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ambiz\Downloads\"/>
    </mc:Choice>
  </mc:AlternateContent>
  <xr:revisionPtr revIDLastSave="0" documentId="13_ncr:1_{32ACE618-3E49-4DDF-86EB-9A8D54FF75DA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Sheet3" sheetId="4" r:id="rId1"/>
    <sheet name="Sheet4" sheetId="5" r:id="rId2"/>
    <sheet name="Sheet" sheetId="1" r:id="rId3"/>
    <sheet name="Sheet2" sheetId="2" state="hidden" r:id="rId4"/>
  </sheets>
  <definedNames>
    <definedName name="_xlnm._FilterDatabase" localSheetId="2" hidden="1">Sheet!$A$1:$R$5622</definedName>
    <definedName name="_xlnm.Print_Titles" localSheetId="2">Sheet!$1:$1</definedName>
  </definedNames>
  <calcPr calcId="18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5" l="1"/>
  <c r="K9" i="5"/>
  <c r="L9" i="5"/>
  <c r="M9" i="5"/>
  <c r="O9" i="5"/>
  <c r="T9" i="5" s="1"/>
  <c r="I9" i="5"/>
  <c r="Q9" i="5" s="1"/>
  <c r="H5" i="5"/>
  <c r="H6" i="5"/>
  <c r="H7" i="5"/>
  <c r="H9" i="5"/>
  <c r="H4" i="5"/>
  <c r="G9" i="5"/>
  <c r="G4" i="5"/>
  <c r="N4" i="5"/>
  <c r="N9" i="5" s="1"/>
  <c r="S9" i="5" s="1"/>
  <c r="G5" i="5"/>
  <c r="N5" i="5"/>
  <c r="G6" i="5"/>
  <c r="N6" i="5"/>
  <c r="G7" i="5"/>
  <c r="N7" i="5"/>
  <c r="G8" i="5"/>
  <c r="H8" i="5" s="1"/>
  <c r="N8" i="5"/>
  <c r="R9" i="5"/>
  <c r="U9" i="5" l="1"/>
  <c r="P5616" i="1"/>
  <c r="Q5616" i="1"/>
  <c r="R5616" i="1"/>
  <c r="O5616" i="1"/>
  <c r="O5619" i="1" l="1"/>
  <c r="O5618" i="1"/>
  <c r="O5620" i="1" l="1"/>
  <c r="O5622" i="1" s="1"/>
</calcChain>
</file>

<file path=xl/sharedStrings.xml><?xml version="1.0" encoding="utf-8"?>
<sst xmlns="http://schemas.openxmlformats.org/spreadsheetml/2006/main" count="63624" uniqueCount="10926">
  <si>
    <t>Id</t>
  </si>
  <si>
    <t>Doc/DWG.No</t>
  </si>
  <si>
    <t>Description</t>
  </si>
  <si>
    <t>Rev</t>
  </si>
  <si>
    <t>RevDate</t>
  </si>
  <si>
    <t>TraceRevs</t>
  </si>
  <si>
    <t>Document Group</t>
  </si>
  <si>
    <t>Phase</t>
  </si>
  <si>
    <t>Area</t>
  </si>
  <si>
    <t>Discipline</t>
  </si>
  <si>
    <t>Company</t>
  </si>
  <si>
    <t>Received Date</t>
  </si>
  <si>
    <t>2nd POI Status</t>
  </si>
  <si>
    <t>2nd Comment Status</t>
  </si>
  <si>
    <t>1491TB05-0DTLV91-001-001</t>
  </si>
  <si>
    <t>Fume Treatment Plant  Bucket Elavetor Assembly Operation And Maintenance Manual</t>
  </si>
  <si>
    <t>00</t>
  </si>
  <si>
    <t>Indeterminate</t>
  </si>
  <si>
    <t>Miscellaneous(MISC)</t>
  </si>
  <si>
    <t/>
  </si>
  <si>
    <t>Detail</t>
  </si>
  <si>
    <t>Fume Treatment Equipment</t>
  </si>
  <si>
    <t>Mechanical</t>
  </si>
  <si>
    <t>HASCON</t>
  </si>
  <si>
    <t>Defined</t>
  </si>
  <si>
    <t>Finished</t>
  </si>
  <si>
    <t>General</t>
  </si>
  <si>
    <t>IFI</t>
  </si>
  <si>
    <t>OB</t>
  </si>
  <si>
    <t>F101TA05-0MRAC91-001-001</t>
  </si>
  <si>
    <t>Calculation Book For RO Substation Building HVAC</t>
  </si>
  <si>
    <t>01</t>
  </si>
  <si>
    <t>Water Treatment System</t>
  </si>
  <si>
    <t>TAM</t>
  </si>
  <si>
    <t>IFC</t>
  </si>
  <si>
    <t>A</t>
  </si>
  <si>
    <t>F101TB13-0MMAA91-001-001</t>
  </si>
  <si>
    <t>WTP RO SUB-STATION Master Documents Registry</t>
  </si>
  <si>
    <t>IFA</t>
  </si>
  <si>
    <t>AC</t>
  </si>
  <si>
    <t>F101TC02-0MMSD91-001-001</t>
  </si>
  <si>
    <t>Basis Of Design For RO Substation Building (Civil &amp; Steel Structure)</t>
  </si>
  <si>
    <t>Basic</t>
  </si>
  <si>
    <t>Civil and Steel Structure</t>
  </si>
  <si>
    <t>F101TC02-0MMSD91-002-001</t>
  </si>
  <si>
    <t>Calculation Book For WTP RO Substation Building (Civil&amp;Structure)</t>
  </si>
  <si>
    <t>F101TC06-0MMSD91-001-001</t>
  </si>
  <si>
    <t xml:space="preserve">WTP RO SUBSTATION ARCHITECTURAL DRAWINGS </t>
  </si>
  <si>
    <t>Drawing</t>
  </si>
  <si>
    <t>F101TC06-0MMSD91-001-002</t>
  </si>
  <si>
    <t xml:space="preserve">WTP RO SUBSTATION  GROUND &amp; FIRST  FLOOR  PLAN </t>
  </si>
  <si>
    <t>F101TC06-0MMSD91-001-003</t>
  </si>
  <si>
    <t>WTP RO SUBSTATION ROOF  PLAN</t>
  </si>
  <si>
    <t>F101TC06-0MMSD91-001-004</t>
  </si>
  <si>
    <t xml:space="preserve">WTP RO SUBSTATION  SECTION  "A-A" &amp; ''B-B'' </t>
  </si>
  <si>
    <t>F101TC06-0MMSD91-001-005</t>
  </si>
  <si>
    <t>WTP RO SUBSTATION  VIEW</t>
  </si>
  <si>
    <t>F101TC06-0MMSD91-001-006</t>
  </si>
  <si>
    <t>WTP RO SUBSTATION  Detail</t>
  </si>
  <si>
    <t>F101TC07-0MMSD91-001-001</t>
  </si>
  <si>
    <t>RO SUBSTATION ARCHITECTURAL DETAIL GROUND &amp; FIRST FLOOR  PLAN</t>
  </si>
  <si>
    <t>F101TC07-0MMSD91-001-002</t>
  </si>
  <si>
    <t>RO SUBSTATION ARCHITECTURAL DETAIL ROOF  PLAN</t>
  </si>
  <si>
    <t>F101TC07-0MMSD91-001-003</t>
  </si>
  <si>
    <t>RO SUBSTATION ARCHITECTURAL DETAIL SECTION  "A-A" &amp; ''B-B''</t>
  </si>
  <si>
    <t>F101TC07-0MMSD91-001-004</t>
  </si>
  <si>
    <t>RO SUBSTATION ARCHITECTURAL DETAIL VIEW</t>
  </si>
  <si>
    <t>F101TC07-0MMSD91-001-005</t>
  </si>
  <si>
    <t>RO SUBSTATION ARCHITECTURAL DETAIL DETAILS</t>
  </si>
  <si>
    <t>F101TC08-0MMSD91-001-001</t>
  </si>
  <si>
    <t>RO SUBSTATION CIVIL &amp; CONCRETE STRUCTURE COLUMNS PLAN</t>
  </si>
  <si>
    <t>F101TC08-0MMSD91-001-002</t>
  </si>
  <si>
    <t>RO SUBSTATION CIVIL &amp; CONCRETE STRUCTURE FOUNDATION  PLAN &amp; SECTION</t>
  </si>
  <si>
    <t>F101TC08-0MMSD91-001-003</t>
  </si>
  <si>
    <t>F101TC08-0MMSD91-001-004</t>
  </si>
  <si>
    <t>F101TC08-0MMSD91-001-005</t>
  </si>
  <si>
    <t>RO SUBSTATION CIVIL &amp; CONCRETE STRUCTURE COLUMNS&amp;RETAINING WALLS PLAN</t>
  </si>
  <si>
    <t>F101TC08-0MMSD91-001-006</t>
  </si>
  <si>
    <t>RO SUBSTATION CIVIL &amp; CONCRETE STRUCTURE RETAINING WALLS  DETAILS</t>
  </si>
  <si>
    <t>F101TC08-0MMSD91-001-007</t>
  </si>
  <si>
    <t>RO SUBSTATION CIVIL &amp; CONCRETE STRUCTURE COLUMNS DETAILS</t>
  </si>
  <si>
    <t>F101TC08-0MMSD91-001-008</t>
  </si>
  <si>
    <t>RO SUBSTATION CIVIL &amp; CONCRETE STRUCTURE FRAMING PLANS +1.00 &amp; +5.70</t>
  </si>
  <si>
    <t>F101TC08-0MMSD91-001-009</t>
  </si>
  <si>
    <t>RO SUBSTATION CIVIL &amp; CONCRETE STRUCTURE BEAMS DETAILS</t>
  </si>
  <si>
    <t>F101TC08-0MMSD91-001-010</t>
  </si>
  <si>
    <t>F101TC08-0MMSD91-001-011</t>
  </si>
  <si>
    <t>F101TC08-0MMSD91-001-012</t>
  </si>
  <si>
    <t>F101TC08-0MMSD91-001-013</t>
  </si>
  <si>
    <t>RO SUBSTATION CIVIL &amp; CONCRETE STRUCTURE TRANSFORMER &amp; DESEL AREA DETAILS</t>
  </si>
  <si>
    <t>F101TC09-0MMSD91-001-001</t>
  </si>
  <si>
    <t>WTP RO SUBSTATION LIST OF DRAWING</t>
  </si>
  <si>
    <t>F101TC09-0MMSD91-001-002</t>
  </si>
  <si>
    <t>WTP RO SUBSTATION CIVIL &amp; CONCRETE STRUCTURE COLUMNS  PLAN</t>
  </si>
  <si>
    <t>F101TC09-0MMSD91-001-003</t>
  </si>
  <si>
    <t>WTP RO SUBSTATION CIVIL &amp; CONCRETE STRUCTURE FOUNDATION  PLAN &amp; SECTION</t>
  </si>
  <si>
    <t>F101TC09-0MMSD91-001-004</t>
  </si>
  <si>
    <t>WTP RO SUBSTATION CIVIL &amp; CONCRETE STRUCTURE FIRST &amp; ROOF FRAMING PLAN</t>
  </si>
  <si>
    <t>F101TE01-0MMSD91-001-001</t>
  </si>
  <si>
    <t>WTP RO- SUBSTATION  LAYOUT</t>
  </si>
  <si>
    <t>Electrical</t>
  </si>
  <si>
    <t>F101TE05-0MMSD91-001-001</t>
  </si>
  <si>
    <t>RO SUBSTATION LIGHTING LAYOUT</t>
  </si>
  <si>
    <t>02</t>
  </si>
  <si>
    <t>F101TE05-0MMSD91-002-001</t>
  </si>
  <si>
    <t>RO SUBSTATION SOCKET LAYOUT</t>
  </si>
  <si>
    <t>F101TE05-0MMSD91-003-001</t>
  </si>
  <si>
    <t>RO SUBSTATION LIGHTING AND SOCKET ELECTRCIAL PANEL LAYOUT</t>
  </si>
  <si>
    <t>03</t>
  </si>
  <si>
    <t>F101TE07-0MMSD91-001-001</t>
  </si>
  <si>
    <t>RO SUBSTATION GROUNDING LAYOUT</t>
  </si>
  <si>
    <t>F101TE09-0MMSD91-001-001</t>
  </si>
  <si>
    <t>RO SUBSTATION FIRE ALARM LAYOUT</t>
  </si>
  <si>
    <t>F101TE09-0MMSD91-002-001</t>
  </si>
  <si>
    <t>RO SUBSTATION TELEPHONE AND PC NETWORK LAYOUT</t>
  </si>
  <si>
    <t>F101TR09-0MMAM01-001-001</t>
  </si>
  <si>
    <t>RO SUBSTATION BUILDING SEWER&amp; DRAINAGE PIPING PLAN  FIRST FLOOR  PLAN</t>
  </si>
  <si>
    <t>F101TR09-0MMAM01-002-001</t>
  </si>
  <si>
    <t>RO SUBSTATION BUILDING WATER PLUMBING PLAN  FIRST FLOOR  PLAN</t>
  </si>
  <si>
    <t>F101TR09-0MRAC91-001-001</t>
  </si>
  <si>
    <t>HVAC DUCTING &amp; EQUIPMENT LAYOUT</t>
  </si>
  <si>
    <t>F101TR09-0MRAC91-001-002</t>
  </si>
  <si>
    <t>I491T101-0MEYC02-301-001</t>
  </si>
  <si>
    <t>Interlocking  Logic  Diagram</t>
  </si>
  <si>
    <t>Main Electrical Substation And Distribution Network</t>
  </si>
  <si>
    <t>PARSIAN</t>
  </si>
  <si>
    <t>I491TA01-0AUEA91-001-001</t>
  </si>
  <si>
    <t>Eaf Automation Block Diagram</t>
  </si>
  <si>
    <t>Electric Arc Furnace</t>
  </si>
  <si>
    <t>Automation and Instrumentation</t>
  </si>
  <si>
    <t>FUCHS</t>
  </si>
  <si>
    <t>I491TA01-0AULF91-001-001</t>
  </si>
  <si>
    <t>LF Automation Block Diagram</t>
  </si>
  <si>
    <t>Ladle Furnace</t>
  </si>
  <si>
    <t>I491TA02-0ASAA91-001-001</t>
  </si>
  <si>
    <t>PFD FOR AIR SEPRATION PLANT</t>
  </si>
  <si>
    <t>Air Separation Plant</t>
  </si>
  <si>
    <t>Fortune</t>
  </si>
  <si>
    <t>AFC</t>
  </si>
  <si>
    <t>I491TA02-0CCAA91-001-001</t>
  </si>
  <si>
    <t xml:space="preserve">Media Schematic_x000D_
</t>
  </si>
  <si>
    <t>Continuous Casting Machine (CCM)</t>
  </si>
  <si>
    <t>INTECO</t>
  </si>
  <si>
    <t>I491TA02-0CCAA91-014-001</t>
  </si>
  <si>
    <t>Note and Symbols for pdf +P&amp;ID</t>
  </si>
  <si>
    <t>I491TA02-0CCAS91-001-001</t>
  </si>
  <si>
    <t>CCM Oxygen Distribution pdf+P&amp;ID</t>
  </si>
  <si>
    <t>I491TA02-0CCCW91-001-001</t>
  </si>
  <si>
    <t>CCM Machine Cooling</t>
  </si>
  <si>
    <t>I491TA02-0CCCW91-001-002</t>
  </si>
  <si>
    <t>CCM TERTIARY CLOSED CIRCUIT COOLING WATER DISTRIBUTION PFD+ P&amp;ID</t>
  </si>
  <si>
    <t>I491TA02-0CCCW91-002-001</t>
  </si>
  <si>
    <t>CCM TERTIARY CLOSED CIRCUIT FIXED BENDING SECTOR  COOLING WATER DISTRIBUTION PFD+ P&amp;ID</t>
  </si>
  <si>
    <t>I491TA02-0CCCW91-003-001</t>
  </si>
  <si>
    <t>CCM TERTIARY CLOSED CIRCUIT W.S MACHINE STRANDS 1 3  OOLING WATER DISTRIBUTION PFD+ P&amp;ID</t>
  </si>
  <si>
    <t>I491TA02-0CCCW91-004-001</t>
  </si>
  <si>
    <t>CCM TERTIARY CLOSED CIRCUIT W.S MACHINE STRANDS 4 6 COOLING WATER DISTRIBUTION PFD+ P&amp;ID</t>
  </si>
  <si>
    <t>I491TA02-0CCCW91-005-001</t>
  </si>
  <si>
    <t>CCM TERTIARY CLOSED CIRCUIT INTERMEDIATE ROLLER  TABLE  COOLING WATER DISTRIBUTION PFD+ P&amp;ID</t>
  </si>
  <si>
    <t>I491TA02-0CCCW91-006-001</t>
  </si>
  <si>
    <t>CCM TERTIARY CLOSED CIRCUIT INTERMEDIATE ROLLER TABLE  COOLING WATER DISTRIBUTION PFD+ P&amp;ID</t>
  </si>
  <si>
    <t>I491TA02-0CCCW91-007-001</t>
  </si>
  <si>
    <t>CCM TERTIARY CLOSED CIRCUIT  CUTTING AREA COOLING WATER DISTRIBUTION PFD+ P&amp;ID</t>
  </si>
  <si>
    <t>I491TA02-0CCCW91-008-001</t>
  </si>
  <si>
    <t>CCM TERTIARY CLOSED CIRCUIT DISCHARGE AREA  COOLING WATER DISTRIBUTION PFD+ P&amp;ID</t>
  </si>
  <si>
    <t>I491TA02-0CCCW91-010-001</t>
  </si>
  <si>
    <t>CCM TERTIARY OPEN CIRCUIT DISTRIBUTION PFD+ P&amp;ID</t>
  </si>
  <si>
    <t>I491TA02-0CCCW91-011-001</t>
  </si>
  <si>
    <t>CCM SECONDARY SPARY CIRCUIT DISTRIBUTION PFD+ P&amp;ID</t>
  </si>
  <si>
    <t>I491TA02-0CCCW91-012-001</t>
  </si>
  <si>
    <t>CCM TERTIARY OPEN CIRCUIT CUTTING AREA DISTRIBUTION PFD+ P&amp;ID</t>
  </si>
  <si>
    <t>I491TA02-0CCCW91-013-001</t>
  </si>
  <si>
    <t>CCM TERTIARY OPEN CIRCUIT CUTTING AREA TRANSPORT   ROLLER TABLE   DISTRIBUTION PFD+ P&amp;ID</t>
  </si>
  <si>
    <t>I491TA02-0CCCW91-014-001</t>
  </si>
  <si>
    <t>CCM TERTIARY OPEN CIRCUIT DISCHARGE  ROLLER  TABLE  DISTRIBUTION PFD+ P&amp;ID</t>
  </si>
  <si>
    <t>I491TA02-0CCCW91-015-001</t>
  </si>
  <si>
    <t>CCM SECONDARY CIRCUIT BOOSTER PUMPS DISTRIBUTION PFD+ P&amp;ID</t>
  </si>
  <si>
    <t>I491TA02-0CCDF91-001-001</t>
  </si>
  <si>
    <t>Roller Table&amp;Dummy Bar</t>
  </si>
  <si>
    <t>I491TA02-0CCGG91-002-001</t>
  </si>
  <si>
    <t>CCM ARGON  DISTRIBUTION PFD+ P&amp;ID</t>
  </si>
  <si>
    <t>I491TA02-0CCLB91-001-001</t>
  </si>
  <si>
    <t>Cm Central Lubrication System</t>
  </si>
  <si>
    <t>I491TA02-0CCMJ91-001-001</t>
  </si>
  <si>
    <t>CCM MOULD</t>
  </si>
  <si>
    <t>I491TA02-0CCMJ91-001-002</t>
  </si>
  <si>
    <t>CCM MOULD  COOLING WATER DISTRIBUTION PFD+ P&amp;ID</t>
  </si>
  <si>
    <t>I491TA02-0CCMS91-001-001</t>
  </si>
  <si>
    <t>Ccm Spray Cooling</t>
  </si>
  <si>
    <t>I491TA02-0CCPW91-001-001</t>
  </si>
  <si>
    <t>Roller Table1,Deburring,Liftable Roller</t>
  </si>
  <si>
    <t>I491TA02-0CCPW91-002-001</t>
  </si>
  <si>
    <t>Roller Table2,Billet Lifter</t>
  </si>
  <si>
    <t>I491TA02-0CCSX91-001-001</t>
  </si>
  <si>
    <t>Withdrawal&amp;Straightening Unit 1+2</t>
  </si>
  <si>
    <t>I491TA02-0CPAA91-001-001</t>
  </si>
  <si>
    <t>Process Flow Diagram (Pfd)</t>
  </si>
  <si>
    <t>Compressed Air Production Plant</t>
  </si>
  <si>
    <t>HAVAYAR</t>
  </si>
  <si>
    <t>I491TA02-0CPAA91-001-002</t>
  </si>
  <si>
    <t>Process  Flow Diagram For Air Compressor Plant</t>
  </si>
  <si>
    <t>I491TA02-0CPAA91-001-003</t>
  </si>
  <si>
    <t xml:space="preserve">Plant And Instrument Package  Process Flow Diagram </t>
  </si>
  <si>
    <t>I491TA02-0DTAA91-001-001</t>
  </si>
  <si>
    <t>Dedusting System Fournace 140 Ton EAF+LF&amp;MH Flow Sheet-DEDUSTING PLANT</t>
  </si>
  <si>
    <t>I491TA02-0DTAA91-002-001</t>
  </si>
  <si>
    <t>Dedusting System Fournace 140 Ton Eaf+Lf&amp;Mh Flow Sheet-Bag Filter For Dri</t>
  </si>
  <si>
    <t>I491TA02-0DTAA91-003-001</t>
  </si>
  <si>
    <t>Dedusting System Furnace 140 Ton Eaf+Lf &amp; Mh Cooled Duct - Flow Diagram</t>
  </si>
  <si>
    <t>04</t>
  </si>
  <si>
    <t>I491TA02-0DTAA91-008-001</t>
  </si>
  <si>
    <t>DEDUSTING SYSTEM FURNACE 140ton EAF + LF &amp; MH FLOW SHEET- SUCTION ASSEMBLY</t>
  </si>
  <si>
    <t>I491TA02-0MDAA91-001-007</t>
  </si>
  <si>
    <t>Material Handling System Function Diagram</t>
  </si>
  <si>
    <t>08</t>
  </si>
  <si>
    <t>Material Handling</t>
  </si>
  <si>
    <t>I491TA02-0MKGN91-001-003</t>
  </si>
  <si>
    <t>Process Flow Diagram For Cooling System</t>
  </si>
  <si>
    <t>Water Treatment &amp; Cooling System</t>
  </si>
  <si>
    <t>I491TA02-0MMCT01-001-002</t>
  </si>
  <si>
    <t>Process Flow Diagram For Cooling System Ct01 (1-4)</t>
  </si>
  <si>
    <t>I491TA02-0MMCT02-001-002</t>
  </si>
  <si>
    <t>Process Flow Diagram  For Cooling System Ct02 (2-4)</t>
  </si>
  <si>
    <t>I491TA03-0CCAA91-001-001</t>
  </si>
  <si>
    <t>Manual for CCM Lubrication Tables Collection</t>
  </si>
  <si>
    <t>I491TA03-0DTAA91-001-001</t>
  </si>
  <si>
    <t>Dedusting System Fournace 140 Ton Eaf+Lf&amp;Mh Cooled Duct-Flow Diagram</t>
  </si>
  <si>
    <t>I491TA03-0LFAA91-001-001</t>
  </si>
  <si>
    <t>Utilities Ead/Lf</t>
  </si>
  <si>
    <t>I491TA03-0LFAA91-002-001</t>
  </si>
  <si>
    <t>Water Lf</t>
  </si>
  <si>
    <t>I491TA03-0LFAA91-003-001</t>
  </si>
  <si>
    <t>High Current System Water Lf</t>
  </si>
  <si>
    <t>I491TA03-0MBAA91-001-001</t>
  </si>
  <si>
    <t>High Quality Cooling water Fluid Diagram of Media Distribution</t>
  </si>
  <si>
    <t>Media Distribution System</t>
  </si>
  <si>
    <t>I491TA03-0MBAA91-002-001</t>
  </si>
  <si>
    <t>Normal Cooling water Fluid Diagram of Media Distribution</t>
  </si>
  <si>
    <t>I491TA03-0MBAA91-003-001</t>
  </si>
  <si>
    <t xml:space="preserve">Compressed Air Fluid Diagram of Media Distribution </t>
  </si>
  <si>
    <t>I491TA03-0MBAA91-004-001</t>
  </si>
  <si>
    <t>Instrument Air Fluid Diagram of Media Distribution</t>
  </si>
  <si>
    <t>I491TA03-0MBAA91-005-001</t>
  </si>
  <si>
    <t>Nitrogen Fluid Diagram of Media Distribution</t>
  </si>
  <si>
    <t>I491TA03-0MBAA91-006-001</t>
  </si>
  <si>
    <t>Oxygen Fluid Diagram of Media Distribution</t>
  </si>
  <si>
    <t>I491TA03-0MBAA91-007-001</t>
  </si>
  <si>
    <t>Argon Fluid Diagram of Media Distribution</t>
  </si>
  <si>
    <t>I491TA03-0MBAA91-008-001</t>
  </si>
  <si>
    <t>Natural Gas Fluid Diagram of Media Distribution</t>
  </si>
  <si>
    <t>I491TA03-0MBAA91-009-001</t>
  </si>
  <si>
    <t>Potable Fluid Diagram of Media Distribution</t>
  </si>
  <si>
    <t>I491TA05-0MDAA91-001-003</t>
  </si>
  <si>
    <t>Calculation Booklet For Basic Design Of Material Handling System</t>
  </si>
  <si>
    <t>I491TA05-0MELA01-755-001</t>
  </si>
  <si>
    <t>400/33 Kv Substation Catalogur And Test Report For String Insulators</t>
  </si>
  <si>
    <t>I491TA05-0MMCT01-001-002</t>
  </si>
  <si>
    <t>Process And Design Data Ct01</t>
  </si>
  <si>
    <t>I491TA05-0MMCT02-001-002</t>
  </si>
  <si>
    <t>Process And Design Data Ct02</t>
  </si>
  <si>
    <t>I491TA05-0MRAC91-002-001</t>
  </si>
  <si>
    <t>Calculation Book For EAF Building Hvac</t>
  </si>
  <si>
    <t>Air Conditioning and Ventilation</t>
  </si>
  <si>
    <t>I491TA05-0MRAC91-003-001</t>
  </si>
  <si>
    <t>Calculation Book For LF Building Hvac</t>
  </si>
  <si>
    <t>-</t>
  </si>
  <si>
    <t>I491TA05-0MRAC91-005-001</t>
  </si>
  <si>
    <t>Calculation Book For Air Separation Plant Substation Hvac</t>
  </si>
  <si>
    <t>Started</t>
  </si>
  <si>
    <t>I491TA05-0MRAC91-008-001</t>
  </si>
  <si>
    <t>Calculation Book For WorkShop Hvac</t>
  </si>
  <si>
    <t>I491TA05-0MRAC91-009-001</t>
  </si>
  <si>
    <t>Calculation Book For SMP Substation Building Hvac</t>
  </si>
  <si>
    <t>I491TA05-0MRAC91-010-001</t>
  </si>
  <si>
    <t>Calculation Book For Wtp Substation Building Hvac</t>
  </si>
  <si>
    <t>I491TA05-0MRAC91-011-001</t>
  </si>
  <si>
    <t>Calculation Book For  Fume Treatment Plant electrical substation Hvac</t>
  </si>
  <si>
    <t>I491TA05-0MRAC91-012-001</t>
  </si>
  <si>
    <t>Calculation Book For Meltshop Office Hvac</t>
  </si>
  <si>
    <t>Melt Shop</t>
  </si>
  <si>
    <t>I491TA05-0MRAC91-013-001</t>
  </si>
  <si>
    <t>Calculation Book For Ccm FNC Maintenance Room Hvac</t>
  </si>
  <si>
    <t>I491TA05-0MRAC91-014-001</t>
  </si>
  <si>
    <t>Calculation Book For Workshop Building 2nd Floor Hvac</t>
  </si>
  <si>
    <t>I491TA05-0MRAC91-015-001</t>
  </si>
  <si>
    <t>Calculation Book For LF Transformer Room Hvac</t>
  </si>
  <si>
    <t>I491TA05-0MRAC91-016-001</t>
  </si>
  <si>
    <t>Calculation Book For ASP Electrical And Control Room Hvac</t>
  </si>
  <si>
    <t>I491TA06-0ASAA91-001-001</t>
  </si>
  <si>
    <t>Equipments List For Air Separation Plant</t>
  </si>
  <si>
    <t>I491TA06-0CCAA91-010-001</t>
  </si>
  <si>
    <t>CCM Equipment List GP08VB-HC11-E9000-EL121</t>
  </si>
  <si>
    <t>I491TA06-0CPAA91-001-002</t>
  </si>
  <si>
    <t>Process Description For Air Compressor Plant</t>
  </si>
  <si>
    <t>I491TA06-0CPAA91-001-003</t>
  </si>
  <si>
    <t>Equipment List For Air Compressor Plant</t>
  </si>
  <si>
    <t>I491TA06-0MKGN91-001-001</t>
  </si>
  <si>
    <t>Water Cooling System Preliminary Process Equipment List</t>
  </si>
  <si>
    <t>I491TA06-0MMCT01-001-002</t>
  </si>
  <si>
    <t>Equipment List For Cooling System (Ct01)</t>
  </si>
  <si>
    <t>I491TA06-0MMCT02-001-002</t>
  </si>
  <si>
    <t>Equipment List For Cooling System (Ct02)</t>
  </si>
  <si>
    <t>I491TA99-0CPAA91-001-001</t>
  </si>
  <si>
    <t>I491TA99-0LFAA92-001-001</t>
  </si>
  <si>
    <t>LADLE FURNACE - STEEL PRODUCTION</t>
  </si>
  <si>
    <t>I491TA99-0LFEJ01-001-001</t>
  </si>
  <si>
    <t>Piping Tarnsformer Wall Water Lf</t>
  </si>
  <si>
    <t>I491TA99-0LFEJ02-001-001</t>
  </si>
  <si>
    <t>I491TA99-0LFEJ03-001-001</t>
  </si>
  <si>
    <t>I491TA99-0LFEJ04-001-001</t>
  </si>
  <si>
    <t>I491TA99-0LFEJ05-001-001</t>
  </si>
  <si>
    <t>I491TA99-0LFEJ06-001-001</t>
  </si>
  <si>
    <t>I491TA99-0MKGN91-001-002</t>
  </si>
  <si>
    <t>Legend And General Notes For Water Cooling System</t>
  </si>
  <si>
    <t>I491TA99-0MMCT01-002-001</t>
  </si>
  <si>
    <t>Alarm &amp; Trip list For Water Cooling System (CT01)</t>
  </si>
  <si>
    <t>I491TA99-0MMCT01-003-001</t>
  </si>
  <si>
    <t>Control Philosophy for  WATER COOLING SYSTEM</t>
  </si>
  <si>
    <t>I491TA99-0MMCT02-002-001</t>
  </si>
  <si>
    <t>Alarm &amp; Trip list For Water Cooling System (CT02)</t>
  </si>
  <si>
    <t>I491TA99-0MMTK01-001-001</t>
  </si>
  <si>
    <t>Basis of Design For Elevated Tank of Emergency Condition</t>
  </si>
  <si>
    <t>I491TA99-0MXAA91-001-004</t>
  </si>
  <si>
    <t>Process And Plant Description</t>
  </si>
  <si>
    <t>I491TB02-0CCAA91-001-001</t>
  </si>
  <si>
    <t>ASSEMBLY SEQUENCES AND FIRST START--UP  INSTRUCTIONS</t>
  </si>
  <si>
    <t>DANIELI</t>
  </si>
  <si>
    <t>I491TB02-0CCAA91-002-001</t>
  </si>
  <si>
    <t>Assembly Sequences and First Start-up Instructions for The Casting Area</t>
  </si>
  <si>
    <t>I491TB02-0CCAA91-003-001</t>
  </si>
  <si>
    <t>Manual for CCM General Installation Rules</t>
  </si>
  <si>
    <t>I491TB02-0CCDF91-001-001</t>
  </si>
  <si>
    <t>Assembly Sequences and First Start-up Instructions for The Dummy Bar and Dummy Bar Parking Device</t>
  </si>
  <si>
    <t>I491TB02-0CCHY91-001-001</t>
  </si>
  <si>
    <t>Assembly Sequences and First Start-up Instructions for CCM Hydraulic Central Units for The Caster</t>
  </si>
  <si>
    <t>I491TB02-0CCLB91-001-001</t>
  </si>
  <si>
    <t>Assembly Sequences and First Start-up Instructions for The CCM Mould Lubrication Central Unit</t>
  </si>
  <si>
    <t>I491TB02-0CCLK91-001-001</t>
  </si>
  <si>
    <t>Assembly Sequences and First Start-up Instructions for the Ladle Turning Turret</t>
  </si>
  <si>
    <t>I491TB02-0CCRL91-001-001</t>
  </si>
  <si>
    <t>Assembly Sequences and First Start-up Instructions for The CCM Evacuation Area</t>
  </si>
  <si>
    <t>I491TB02-0CCSO91-001-001</t>
  </si>
  <si>
    <t>Assembly Sequences and First Start-up Instructions forThe Electromechanical Stopper Rod</t>
  </si>
  <si>
    <t>I491TB02-0CCSX91-001-001</t>
  </si>
  <si>
    <t>Assembly Sequences and First Start-up Instructions for The Extracting-Straightening Machine</t>
  </si>
  <si>
    <t>I491TB02-0CCTD91-001-001</t>
  </si>
  <si>
    <t>Assembly Sequences and First Start-up Instructions for The Fast Nozzle Changing</t>
  </si>
  <si>
    <t>I491TB02-0CCTH91-001-001</t>
  </si>
  <si>
    <t>Assembly Sequences and First Start-up Instructions for The CCM Maintenance Area</t>
  </si>
  <si>
    <t>I491TB02-0MDAA91-001-001</t>
  </si>
  <si>
    <t>Erection Operation &amp; Maintenance manual For Belt Conveyors</t>
  </si>
  <si>
    <t>DATIS</t>
  </si>
  <si>
    <t>I491TB02-0MEDC01-113-001</t>
  </si>
  <si>
    <t>400/33 Kv Substation  (110 Dc ) Installation Document</t>
  </si>
  <si>
    <t>I491TB02-0MEHV01-759-001</t>
  </si>
  <si>
    <t>(Design,Supply And Installation Of Bardsir Steel Making Plant 400/33Kv Substation) Instalation Documents Chapter 6-1-4</t>
  </si>
  <si>
    <t>I491TB02-0MEHV02-769-001</t>
  </si>
  <si>
    <t>(Design,Supply And Installation Of Bardsir Steel Making Plant 400/33Kv Substation) Instalation Documents Chapter 6-1-3</t>
  </si>
  <si>
    <t>I491TB02-0MEHV03-764-001</t>
  </si>
  <si>
    <t>(Design,Supply And Installation Of Bardsir Steel Making Plant 400/33Kv Substation) Instalation Documents Chapter 6-1-5</t>
  </si>
  <si>
    <t>I491TB02-0MEHV05-779-001</t>
  </si>
  <si>
    <t>(Design,Supply And Installation Of Bardsir Steel Making Plant 400/33Kv Substation) Instalation Documents Chapter 6-1-1 &amp; 6-1-2</t>
  </si>
  <si>
    <t>I491TB02-0MESS01-001-001</t>
  </si>
  <si>
    <t>Support 4Ds Erection Drawing</t>
  </si>
  <si>
    <t>I491TB02-0MESS01-002-001</t>
  </si>
  <si>
    <t>I491TB02-0MESS01-003-001</t>
  </si>
  <si>
    <t>Support 4Ct12 Erection Drawing</t>
  </si>
  <si>
    <t>I491TB02-0MESS01-004-001</t>
  </si>
  <si>
    <t>Support 4Ct34 Erection Drawing</t>
  </si>
  <si>
    <t>I491TB02-0MESS01-005-001</t>
  </si>
  <si>
    <t>I491TB02-0MESS01-006-001</t>
  </si>
  <si>
    <t>Support 4Cvt3 Erection Drawing</t>
  </si>
  <si>
    <t>I491TB02-0MESS01-007-001</t>
  </si>
  <si>
    <t>Support 4La1 Erection Drawing</t>
  </si>
  <si>
    <t>I491TB02-0MESS01-008-001</t>
  </si>
  <si>
    <t>Support 4La2 Erection Drawing</t>
  </si>
  <si>
    <t>I491TB02-0MESS01-009-001</t>
  </si>
  <si>
    <t>Support 4Pi1 Erection Drawing</t>
  </si>
  <si>
    <t>I491TB02-0MESS01-010-001</t>
  </si>
  <si>
    <t>Support 4Pi2 Erection Drawing</t>
  </si>
  <si>
    <t>I491TB02-0MESS01-011-001</t>
  </si>
  <si>
    <t>Support 4Pi3 Erection Drawing</t>
  </si>
  <si>
    <t>I491TB02-0MESS01-012-001</t>
  </si>
  <si>
    <t>Support 4Pi4 Erection Drawing</t>
  </si>
  <si>
    <t>I491TB02-0MESS01-013-001</t>
  </si>
  <si>
    <t>Support 4Pi6 Erection Drawing</t>
  </si>
  <si>
    <t>I491TB02-0MESS01-014-001</t>
  </si>
  <si>
    <t>Support 4Nct Erection Drawing</t>
  </si>
  <si>
    <t>I491TB02-0MESS01-020-001</t>
  </si>
  <si>
    <t>Erection Drawing Of Anchor Bolt</t>
  </si>
  <si>
    <t>I491TB02-0MMCT01-001-001</t>
  </si>
  <si>
    <t>erection manual of fan of cooling tower CT01</t>
  </si>
  <si>
    <t>FARABARD</t>
  </si>
  <si>
    <t>I491TB02-0MMCT02-001-001</t>
  </si>
  <si>
    <t>erection manual of fan of cooling tower CT02</t>
  </si>
  <si>
    <t>I491TB03-0CCAA91-001-001</t>
  </si>
  <si>
    <t>ALIGNMENT PROCEDURES FOR THE CONTINUOUS CASTING MACHINE</t>
  </si>
  <si>
    <t>I491TB03-0CHEU01-001-001</t>
  </si>
  <si>
    <t>Teeming Crane Test instruction</t>
  </si>
  <si>
    <t>Crane and Hiosts</t>
  </si>
  <si>
    <t>I491TB03-0CHEU02-001-001</t>
  </si>
  <si>
    <t>Scrap Chrging Crane Test instruction</t>
  </si>
  <si>
    <t>I491TB03-0CHEU03-001-001</t>
  </si>
  <si>
    <t>Empty Ladle Crane 15A0281 Test Instruction</t>
  </si>
  <si>
    <t>I491TB03-0CHEU04-001-001</t>
  </si>
  <si>
    <t>Tundish Handling Crane 15A0282 Test Instruction</t>
  </si>
  <si>
    <t>I491TB03-0CHEU05-001-001</t>
  </si>
  <si>
    <t>Billet Handling Crane 15A0284 Test Instruction</t>
  </si>
  <si>
    <t>I491TB03-0CHEU06-001-001</t>
  </si>
  <si>
    <t>Billet Handling Crane 15A0285 Test Instruction</t>
  </si>
  <si>
    <t>I491TB03-0MSAA91-001-001</t>
  </si>
  <si>
    <t>Test Procedure for Piping of Total Flooding Fire Fighting System</t>
  </si>
  <si>
    <t>Fire Fighting System</t>
  </si>
  <si>
    <t>I491TB03-0MXAA91-001-001</t>
  </si>
  <si>
    <t>Inspection Test plan For Electical Installation</t>
  </si>
  <si>
    <t>I491TB05-0ASAA91-001-001</t>
  </si>
  <si>
    <t>Operational Manual For ASP Equipments</t>
  </si>
  <si>
    <t>I491TB05-0ASCP01-001-001</t>
  </si>
  <si>
    <t>Operation &amp; Maintenance Manual For ASP Main Air Comprsor (MAC) Samsung SM6000 Series Manual</t>
  </si>
  <si>
    <t>I491TB05-0ASCP01-002-001</t>
  </si>
  <si>
    <t>Operation &amp; Maintenance Manual for ASP Main Air Compressor (MAC) Samsung SM Series Manual</t>
  </si>
  <si>
    <t>I491TB05-0ASCP01-003-001</t>
  </si>
  <si>
    <t>Manual for ASP Main Air Compressor (MAC) TECO 3 Phase Induction Motor Manual</t>
  </si>
  <si>
    <t>I491TB05-0ASCP02-001-001</t>
  </si>
  <si>
    <t>Operating Manual For IR Booster (BAC) Compressor</t>
  </si>
  <si>
    <t>I491TB05-0ASCP02-002-001</t>
  </si>
  <si>
    <t>Instruction Manual For IR Booster (BAC) Compressor Conttrol System</t>
  </si>
  <si>
    <t>I491TB05-0ASCP02-003-001</t>
  </si>
  <si>
    <t>Instruction Manual For IR Booster (BAC) Compressor TECO 3Phase Induction Motor</t>
  </si>
  <si>
    <t>I491TB05-0CCAA91-001-001</t>
  </si>
  <si>
    <t>OPERATING AND MAINTENANCE</t>
  </si>
  <si>
    <t>I491TB05-0CCAA91-002-001</t>
  </si>
  <si>
    <t>Operating and Maintenance Instructions for The Casting Area</t>
  </si>
  <si>
    <t>I491TB05-0CCCP91-001-001</t>
  </si>
  <si>
    <t>Instructions Manual for CCM Steam Exhaust Fans</t>
  </si>
  <si>
    <t>I491TB05-0CCDF91-001-001</t>
  </si>
  <si>
    <t>Operating and Maintenance Instructions for The Dummy Bar and Dummy Bar Parking Device</t>
  </si>
  <si>
    <t>I491TB05-0CCHB01-001-001</t>
  </si>
  <si>
    <t>Instruction Manual For Tundish Preheating Station</t>
  </si>
  <si>
    <t>CEBA</t>
  </si>
  <si>
    <t>I491TB05-0CCHB02-001-001</t>
  </si>
  <si>
    <t>Instruction Manual For Sen Preheating Stove</t>
  </si>
  <si>
    <t>I491TB05-0CCHB03-001-001</t>
  </si>
  <si>
    <t>Instruction Manual For Sen Preheating Station (Venturi Type)</t>
  </si>
  <si>
    <t>I491TB05-0CCHY91-001-001</t>
  </si>
  <si>
    <t>Operating and Maintenance Instructions for CCM Hydraulic Central Units for The Caster</t>
  </si>
  <si>
    <t>I491TB05-0CCLB91-001-001</t>
  </si>
  <si>
    <t>Operating and Maintenance Instructions for The CCM Mould Lubrication Central Unit</t>
  </si>
  <si>
    <t>I491TB05-0CCLB91-002-001</t>
  </si>
  <si>
    <t>Instructions Manual for CCM Grease Central Unit for the Caster</t>
  </si>
  <si>
    <t>I491TB05-0CCLK91-001-001</t>
  </si>
  <si>
    <t>Operating and Maintenance Instructions for The Ladle Turning Turret</t>
  </si>
  <si>
    <t>I491TB05-0CCLY91-001-001</t>
  </si>
  <si>
    <t>Instructions Manual for CCM Temperature Measurement System</t>
  </si>
  <si>
    <t>I491TB05-0CCMM91-001-001</t>
  </si>
  <si>
    <t>Instructions Manual for CCM Marking System</t>
  </si>
  <si>
    <t>I491TB05-0CCMS91-001-001</t>
  </si>
  <si>
    <t>Instructions Manual for CCM Spray Of Water</t>
  </si>
  <si>
    <t>I491TB05-0CCRB91-001-001</t>
  </si>
  <si>
    <t>Instructions Manual for CCM Radioactive Mould Level Control System</t>
  </si>
  <si>
    <t>I491TB05-0CCRJ91-001-001</t>
  </si>
  <si>
    <t>Instructions Manual for CCM Oxy Cutting System</t>
  </si>
  <si>
    <t>I491TB05-0CCRL91-001-001</t>
  </si>
  <si>
    <t>Operating and Maintenance Instructions for The CCM Evacuation Area</t>
  </si>
  <si>
    <t>I491TB05-0CCSO91-001-001</t>
  </si>
  <si>
    <t>Operating and Maintenance Instructions The Electromechanical Stopper Rod</t>
  </si>
  <si>
    <t>I491TB05-0CCSX91-001-001</t>
  </si>
  <si>
    <t>Operating and Maintenance Instructions for The Extracting-Straightening Machine</t>
  </si>
  <si>
    <t>I491TB05-0CCTD10-001-001</t>
  </si>
  <si>
    <t>Instruction Manual For Tundish Drying Station</t>
  </si>
  <si>
    <t>I491TB05-0CCTD91-001-001</t>
  </si>
  <si>
    <t>Operating and Maintenance Instructions for The Fast Nozzle Changing</t>
  </si>
  <si>
    <t>I491TB05-0CCTH91-001-001</t>
  </si>
  <si>
    <t>Operating and Maintenance Instructions for The CCM Maintenance Area</t>
  </si>
  <si>
    <t>I491TB05-0CCVI01-001-001</t>
  </si>
  <si>
    <t>Operation Manual For CCM Tundish Vibrator</t>
  </si>
  <si>
    <t>I491TB05-0CCWE91-001-001</t>
  </si>
  <si>
    <t>Instructions Manual for CCM Ladle Weighing System</t>
  </si>
  <si>
    <t>I491TB05-0CCWE91-002-001</t>
  </si>
  <si>
    <t>Crane supplier</t>
  </si>
  <si>
    <t>I491TB05-0CHEU02-001-001</t>
  </si>
  <si>
    <t>SPS for Charging Crane</t>
  </si>
  <si>
    <t>Voith</t>
  </si>
  <si>
    <t>I491TB05-0CHEU02-002-001</t>
  </si>
  <si>
    <t>Operating and Maintenance of Purchased Parts for Charging Crane</t>
  </si>
  <si>
    <t>I491TB05-0CHEU03-001-001</t>
  </si>
  <si>
    <t>SPS for Double girder crane 15A0281</t>
  </si>
  <si>
    <t>I491TB05-0CHEU03-002-001</t>
  </si>
  <si>
    <t>Operating and Maintenance of Purchased Parts For Double girder crane 15A0281</t>
  </si>
  <si>
    <t>I491TB05-0CHEU04-001-001</t>
  </si>
  <si>
    <t>SPS for Double girder crane 15A0282</t>
  </si>
  <si>
    <t>I491TB05-0CHEU04-002-001</t>
  </si>
  <si>
    <t>Operating and Maintenance of Purchased Parts For Double girder crane 15A0282</t>
  </si>
  <si>
    <t>I491TB05-0CHEU05-001-001</t>
  </si>
  <si>
    <t>SPS for Billet handling crane 15A0284</t>
  </si>
  <si>
    <t>I491TB05-0CHEU05-002-001</t>
  </si>
  <si>
    <t>Operating and Maintenance of Purchased Parts For Billet handling crane 15A0284</t>
  </si>
  <si>
    <t>I491TB05-0CHEU06-001-001</t>
  </si>
  <si>
    <t>SPS for Billet handling crane 15A0285</t>
  </si>
  <si>
    <t>I491TB05-0CHEU06-002-001</t>
  </si>
  <si>
    <t>Operating and Maintenance of Purchased Parts For Billet handling crane 15A0285</t>
  </si>
  <si>
    <t>I491TB05-0CHEU07-001-001</t>
  </si>
  <si>
    <t>SPS for Scrap Loading Crane 15A0287</t>
  </si>
  <si>
    <t>I491TB05-0CHEU07-002-001</t>
  </si>
  <si>
    <t>Operating and Maintenance of Purchased Parts For Scrap Loading Crane 15A0287</t>
  </si>
  <si>
    <t>I491TB05-0CHEU08-001-001</t>
  </si>
  <si>
    <t>SPS for Scrap Loading Crane 15A0288</t>
  </si>
  <si>
    <t>I491TB05-0CHEU08-002-001</t>
  </si>
  <si>
    <t>Operating and Maintenance of Purchased Parts For Scrap Loading Crane 15A0288</t>
  </si>
  <si>
    <t>I491TB05-0CPAA01-001-002</t>
  </si>
  <si>
    <t>Operating And Maintenance Manuals For Air Compressor Plant</t>
  </si>
  <si>
    <t>I491TB05-0DTAA91-002-001</t>
  </si>
  <si>
    <t>Manual Equipment For Fume Treatment Plant</t>
  </si>
  <si>
    <t>I491TB05-0DTAA91-003-001</t>
  </si>
  <si>
    <t>Instaling, and Maintenance Instructions Manual for Fume Treatment Plant</t>
  </si>
  <si>
    <t>I491TB05-0MCLW01-001-001</t>
  </si>
  <si>
    <t>Operation Manual for Sepahan Electric Forklift Machine SEM20-35</t>
  </si>
  <si>
    <t>Mobile Equipment</t>
  </si>
  <si>
    <t>I491TB05-0MMCT01-001-001</t>
  </si>
  <si>
    <t>Operating &amp; Maintenance_x000D_ Manual For Cooling Tower_x000D_System Ct01</t>
  </si>
  <si>
    <t>I491TB05-0MMCT02-001-001</t>
  </si>
  <si>
    <t>Operating &amp; Maintenance_x000D_ Manual For Cooling Towe _x000D_System Ct02</t>
  </si>
  <si>
    <t>I491TB05-0MMEG02-001-001</t>
  </si>
  <si>
    <t>Operator’s Manual For WTP Diesel Pump</t>
  </si>
  <si>
    <t>I491TB05-0MMXL01-001-001</t>
  </si>
  <si>
    <t>User Guide For XRF Portable Spectrometer</t>
  </si>
  <si>
    <t>Scrap Yard Equipment</t>
  </si>
  <si>
    <t>I491TB05-0MXEG01-001-001</t>
  </si>
  <si>
    <t>Operation Manual For Diesel Generator</t>
  </si>
  <si>
    <t>I491TB05-0MYRJ01-001-001</t>
  </si>
  <si>
    <t>Operation And Maintenance Manual For Lathe Machin Tn 50 BR</t>
  </si>
  <si>
    <t>Maintenance Workshop</t>
  </si>
  <si>
    <t>I491TB05-0PXFD91-001-001</t>
  </si>
  <si>
    <t>Operation Manual For Melt Shop Debricking</t>
  </si>
  <si>
    <t>I491TB05-0PXHB91-002-001</t>
  </si>
  <si>
    <t>Installation, operation and Maintenance Manual for Horizontal Preheater</t>
  </si>
  <si>
    <t>Melt Shop Auxiliaries</t>
  </si>
  <si>
    <t>Laboratory</t>
  </si>
  <si>
    <t>I491TB05-0PXXL03-001-001</t>
  </si>
  <si>
    <t>Cattallogue For Laborattory Jaw-Crusher-BB-200</t>
  </si>
  <si>
    <t>I491TB05-0PXXL06-001-001</t>
  </si>
  <si>
    <t>Catalogue For Muffle Furnace</t>
  </si>
  <si>
    <t>I491TB05-0PXXL07-001-001</t>
  </si>
  <si>
    <t>Catalogue For Hydraulic Table Pellet Press-PP-40</t>
  </si>
  <si>
    <t>I491TB05-0PXXL09-001-001</t>
  </si>
  <si>
    <t>Catalogue For Vibratory Disc Mill RS- 200</t>
  </si>
  <si>
    <t>I491TB05-0PXXL10-001-001</t>
  </si>
  <si>
    <t>Catalogue For Optical Emission Spectrometer(OES)</t>
  </si>
  <si>
    <t>I491TB05-0RXGA01-001-001</t>
  </si>
  <si>
    <t>Erection Operation and Maintenace Manual for Emergency Stirring Lance</t>
  </si>
  <si>
    <t>Ladle Furnace Auxiliary</t>
  </si>
  <si>
    <t>I491TB05-0RXLY01-001-001</t>
  </si>
  <si>
    <t>Erection,Operation and Maintenance Manual for Temperature and Sampling Manipulator</t>
  </si>
  <si>
    <t>I491TB05-0RXWH91-001-001</t>
  </si>
  <si>
    <t>Installation,Operation and  Maintenance Manuall for Wire Feeder</t>
  </si>
  <si>
    <t>I491TB05-0SXCJ91-001-001</t>
  </si>
  <si>
    <t>Installation,Operation and Maintenance Manual for Carbon Injection system</t>
  </si>
  <si>
    <t>Eaf Auxiliaries</t>
  </si>
  <si>
    <t>I491TB05-0SXGU01-001-001</t>
  </si>
  <si>
    <t>Operation Manual For EAF Anker jet gunning Machiine</t>
  </si>
  <si>
    <t>RHI AG</t>
  </si>
  <si>
    <t>I491TB05-0SXHB91-003-001</t>
  </si>
  <si>
    <t>Installation,Operation and Maintenance Manual for Vertical Preheater</t>
  </si>
  <si>
    <t>I491TB05-0SXIE01-001-001</t>
  </si>
  <si>
    <t>Operation Manual Electrode Nippling Device (ElectrodeTourque Station)</t>
  </si>
  <si>
    <t>Piccardi</t>
  </si>
  <si>
    <t>I491TB05-0SXLD91-001-001</t>
  </si>
  <si>
    <t>Installation,Operation and Maintenance Manual for Vertical Ladle Dryer</t>
  </si>
  <si>
    <t>I491TB06-0CHEU02-001-001</t>
  </si>
  <si>
    <t>Maintenance manuals of Mechanical Equipment for Charging Crane</t>
  </si>
  <si>
    <t>I491TB06-0CHEU02-002-001</t>
  </si>
  <si>
    <t>Maintenance manuals of Electrical Equipment for Charging Crane</t>
  </si>
  <si>
    <t>I491TB06-0CHEU03-001-001</t>
  </si>
  <si>
    <t>Maintenance Manuals of Mechanical Equipment for Double girder crane 15A0281</t>
  </si>
  <si>
    <t>I491TB06-0CHEU03-002-001</t>
  </si>
  <si>
    <t>Maintenance Manuals of Electrical Equipment for Double girder crane15A0281</t>
  </si>
  <si>
    <t>I491TB06-0CHEU04-001-001</t>
  </si>
  <si>
    <t>Maintenance Manuals of Mechanical Equipment for Double girder crane 15A0282</t>
  </si>
  <si>
    <t>I491TB06-0CHEU04-002-001</t>
  </si>
  <si>
    <t>Maintenance Manuals of Electrical Equipment for Double girder crane15A0282</t>
  </si>
  <si>
    <t>I491TB06-0CHEU05-001-001</t>
  </si>
  <si>
    <t>Maintenance Manuals of Mechanical Equipment for Billet handling crane 15A0284</t>
  </si>
  <si>
    <t>I491TB06-0CHEU05-002-001</t>
  </si>
  <si>
    <t>Maintenance Manuals of Electrical Equipment for Billet handling crane 15A0284</t>
  </si>
  <si>
    <t>I491TB06-0CHEU06-001-001</t>
  </si>
  <si>
    <t>Maintenance Manuals of Mechanical Equipment for Billet handling crane 15A0285</t>
  </si>
  <si>
    <t>I491TB06-0CHEU06-002-001</t>
  </si>
  <si>
    <t>Maintenance Manuals of Electrical Equipment for Billet handling crane 15A0285</t>
  </si>
  <si>
    <t>I491TB06-0CHEU07-001-001</t>
  </si>
  <si>
    <t>Maintenance Manuals of Mechanical Equipment for Scrap Loading Crane</t>
  </si>
  <si>
    <t>I491TB06-0CHEU07-002-001</t>
  </si>
  <si>
    <t>Maintenance Manuals of Electrical Equipment for Scrap Loading Crane 15A0287</t>
  </si>
  <si>
    <t>I491TB06-0CHEU08-001-001</t>
  </si>
  <si>
    <t>I491TB06-0CHEU08-002-001</t>
  </si>
  <si>
    <t>Maintenance Manuals of Electrical Equipment for Scrap Loading Crane 15A0288</t>
  </si>
  <si>
    <t>I491TB06-0LAXL06-001-001</t>
  </si>
  <si>
    <t>Maintenance Manual For Muffle  Furnace</t>
  </si>
  <si>
    <t>I491TB06-0MMOS01-001-001</t>
  </si>
  <si>
    <t>Oil Slimmer Installation And Maintenance Instruction Water Cooling Plant Sedimentation System</t>
  </si>
  <si>
    <t>I491TB06-0SHEG01-001-001</t>
  </si>
  <si>
    <t xml:space="preserve">Operation and Maiinttenance Manual for Scrap Transfer Car Diesel Generator </t>
  </si>
  <si>
    <t>I491TB06-0SHXM91-001-001</t>
  </si>
  <si>
    <t>Scrap Preparation and Storage Equipment Manuals</t>
  </si>
  <si>
    <t>I491TB07-0ASAA91-001-001</t>
  </si>
  <si>
    <t>Spare part List for Air Separatin</t>
  </si>
  <si>
    <t>I491TB07-0AUAA91-001-001</t>
  </si>
  <si>
    <t>Spare Part List Automation</t>
  </si>
  <si>
    <t>Automation and Control System</t>
  </si>
  <si>
    <t>I491TB07-0CCAA91-001-001</t>
  </si>
  <si>
    <t>Part List For Continuous Casting Machine</t>
  </si>
  <si>
    <t>I491TB07-0CHEU01-001-001</t>
  </si>
  <si>
    <t>Spare Part List For teeming Crane</t>
  </si>
  <si>
    <t>I491TB07-0CHEU02-001-001</t>
  </si>
  <si>
    <t>Spare Part List for scrap charging crane</t>
  </si>
  <si>
    <t>I491TB07-0CHEU02-002-001</t>
  </si>
  <si>
    <t>Consumtion list first 2years for Charging Crane</t>
  </si>
  <si>
    <t>I491TB07-0CHEU02-003-001</t>
  </si>
  <si>
    <t>Consumtion list further 2years for Charging Crane</t>
  </si>
  <si>
    <t>I491TB07-0CHEU03-002-001</t>
  </si>
  <si>
    <t>Consummation list first 2years for Double girder crane 15A0281</t>
  </si>
  <si>
    <t>I491TB07-0CHEU03-003-001</t>
  </si>
  <si>
    <t>Consummation list further 2years for Double girder crane 15A0281</t>
  </si>
  <si>
    <t>I491TB07-0CHEU04-002-001</t>
  </si>
  <si>
    <t>Consummation list first 2years for Double girder crane 15A0282</t>
  </si>
  <si>
    <t>I491TB07-0CHEU04-003-001</t>
  </si>
  <si>
    <t>Consummation list further 2years for Double girder crane 15A0282</t>
  </si>
  <si>
    <t>I491TB07-0CHEU05-002-001</t>
  </si>
  <si>
    <t>Consummation list first 2years for Billet handling crane 15A0284</t>
  </si>
  <si>
    <t>I491TB07-0CHEU05-003-001</t>
  </si>
  <si>
    <t>Consummation list further 2years for Billet handling crane 15A0284</t>
  </si>
  <si>
    <t>I491TB07-0CHEU06-002-001</t>
  </si>
  <si>
    <t>Consummation list first 2years for Billet handling crane 15A0285</t>
  </si>
  <si>
    <t>I491TB07-0CHEU06-003-001</t>
  </si>
  <si>
    <t>Consummation list further 2years for Billet handling crane 15A0285</t>
  </si>
  <si>
    <t>I491TB07-0CHEU07-002-001</t>
  </si>
  <si>
    <t>Consummation list first 2years for Scrap Loading Crane 15A0287</t>
  </si>
  <si>
    <t>I491TB07-0CHEU07-003-001</t>
  </si>
  <si>
    <t>Consummation list further 2years for Scrap Loading Crane 15A0287</t>
  </si>
  <si>
    <t>I491TB07-0CHEU08-002-001</t>
  </si>
  <si>
    <t>Consummation list first 2years for Scrap Loading Crane 15A0288</t>
  </si>
  <si>
    <t>I491TB07-0CHEU08-003-001</t>
  </si>
  <si>
    <t>Consummation list further 2years for Scrap Loading Crane 15A0288</t>
  </si>
  <si>
    <t>I491TB07-0EAAA91-001-001</t>
  </si>
  <si>
    <t>Part List for EAF and EAF Auxiliary</t>
  </si>
  <si>
    <t>I491TB07-0EAFG01-002-001</t>
  </si>
  <si>
    <t>EF.07.310.WLD-D-20.00.002.322C  PANEL TYPE A BOM</t>
  </si>
  <si>
    <t>I491TB07-0EAFG01-003-001</t>
  </si>
  <si>
    <t>EF.07.320.WLD-D-20.00.002.323A  PANEL TYPE B BOM</t>
  </si>
  <si>
    <t>I491TB07-0EAFG01-004-001</t>
  </si>
  <si>
    <t>EF.07.330.WLD-D-20.00.002.324B  PANEL TYPE C BOM</t>
  </si>
  <si>
    <t>I491TB07-0LFAA91-001-001</t>
  </si>
  <si>
    <t>Part List for LF and LF Auxiliary</t>
  </si>
  <si>
    <t>I491TB07-0MCLW01-001-001</t>
  </si>
  <si>
    <t>Spare Part List for Sepahan Electric Forklift Machine SEM20-35</t>
  </si>
  <si>
    <t>I491TB07-0MMAA91-001-001</t>
  </si>
  <si>
    <t>Spare Part List for Water Cooling Plant</t>
  </si>
  <si>
    <t>I491TB07-0PXFD91-001-001</t>
  </si>
  <si>
    <t>Spare Part List For Melt Shop Debricking</t>
  </si>
  <si>
    <t>I491TB08-0CCAA91-001-001</t>
  </si>
  <si>
    <t xml:space="preserve">Oil and Lubrication Tables Collection For CCM </t>
  </si>
  <si>
    <t>I491TB09-0ASAA91-001-001</t>
  </si>
  <si>
    <t>Air Separation Plant Utilities Consumption</t>
  </si>
  <si>
    <t>I491TB11-0CCAA91-001-001</t>
  </si>
  <si>
    <t>Manual for CCM General Lubrication Rules</t>
  </si>
  <si>
    <t>I491TB11-0CCAA91-002-001</t>
  </si>
  <si>
    <t>Components Catalogues Collection for The Continuous Casting Machine</t>
  </si>
  <si>
    <t>I491TB11-0CCHY91-001-001</t>
  </si>
  <si>
    <t>Catalogues for CCM Hydraulic and Oil Lubrication Central Units</t>
  </si>
  <si>
    <t>I491TB11-0MCFD91-001-001</t>
  </si>
  <si>
    <t>Technical Specification For Crawler wrecking machine Holtman (Option1)</t>
  </si>
  <si>
    <t>I491TB11-0MCFD91-002-001</t>
  </si>
  <si>
    <t>Technical Specification For Wrecking Machine BROKK (Option2)</t>
  </si>
  <si>
    <t>I491TB13-0EAFG01-002-001</t>
  </si>
  <si>
    <t xml:space="preserve"> EF.07.310.WLD-D-20.00.002.322C  PANEL TYPE A.1</t>
  </si>
  <si>
    <t>I491TB13-0EAFG01-003-001</t>
  </si>
  <si>
    <t>EF.07.320.WLD-D-20.00.002.323A  PANEL TYPE B.1</t>
  </si>
  <si>
    <t>I491TB13-0EAFG01-004-001</t>
  </si>
  <si>
    <t>EF.07.330.WLD-D-20.00.002.324B  PANEL TYPE C.1</t>
  </si>
  <si>
    <t>I491TB13-0LFAA91-001-001</t>
  </si>
  <si>
    <t xml:space="preserve">Lubrication System Piping Gantry Lf </t>
  </si>
  <si>
    <t>I491TB13-0LFAA91-002-001</t>
  </si>
  <si>
    <t>Pneumatic Piping Roof  Lf</t>
  </si>
  <si>
    <t>I491TB13-0LFAA91-003-001</t>
  </si>
  <si>
    <t xml:space="preserve">Pneumatic Piping Roof  Lf </t>
  </si>
  <si>
    <t>I491TB13-0LFAA91-004-001</t>
  </si>
  <si>
    <t>I491TB13-0LFAA91-005-001</t>
  </si>
  <si>
    <t>Piping Electrode Arms Lf</t>
  </si>
  <si>
    <t>I491TB13-0LFAA91-006-001</t>
  </si>
  <si>
    <t>I491TB13-0LFAA91-007-001</t>
  </si>
  <si>
    <t>I491TB13-0LFAA91-008-001</t>
  </si>
  <si>
    <t>I491TB13-0LFAA91-009-001</t>
  </si>
  <si>
    <t>Earthing Gantry Lf</t>
  </si>
  <si>
    <t>I491TB13-0LFAA91-010-001</t>
  </si>
  <si>
    <t>I491TB13-0LFAA91-011-001</t>
  </si>
  <si>
    <t>I491TB13-0LFAA91-012-001</t>
  </si>
  <si>
    <t>Electrode Lifting Device Ladle Furnace</t>
  </si>
  <si>
    <t>I491TB13-0LFAA91-013-001</t>
  </si>
  <si>
    <t>Lifting Cylinder Electrode Lifting Device Lf</t>
  </si>
  <si>
    <t>I491TB13-0LFAA91-014-001</t>
  </si>
  <si>
    <t>Locking Device Electrode Lifting Device L</t>
  </si>
  <si>
    <t>I491TB13-0LFAA91-015-001</t>
  </si>
  <si>
    <t>Electro Electrode Lifting Device Lf</t>
  </si>
  <si>
    <t>I491TB13-0LFAA91-016-001</t>
  </si>
  <si>
    <t>Gantry Gantry Lf</t>
  </si>
  <si>
    <t>I491TB13-0LFAA91-017-001</t>
  </si>
  <si>
    <t>Heat Protection Gantry Lf</t>
  </si>
  <si>
    <t>I491TB13-0LFAA91-018-001</t>
  </si>
  <si>
    <t>Lubrication System Piping  Gantry  Lf</t>
  </si>
  <si>
    <t>I491TB13-0LFAA91-019-001</t>
  </si>
  <si>
    <t>I491TB13-0LFAA91-020-001</t>
  </si>
  <si>
    <t>Gantry Ladle Furnace</t>
  </si>
  <si>
    <t>I491TB13-0LFAA91-021-001</t>
  </si>
  <si>
    <t>I491TB13-0LFAA91-022-001</t>
  </si>
  <si>
    <t>I491TB13-0LFAA91-023-001</t>
  </si>
  <si>
    <t>I491TB13-0LFAA91-024-001</t>
  </si>
  <si>
    <t>Roof Lifting Device Ladle Furnace</t>
  </si>
  <si>
    <t>I491TB13-0LFAA91-025-001</t>
  </si>
  <si>
    <t>Lifting &amp; Support Structure Roof Lifting Device Lf</t>
  </si>
  <si>
    <t>I491TB13-0LFAA91-026-001</t>
  </si>
  <si>
    <t>Lifting Cylinder Roof Lifting Device Lf</t>
  </si>
  <si>
    <t>I491TB13-0LFAA91-027-001</t>
  </si>
  <si>
    <t>Locking Device Roof Lifting Device Lf</t>
  </si>
  <si>
    <t>I491TB13-0LFAA91-028-001</t>
  </si>
  <si>
    <t>Piping Roof Lifting Device Lf</t>
  </si>
  <si>
    <t>I491TB13-0LFAA91-029-001</t>
  </si>
  <si>
    <t>I491TB13-0LFAA91-030-001</t>
  </si>
  <si>
    <t>I491TB13-0LFAA91-031-001</t>
  </si>
  <si>
    <t>I491TB13-0LFAA91-032-001</t>
  </si>
  <si>
    <t>I491TB13-0LFAA91-033-001</t>
  </si>
  <si>
    <t>I491TB13-0LFAA91-034-001</t>
  </si>
  <si>
    <t>I491TB13-0LFAA91-036-001</t>
  </si>
  <si>
    <t>Ladle Furnace Steel Production</t>
  </si>
  <si>
    <t>I491TB13-0LFAA91-037-001</t>
  </si>
  <si>
    <t>High Current System Ladle Furnace</t>
  </si>
  <si>
    <t>I491TB13-0LFAA91-038-001</t>
  </si>
  <si>
    <t xml:space="preserve">Hc-Cabel Fixing Elektrode Arm Side Flexibles Hcs Lf </t>
  </si>
  <si>
    <t>I491TB13-0LFAA91-039-001</t>
  </si>
  <si>
    <t>Roof Ladle Furnace</t>
  </si>
  <si>
    <t>I491TB13-0LFAA91-040-001</t>
  </si>
  <si>
    <t>Steel Structure Roof Lf</t>
  </si>
  <si>
    <t>I491TB13-0LFAA91-041-001</t>
  </si>
  <si>
    <t>I491TB13-0LFAA91-042-001</t>
  </si>
  <si>
    <t>Holder Steel Structure Roof Lf</t>
  </si>
  <si>
    <t>I491TB13-0LFAA91-043-001</t>
  </si>
  <si>
    <t>I491TB13-0LFAA91-044-001</t>
  </si>
  <si>
    <t>I491TB13-0LFAA91-045-001</t>
  </si>
  <si>
    <t>I491TB13-0LFAA91-046-001</t>
  </si>
  <si>
    <t>I491TB13-0LFAA91-047-001</t>
  </si>
  <si>
    <t>Opening For Wire Feeding Roof Lf</t>
  </si>
  <si>
    <t>I491TB13-0LFAA91-048-001</t>
  </si>
  <si>
    <t>Exhaust Roof Lf</t>
  </si>
  <si>
    <t>I491TB13-0LFAA91-049-001</t>
  </si>
  <si>
    <t>Exhaust Hood Accessories Exhaust Roof Lf</t>
  </si>
  <si>
    <t>I491TB13-0LFAA91-050-001</t>
  </si>
  <si>
    <t>Center Piece Exhaust Roof Lf</t>
  </si>
  <si>
    <t>I491TB13-0LFAA91-051-001</t>
  </si>
  <si>
    <t>Working Door System Roof Lf</t>
  </si>
  <si>
    <t>I491TB13-0LFAA91-052-001</t>
  </si>
  <si>
    <t>I491TB13-0LFAA91-053-001</t>
  </si>
  <si>
    <t>Door Roof Working Door Lf</t>
  </si>
  <si>
    <t>I491TB13-0LFAA91-054-001</t>
  </si>
  <si>
    <t>Bracket Roof Working Door Lf</t>
  </si>
  <si>
    <t>I491TB13-0LFAA91-055-001</t>
  </si>
  <si>
    <t>Water Piping Roof  Lf</t>
  </si>
  <si>
    <t>I491TB99-0CHEU02-001-001</t>
  </si>
  <si>
    <t>Equipment list for Charging Crane</t>
  </si>
  <si>
    <t>I491TB99-0CHEU02-001-002</t>
  </si>
  <si>
    <t>Maintenance list for Charging Crane</t>
  </si>
  <si>
    <t>I491TB99-0CHEU03-001-001</t>
  </si>
  <si>
    <t>Maintenance list For Double girder crane 15A0281</t>
  </si>
  <si>
    <t>I491TB99-0CHEU03-001-002</t>
  </si>
  <si>
    <t>Equipment list for Double girder crane 15A0281</t>
  </si>
  <si>
    <t>I491TB99-0CHEU04-001-001</t>
  </si>
  <si>
    <t>Maintenance list For Double girder crane 15A0282</t>
  </si>
  <si>
    <t>I491TB99-0CHEU04-001-002</t>
  </si>
  <si>
    <t>Equipment list for Double girder crane 15A0282</t>
  </si>
  <si>
    <t>I491TB99-0CHEU05-001-001</t>
  </si>
  <si>
    <t>Maintenance list For Billet handling crane 15A0284</t>
  </si>
  <si>
    <t>I491TB99-0CHEU05-001-002</t>
  </si>
  <si>
    <t>Equipment list for Billet handling crane 15A0284</t>
  </si>
  <si>
    <t>I491TB99-0CHEU06-001-001</t>
  </si>
  <si>
    <t>Maintenance list For Billet handling crane 15A0285</t>
  </si>
  <si>
    <t>I491TB99-0CHEU06-001-002</t>
  </si>
  <si>
    <t>Equipment list for Billet handling crane 15A0285</t>
  </si>
  <si>
    <t>I491TB99-0CHEU07-001-001</t>
  </si>
  <si>
    <t>Maintenance list For Scrap Loading Crane 15A0287</t>
  </si>
  <si>
    <t>I491TB99-0CHEU07-001-002</t>
  </si>
  <si>
    <t>Equipment list for Scrap Loading Crane 15A0287</t>
  </si>
  <si>
    <t>I491TB99-0CHEU08-001-001</t>
  </si>
  <si>
    <t>Maintenance list For Scrap Loading Crane 15A0288   1-2</t>
  </si>
  <si>
    <t>I491TB99-0CHEU08-001-002</t>
  </si>
  <si>
    <t>Equipment list for Scrap Loading Crane 15A0288</t>
  </si>
  <si>
    <t>I491TB99-0LFAA92-001-001</t>
  </si>
  <si>
    <t>LADLE FURNACE OPERATION AND MAINTENANCE MANUAL</t>
  </si>
  <si>
    <t>I491TB99-999AA91-001-003</t>
  </si>
  <si>
    <t>Equipment List</t>
  </si>
  <si>
    <t>I491TC01-0ASAM91-001-001</t>
  </si>
  <si>
    <t>Basis of Design for Compressor Room of AIR SEPARATION PLANT (Civil and Steel Structure)</t>
  </si>
  <si>
    <t>Air Separation Plant Main Building</t>
  </si>
  <si>
    <t>I491TC01-0ASAM91-002-001</t>
  </si>
  <si>
    <t>BASIS OF DESIGN FOR  ASP-CAP SUBSTATION BUILDING (CIVIL &amp; STRUCTURES)</t>
  </si>
  <si>
    <t>Air Separation Plant Electrical substation Building</t>
  </si>
  <si>
    <t>I491TC01-0CPAM91-001-001</t>
  </si>
  <si>
    <t>Cap Compressor Room Basis Of Design Compressor</t>
  </si>
  <si>
    <t>I491TC01-0DTAM91-001-001</t>
  </si>
  <si>
    <t>BASIS OF DESIGN for FTP-MHS SUBSTATION BUILDING (CIVIL&amp; STRUCTURES)</t>
  </si>
  <si>
    <t>Fume Treatment Plant Electrical Substation Building</t>
  </si>
  <si>
    <t>I491TC01-0DTSB91-001-002</t>
  </si>
  <si>
    <t>F. T. P. Basis Of Design Civil &amp; Steel Structure</t>
  </si>
  <si>
    <t>I491TC01-0EAAA91-001-003</t>
  </si>
  <si>
    <t>MELTSHOP BASIS OF DESIGN (CIVIL &amp; STEEL STRUCTURE)</t>
  </si>
  <si>
    <t>Melt Shop Main Building</t>
  </si>
  <si>
    <t>I491TC01-0EAFM91-001-001</t>
  </si>
  <si>
    <t>Basis Of Design For Eaf Foundation &amp; Related Transfer Car</t>
  </si>
  <si>
    <t>I491TC01-0LFLE91-001-002</t>
  </si>
  <si>
    <t>Basis Of Design For Lf Foundation &amp; Related Transfer Car</t>
  </si>
  <si>
    <t>I491TC01-0MDCV09-001-002</t>
  </si>
  <si>
    <t>Basis Of Design For Outdoor Dri Mhs (Civil &amp; Structure)</t>
  </si>
  <si>
    <t>I491TC01-0MDIO91-001-004</t>
  </si>
  <si>
    <t>Lf Material Handling Systembasis Of Design (Civil &amp; Steel Structure)</t>
  </si>
  <si>
    <t>APEC</t>
  </si>
  <si>
    <t>I491TC01-0MDIO91-001-005</t>
  </si>
  <si>
    <t>Lf Material Handling Systembasis Of Design (Civil &amp; Steel Structure) Structure</t>
  </si>
  <si>
    <t>I491TC01-0MDIO91-001-006</t>
  </si>
  <si>
    <t>Lf Material Handling Systembasis Of Design (Civil &amp; Steel Structure) Loading</t>
  </si>
  <si>
    <t>I491TC01-0MEAA91-001-001</t>
  </si>
  <si>
    <t>Basis Of Design For Cable Tunnel (Civil &amp; Steel Structure)</t>
  </si>
  <si>
    <t>IKS</t>
  </si>
  <si>
    <t>I491TC01-0MEAM91-001-003</t>
  </si>
  <si>
    <t>Basis Of Design For Smp Substation Building (Civil &amp; Steel Structure)</t>
  </si>
  <si>
    <t>Steel Making Electrical Substation Building</t>
  </si>
  <si>
    <t>I491TC01-0MMAM91-001-001</t>
  </si>
  <si>
    <t>BASIS OF DESIGN FOR WTP SUBSTATION BUILDING (CIVIL &amp; STRUCTURES)</t>
  </si>
  <si>
    <t>Water Treatment &amp; Cooling System Substation Building</t>
  </si>
  <si>
    <t>I491TC01-0MMCF01-001-001</t>
  </si>
  <si>
    <t>Sedimentation Basis Of Design Wtp Sedimentation System (Civil &amp; Structure)</t>
  </si>
  <si>
    <t>I491TC01-0MMTK01-001-001</t>
  </si>
  <si>
    <t>Emergency Tank Basic of Design_Civil - Structure</t>
  </si>
  <si>
    <t>I491TC01-0MMTK01-001-002</t>
  </si>
  <si>
    <t>Emergency  Tank Structural Basic of Design  (7 sheet)</t>
  </si>
  <si>
    <t>I491TC01-0MVAA91-001-004</t>
  </si>
  <si>
    <t>Specification For Earth Work</t>
  </si>
  <si>
    <t>I491TC01-0MXAA91-001-001</t>
  </si>
  <si>
    <t>Study Report On Using Septic Tanks For Sewer Treatment</t>
  </si>
  <si>
    <t>I491TC01-0MXAA91-001-002</t>
  </si>
  <si>
    <t>Steel Making Plan General Layout (Preliminary Positioning Of Utilities And Service Plants)</t>
  </si>
  <si>
    <t>I491TC01-0MYAA91-001-004</t>
  </si>
  <si>
    <t>Basis Of Design For Workshop Civil And Steel Structures</t>
  </si>
  <si>
    <t>Melt Shop Maintenance Workshop</t>
  </si>
  <si>
    <t>I491TC01-0NBAA91-001-002</t>
  </si>
  <si>
    <t>Architectural Primary Study Of Administrative,Shower- Locker And Restaurant Buildings</t>
  </si>
  <si>
    <t>General Civil</t>
  </si>
  <si>
    <t>I491TC01-0OFAM91-001-001</t>
  </si>
  <si>
    <t>Architectural Primary Study For  Administrative,Shower- Locker And Restaurant Buildings</t>
  </si>
  <si>
    <t>Office - Canteen - Locker &amp; Shower For Melt Shop</t>
  </si>
  <si>
    <t>Azhand Shahr</t>
  </si>
  <si>
    <t>I491TC01-0SHAA91-001-003</t>
  </si>
  <si>
    <t>Basis Of Design For Scrap Yard (Civil And Steel Structures)</t>
  </si>
  <si>
    <t>Melt Shop Scrap Yard</t>
  </si>
  <si>
    <t>I491TC01-0TBAA91-001-004</t>
  </si>
  <si>
    <t xml:space="preserve">Basis Of Design For Warehouse (Civil And Steel Structures) </t>
  </si>
  <si>
    <t>Warehouse</t>
  </si>
  <si>
    <t>I491TC01-0TBAA91-002-002</t>
  </si>
  <si>
    <t>Basis Of Design For Ferroalloy Storage Area (Civil &amp; Steel Structures)</t>
  </si>
  <si>
    <t>Melt Shop Lime And Ferroalloy Storage</t>
  </si>
  <si>
    <t>I491TC01-0TBAM91-001-002</t>
  </si>
  <si>
    <t>Furnaces’ Buildings And Platforms Basis Of Design (Civil And Steel Structures)</t>
  </si>
  <si>
    <t>I491TC02-0ASAM01-001-001</t>
  </si>
  <si>
    <t>Calculation Book for Ferroalloy Storage Security Office building (Structure)</t>
  </si>
  <si>
    <t>I491TC02-0ASAM91-001-001</t>
  </si>
  <si>
    <t>Calculation Book For ASP-CAP Substation Building (Civil&amp; Concrete Structures)</t>
  </si>
  <si>
    <t>I491TC02-0ASAM91-002-001</t>
  </si>
  <si>
    <t>Basis Of Design For Oxygen Plant Pump Room_x000D_
(Civil&amp; Concrete Structures)</t>
  </si>
  <si>
    <t>I491TC02-0ASAM91-002-002</t>
  </si>
  <si>
    <t>Air Separation Plant Compressor Room Calculation</t>
  </si>
  <si>
    <t>I491TC02-0ASAM91-003-001</t>
  </si>
  <si>
    <t>Calculation Book for OXYGEN PLANTCONTROL ROOM(STRUCTURE)</t>
  </si>
  <si>
    <t>I491TC02-0ASAM91-006-001</t>
  </si>
  <si>
    <t>Calculation Book For Air Separation Plant Compressor Room Flooring</t>
  </si>
  <si>
    <t>I491TC02-0ASCP01-001-001</t>
  </si>
  <si>
    <t>Calculation Book For Air Separation Plant Turbo Compressor Foundation</t>
  </si>
  <si>
    <t>I491TC02-0ASCP02-001-001</t>
  </si>
  <si>
    <t>Calculation Book For Air Separation Plant Booster Air Compressor Foundation</t>
  </si>
  <si>
    <t>I491TC02-0ASIJ01-001-001</t>
  </si>
  <si>
    <t>Calculation Book For Air Separation Plant Cold box Foundation</t>
  </si>
  <si>
    <t>I491TC02-0ASPS01-001-001</t>
  </si>
  <si>
    <t>Calculation Book For Air Separation Plant PPU Skid Foundation</t>
  </si>
  <si>
    <t>I491TC02-0ASPU04-001-001</t>
  </si>
  <si>
    <t>Calculation Book For Liquid Nitrogen Process Pump Foundation 34</t>
  </si>
  <si>
    <t>I491TC02-0ASPU91-001-001</t>
  </si>
  <si>
    <t>Calculation Book For Air Separation Plant  Back up Pumps Foundation</t>
  </si>
  <si>
    <t>I491TC02-0ASSB91-001-001</t>
  </si>
  <si>
    <t>Calculation Book For Air Separation Plant Equipment Foundation  (Part1) Civil &amp; Steel Structure</t>
  </si>
  <si>
    <t>I491TC02-0ASSL91-001-001</t>
  </si>
  <si>
    <t>Calculation Book For Air Separation Plant Oxygen And Nitrogen Silencer 17-18</t>
  </si>
  <si>
    <t>I491TC02-0ASTK01-001-001</t>
  </si>
  <si>
    <t>Calculation Book For Air Separation Plant Liquid Oxygen Tank Foundation 21</t>
  </si>
  <si>
    <t>I491TC02-0ASTK02-001-001</t>
  </si>
  <si>
    <t>Calculation Book For Air Separation Plant Liquid Nitrogen Tank Foundation</t>
  </si>
  <si>
    <t>I491TC02-0ASTK03-001-001</t>
  </si>
  <si>
    <t>Calculation Book For Air Separation Plant Liquid Argon Tank Foundation 19</t>
  </si>
  <si>
    <t>I491TC02-0ASTK04-001-001</t>
  </si>
  <si>
    <t>Calculation Book For Air Separation Plant Oxygen Buffer Tank Foundation</t>
  </si>
  <si>
    <t>05</t>
  </si>
  <si>
    <t>I491TC02-0ASTK05-001-001</t>
  </si>
  <si>
    <t>Calculation Book For Air Separation Plant Nitrogen Buffer Tank Foundation Calculation</t>
  </si>
  <si>
    <t>I491TC02-0ASTK06-001-001</t>
  </si>
  <si>
    <t>Calculation Book For Air Separation Plant Argon Buffer Tank Foundation</t>
  </si>
  <si>
    <t>I491TC02-0ASVS01-001-001</t>
  </si>
  <si>
    <t>Calculation Book For Air Separation Plant Waste Liquid Vaporizer Foundation</t>
  </si>
  <si>
    <t>I491TC02-0ASVS02-001-001</t>
  </si>
  <si>
    <t>Calculation Book For ASP Nitrogen Pressure Reducer Foundation 32</t>
  </si>
  <si>
    <t>I491TC02-0ASVS05-001-001</t>
  </si>
  <si>
    <t>Calculation Book For Air Separation Plant Waste Nitrogen Silencer Foundation</t>
  </si>
  <si>
    <t>I491TC02-0ASXX01-001-001</t>
  </si>
  <si>
    <t>Calculation Book For Air Separation Plant DCAC Skid Foundation</t>
  </si>
  <si>
    <t>I491TC02-0ASXX03-001-001</t>
  </si>
  <si>
    <t>Calculation Book For Air Separation Plant Argon Pressure Reducer Foundation 33</t>
  </si>
  <si>
    <t>I491TC02-0ASXX05-002-001</t>
  </si>
  <si>
    <t>Calculation Book For Air Separation Plant GO PRESSURE REDUCER BLAST WALL  31</t>
  </si>
  <si>
    <t>I491TC02-0CCAA91-001-001</t>
  </si>
  <si>
    <t>CCM PART1- LADLE TUEERT AREA CALCULATION  REPORT</t>
  </si>
  <si>
    <t>SANO</t>
  </si>
  <si>
    <t>I491TC02-0CCAA91-002-001</t>
  </si>
  <si>
    <t>Calculation Book For CCM part 2-cooling Bed Area</t>
  </si>
  <si>
    <t>I491TC02-0CCAA91-003-001</t>
  </si>
  <si>
    <t>Calculation Book For CCM part 3- Discharge Area</t>
  </si>
  <si>
    <t>I491TC02-0CCAA91-004-001</t>
  </si>
  <si>
    <t>CCM Control Cabin Calculation Book</t>
  </si>
  <si>
    <t>I491TC02-0CCAA91-005-001</t>
  </si>
  <si>
    <t>CCM RUN OUT CABIN  HYDRAULIC ROOM CALCULATION BOOK</t>
  </si>
  <si>
    <t>I491TC02-0CCAA91-006-001</t>
  </si>
  <si>
    <t>CCM Batery Charging Room Calculation Book</t>
  </si>
  <si>
    <t>I491TC02-0CCAA91-007-001</t>
  </si>
  <si>
    <t>Calculation Book For CCM PART1-Steel Stairs</t>
  </si>
  <si>
    <t>I491TC02-0CCSB91-004-003</t>
  </si>
  <si>
    <t>Calculation Book For Ccm Foundation Tract 4</t>
  </si>
  <si>
    <t>I491TC02-0CCTH01-001-001</t>
  </si>
  <si>
    <t>Tundish Tilting Station Calculation Book</t>
  </si>
  <si>
    <t>I491TC02-0CCTH02-001-001</t>
  </si>
  <si>
    <t>Tundish Stand Foundation Calculation Book</t>
  </si>
  <si>
    <t>I491TC02-0CCTH03-001-001</t>
  </si>
  <si>
    <t>CCM Mould Maintenance Shop Calculation</t>
  </si>
  <si>
    <t>I491TC02-0CCTK91-001-001</t>
  </si>
  <si>
    <t>Calculation Book For CCM Scale Pit</t>
  </si>
  <si>
    <t>I491TC02-0CCTK91-002-001</t>
  </si>
  <si>
    <t>Calculation Book For CCM Scale Pit Piles</t>
  </si>
  <si>
    <t>I491TC02-0CCTK91-003-001</t>
  </si>
  <si>
    <t>Calculation Book For Scale Pit Clam Shell Crane Support Structure</t>
  </si>
  <si>
    <t>I491TC02-0CHEU09-001-001</t>
  </si>
  <si>
    <t>Calculation Book FOR Jib Crane &amp; CS Machine (foundation)</t>
  </si>
  <si>
    <t>I491TC02-0CHMI01-001-001</t>
  </si>
  <si>
    <t>Calculation Book For CCM Mould Workshop Jib Crane (foundation)</t>
  </si>
  <si>
    <t>I491TC02-0CPAM91-001-001</t>
  </si>
  <si>
    <t>Cap Compressor Room Cal Book</t>
  </si>
  <si>
    <t>I491TC02-0CPAM91-002-001</t>
  </si>
  <si>
    <t>CALCULATION BOOK FOR CAP(CIVIL &amp; CONCRETE STRUCTURE)</t>
  </si>
  <si>
    <t>I491TC02-0DTAM91-001-001</t>
  </si>
  <si>
    <t>CALCULATION BOOK FOR FUME-MHS SUBSTATION FOUNDATION AND CONCRETE STRUCTURE</t>
  </si>
  <si>
    <t>Fume Treatment Plant Electrical Substation</t>
  </si>
  <si>
    <t>I491TC02-0DTCC01-001-001</t>
  </si>
  <si>
    <t>Calculation Book For Settling Chamber</t>
  </si>
  <si>
    <t>I491TC02-0DTSB91-001-002</t>
  </si>
  <si>
    <t>Calculation Book For Fume Treatent Plant (Civil&amp;Steel Structures)</t>
  </si>
  <si>
    <t>I491TC02-0DTSS91-009-002</t>
  </si>
  <si>
    <t>Ftp  Doct Support Calculation</t>
  </si>
  <si>
    <t>I491TC02-0EAAA01-001-001</t>
  </si>
  <si>
    <t>Calculation Book For Steel StairsCase (Civil &amp; Structure)</t>
  </si>
  <si>
    <t>I491TC02-0EAAA01-003-001</t>
  </si>
  <si>
    <t>Calculation Book for Meltshop Staircase &amp; Elevator (Type1)</t>
  </si>
  <si>
    <t>I491TC02-0EAAA02-001-001</t>
  </si>
  <si>
    <t>Calculation Book For MELTSHOP STEEL STAIRCASE 2 (STRUCTURE)</t>
  </si>
  <si>
    <t>I491TC02-0EAAA03-001-001</t>
  </si>
  <si>
    <t>Calculation Book For MELTSHOP STEEL STAIRCASE 3 (STRUCTURE)</t>
  </si>
  <si>
    <t>I491TC02-0EAAA04-001-001</t>
  </si>
  <si>
    <t>Calculation Book For MELTSHOP STEEL STAIRCASE 4 North Side (Civil And STRUCTURE)</t>
  </si>
  <si>
    <t>I491TC02-0EAAA91-001-003</t>
  </si>
  <si>
    <t>Calculation Book For Foundation Of Meltshop Steel Structure</t>
  </si>
  <si>
    <t>I491TC02-0EAAA91-002-003</t>
  </si>
  <si>
    <t>Calculation Book Meltshop Main Building (Runway Girders)</t>
  </si>
  <si>
    <t>I491TC02-0EAAA91-003-001</t>
  </si>
  <si>
    <t>Calculation Book Of Foundation For Wall Posts Of Steel Making Main Steel Structure</t>
  </si>
  <si>
    <t>I491TC02-0EAAA91-004-001</t>
  </si>
  <si>
    <t>Calculation Book Meltshop Main Building Structure</t>
  </si>
  <si>
    <t>I491TC02-0EAAM01-001-001</t>
  </si>
  <si>
    <t>Calculation Book For Lavatory (STRUCTURE)</t>
  </si>
  <si>
    <t>I491TC02-0EAAM91-006-002</t>
  </si>
  <si>
    <t>Calculation Book For Melt Shop And Eaf Building Foundation</t>
  </si>
  <si>
    <t>I491TC02-0EAFB91-001-001</t>
  </si>
  <si>
    <t>CALCULATION BOOK FOR EAF PLATFORM FOUNDATION AND STEEL STRUCTURAL</t>
  </si>
  <si>
    <t>I491TC02-0EAFB91-001-002</t>
  </si>
  <si>
    <t xml:space="preserve">Calculation Book For Eaf Service Platform Foundation </t>
  </si>
  <si>
    <t>I491TC02-0EAFB91-003-001</t>
  </si>
  <si>
    <t>Calculation Book For LF SERVICE  PLATFORM FOUNDATION</t>
  </si>
  <si>
    <t>I491TC02-0EAFM91-001-003</t>
  </si>
  <si>
    <t>Calculation Book For Eaf Foundation &amp; Related Transfer Car</t>
  </si>
  <si>
    <t>I491TC02-0EASM02-001-001</t>
  </si>
  <si>
    <t>EAF SLAG DUMPING AREA GALLERY CALCULATION REPORT</t>
  </si>
  <si>
    <t>Slag Yard</t>
  </si>
  <si>
    <t>I491TC02-0EASM03-001-001</t>
  </si>
  <si>
    <t>EAF SLAG COOLING PIT CALCULATION REPORT</t>
  </si>
  <si>
    <t>I491TC02-0EASM91-001-001</t>
  </si>
  <si>
    <t>EAF &amp; LF TEMPORARY SLAG YARDS CALCULATION REPORT</t>
  </si>
  <si>
    <t>I491TC02-0LAAM91-001-001</t>
  </si>
  <si>
    <t>Calculation Book For Laboratory Building Concrete Structure And Foundation</t>
  </si>
  <si>
    <t>I491TC02-0LAFM91-001-002</t>
  </si>
  <si>
    <t>Calculation Note For Lf Foundation &amp; Related Transfer Car</t>
  </si>
  <si>
    <t>I491TC02-0LFAA91-001-001</t>
  </si>
  <si>
    <t>Calculation Book For Melt Shop Main Building , Lf Building &amp; Mhs Lf Foundation</t>
  </si>
  <si>
    <t>I491TC02-0LFFB91-001-001</t>
  </si>
  <si>
    <t>CALCULATION BOOK FOR LF PLATFORM FOUNDATION AND STEEL STRUCTURAL</t>
  </si>
  <si>
    <t>I491TC02-0LFFB91-002-001</t>
  </si>
  <si>
    <t>Calculation Book For LF HVAC Platform Foundation and Steel Structure</t>
  </si>
  <si>
    <t>06</t>
  </si>
  <si>
    <t>I491TC02-0MDAA91-001-001</t>
  </si>
  <si>
    <t>Transfer Tower Md-Tt-01-01 Steel Structure Calculation Book</t>
  </si>
  <si>
    <t>I491TC02-0MDCV05-001-001</t>
  </si>
  <si>
    <t>CALCULATION BOOK FOR FERRO ALLOY CONVEYOR WALKWAY AND TRESTLE(Part 6)</t>
  </si>
  <si>
    <t>I491TC02-0MDCV09-001-001</t>
  </si>
  <si>
    <t>CALCULATION BOOK FOR  DRIMHS PART 7 (CIVIL &amp; STRUCTURE)</t>
  </si>
  <si>
    <t>I491TC02-0MDSB91-001-001</t>
  </si>
  <si>
    <t>Calculation Book For Melt Shop And Eaf Mhs Foundation</t>
  </si>
  <si>
    <t>I491TC02-0MDSS91-001-001</t>
  </si>
  <si>
    <t>CALCULATION BOOK FOR MATERIAL HANDLING SYSTEM EAF</t>
  </si>
  <si>
    <t>I491TC02-0MDSS91-002-001</t>
  </si>
  <si>
    <t>Calculation Book MATERIAL HANDLING LF Structure</t>
  </si>
  <si>
    <t>I491TC02-0MDTK01-001-001</t>
  </si>
  <si>
    <t xml:space="preserve">Calculation Book For Outdoor Ferroalloy Mhs Part 4_x000D_ (Civil &amp; Structure)_x000D_
</t>
  </si>
  <si>
    <t>I491TC02-0MDTK02-001-001</t>
  </si>
  <si>
    <t>Calculation Book For Outdoor Ferroalloy Mhs Part 3&amp;5 (Civil &amp; Structure)</t>
  </si>
  <si>
    <t>I491TC02-0MDTK04-001-001</t>
  </si>
  <si>
    <t>Calculation Book For Outdoor Ferroalloy Mhs Part 1&amp;2 Civil &amp; Structure</t>
  </si>
  <si>
    <t>I491TC02-0MDTT03-001-001</t>
  </si>
  <si>
    <t>Calculation Book For DRI Conveyor Transfer Tower Emergency Pit</t>
  </si>
  <si>
    <t>I491TC02-0MEAA91-001-003</t>
  </si>
  <si>
    <t>Calculation Book Cable Tunnel (Civil And Steel Structure)</t>
  </si>
  <si>
    <t>I491TC02-0MEAA91-002-001</t>
  </si>
  <si>
    <t>Basis Of Design For Outdoor Ferroalloy Mhs Part#A (Civil &amp; Structure)</t>
  </si>
  <si>
    <t>I491TC02-0MEAA91-002-002</t>
  </si>
  <si>
    <t>Basic Design Civil  Structure For Outdoor Ferroalloy Mhs Parta-R1</t>
  </si>
  <si>
    <t>I491TC02-0MEAA91-003-003</t>
  </si>
  <si>
    <t>Basic Design For Outdoor Ferroalloy Mhs Part#B (Civil &amp; Structure)</t>
  </si>
  <si>
    <t>I491TC02-0MEAM91-001-002</t>
  </si>
  <si>
    <t>Calculation For Smp Substation (Civil &amp; Concrete Structure)</t>
  </si>
  <si>
    <t>I491TC02-0MMAM91-001-001</t>
  </si>
  <si>
    <t>CALCULATION BOOK FOR WTP SUBSTATION FOUNDATION AND CONCRETE STRUCTURE</t>
  </si>
  <si>
    <t>I491TC02-0MMCF91-001-001</t>
  </si>
  <si>
    <t>CALCULATION BOOK FOR API SEDIMENTATION SYSTEM</t>
  </si>
  <si>
    <t>I491TC02-0MMCF91-002-001</t>
  </si>
  <si>
    <t>CALCULATION BOOK FOR Clamshel Bucket Hoist Foundation WCP SEDIMENTATION SYSTEM</t>
  </si>
  <si>
    <t>I491TC02-0MMCF91-003-001</t>
  </si>
  <si>
    <t>Calculation Book For Cover of Clean Warm Water Area Sedimentation</t>
  </si>
  <si>
    <t>I491TC02-0MMCT01-001-001</t>
  </si>
  <si>
    <t>Cooling Tower Calculation For CT01</t>
  </si>
  <si>
    <t>I491TC02-0MMCT01-003-001</t>
  </si>
  <si>
    <t>Structure Calculation Sheet For Pump Station Shelter</t>
  </si>
  <si>
    <t>I491TC02-0MMCT01-004-001</t>
  </si>
  <si>
    <t>Structure Calculation Sheet For CT01 STAIR_CASE</t>
  </si>
  <si>
    <t>I491TC02-0MMCT02-001-001</t>
  </si>
  <si>
    <t>Cooling Tower Calculation For CT02</t>
  </si>
  <si>
    <t>I491TC02-0MMCT02-002-001</t>
  </si>
  <si>
    <t>Structure Calculation Sheet For CT02 STAIR_CASE</t>
  </si>
  <si>
    <t>I491TC02-0MMFL91-001-001</t>
  </si>
  <si>
    <t>Calculation Book For Sand filter shelter structure (RC &amp; Steel Structure)</t>
  </si>
  <si>
    <t>I491TC02-0MMSD91-001-001</t>
  </si>
  <si>
    <t>I491TC02-0MMSN01-001-001</t>
  </si>
  <si>
    <t>Calculation Book For Sand Filter-Shelter (STRUCTURE)</t>
  </si>
  <si>
    <t>I491TC02-0MMTK01-001-001</t>
  </si>
  <si>
    <t>Calculations Book For Cooling Water System Emergency Elevated Water Tank</t>
  </si>
  <si>
    <t>I491TC02-0MMTK01-002-001</t>
  </si>
  <si>
    <t>Mechanicl Calculation Book For Cooling Water System Emergency Elevated Water Tank</t>
  </si>
  <si>
    <t>I491TC02-0MMTK01-003-001</t>
  </si>
  <si>
    <t>Calculations Book For Cooling Water System Emergency Elevated Water Tank Foundation Design</t>
  </si>
  <si>
    <t>I491TC02-0MXAA91-001-001</t>
  </si>
  <si>
    <t>Preliminary Technical Report For Geotechnical Study</t>
  </si>
  <si>
    <t>I491TC02-0MXAA91-001-004</t>
  </si>
  <si>
    <t>Hydraulogical Study For Storm Drainage System</t>
  </si>
  <si>
    <t>I491TC02-0MXAA91-002-001</t>
  </si>
  <si>
    <t>Intermediate Technical Report For Geotechnical Study</t>
  </si>
  <si>
    <t>I491TC02-0MXAA91-002-002</t>
  </si>
  <si>
    <t>نقشه های لرزه خیزی منطقه(لوگهای صحرایی) ضمیمه</t>
  </si>
  <si>
    <t>I491TC02-0MXAA91-003-001</t>
  </si>
  <si>
    <t>Preliminary Geotechnical Study For Warehouse</t>
  </si>
  <si>
    <t>I491TC02-0MXAA91-004-008</t>
  </si>
  <si>
    <t>Final Technical Report For Geotechnical Study</t>
  </si>
  <si>
    <t>07</t>
  </si>
  <si>
    <t>I491TC02-0MXAA91-005-001</t>
  </si>
  <si>
    <t>Hydraulogical Study For Sand Filter Drinage Road 10-1</t>
  </si>
  <si>
    <t>Water Treatment &amp; Cooling System Building</t>
  </si>
  <si>
    <t>I491TC02-0MXEG01-001-001</t>
  </si>
  <si>
    <t>Calculation Book For DIESEL ROOM (FOUNDATION)</t>
  </si>
  <si>
    <t>I491TC02-0MXEG01-002-001</t>
  </si>
  <si>
    <t>CALCULATION BOOK FOR DIESEL ROOM (STRUCTURE)</t>
  </si>
  <si>
    <t>I491TC02-0MXEG01-003-001</t>
  </si>
  <si>
    <t>I491TC02-0MXEG01-004-001</t>
  </si>
  <si>
    <t>CALCULATION BOOK FOR MELTSHOP DIESEL GENERATOR ROOM CABLE TRENCH</t>
  </si>
  <si>
    <t>I491TC02-0MYAA91-001-004</t>
  </si>
  <si>
    <t>Workshop Calculation Book (Civil &amp; Steel Structures)</t>
  </si>
  <si>
    <t>I491TC02-0MYAA91-002-005</t>
  </si>
  <si>
    <t>Ferro Alloy Storage Calculation Book (Civil &amp; Steel Structures)</t>
  </si>
  <si>
    <t>I491TC02-0MYAA91-003-001</t>
  </si>
  <si>
    <t>Calculation Book For 2nd Floor Workshop (STRUCTURE)</t>
  </si>
  <si>
    <t>I491TC02-0NGSB91-001-001</t>
  </si>
  <si>
    <t>Natural Gas Reduction Station  Calculation  (Civil&amp; Steel Structures)</t>
  </si>
  <si>
    <t>Natural Gas Receiving Station Building</t>
  </si>
  <si>
    <t>I491TC02-0OFAM01-001-001</t>
  </si>
  <si>
    <t>I491TC02-0OFAM91-001-001</t>
  </si>
  <si>
    <t>Calculation Book for Non-industrial Buidings (Admin.Canteen.Shower and Locker) (CIVIL &amp; STRUCTURE)</t>
  </si>
  <si>
    <t>I491TC02-0PXAA91-001-001</t>
  </si>
  <si>
    <t>CALCULATION BOOK FOR Ladle SAND FILLING STATION Foundation</t>
  </si>
  <si>
    <t>I491TC02-0PXAA91-002-001</t>
  </si>
  <si>
    <t>CALCULATION BOOK FOR Ladle SAND FILLING (STRUCTURE)</t>
  </si>
  <si>
    <t>I491TC02-0PXLI01-001-001</t>
  </si>
  <si>
    <t>Ladle Relining Platform-16</t>
  </si>
  <si>
    <t>I491TC02-0PXLM02-001-001</t>
  </si>
  <si>
    <t>CALCULATION BOOK FOR LADLE DEBRICKING STATION</t>
  </si>
  <si>
    <t>I491TC02-0PXSB91-001-001</t>
  </si>
  <si>
    <t xml:space="preserve">Calculation Book For Lower Shell Parking Position </t>
  </si>
  <si>
    <t>I491TC02-0PXSM01-001-001</t>
  </si>
  <si>
    <t>CALCULATION BOOK FOR LADLE SLAG DUMPING AREA</t>
  </si>
  <si>
    <t>I491TC02-0PXSM03-001-001</t>
  </si>
  <si>
    <t>CALCULATION BOOK FOR EMERGANCY PIT</t>
  </si>
  <si>
    <t>I491TC02-0RXEA91-002-001</t>
  </si>
  <si>
    <t>Calculation Book For Purging Station Foundation</t>
  </si>
  <si>
    <t>I491TC02-0RXEA91-003-001</t>
  </si>
  <si>
    <t>Calculation Book For PURGING STATION JIB CRANE (PEDESTAL)</t>
  </si>
  <si>
    <t>I491TC02-0SHAA91-001-006</t>
  </si>
  <si>
    <t>Scrap Yard Calculation Book (Civil &amp; Steel Structure)</t>
  </si>
  <si>
    <t>I491TC02-0SHAA91-002-002</t>
  </si>
  <si>
    <t>Calculation Book For Retaning Wall ( Civil &amp; Steel Structure)</t>
  </si>
  <si>
    <t>I491TC02-0SHAA91-003-001</t>
  </si>
  <si>
    <t>CALCULATION BOOK FOR FTP DUCTS PEDESTAL ON SCRAP YARD FOUNDATION</t>
  </si>
  <si>
    <t>I491TC02-0SXBT02-001-002</t>
  </si>
  <si>
    <t>Calculation Book For Empty Ladle Transfer Car Foundation</t>
  </si>
  <si>
    <t>I491TC02-0SXFD91-001-002</t>
  </si>
  <si>
    <t>Calculation Book For EAF Shell Relining Structure</t>
  </si>
  <si>
    <t>I491TC02-0SXHB01-001-001</t>
  </si>
  <si>
    <t>Calculation Book For Vertical Ladle Preheater Foundation</t>
  </si>
  <si>
    <t>I491TC02-0SXHB91-002-001</t>
  </si>
  <si>
    <t>CALCULATION BOOK FOR HORIZONTAL LADLE PREHEATER FOUNDATION</t>
  </si>
  <si>
    <t>I491TC02-0SXLD01-001-001</t>
  </si>
  <si>
    <t>Calculation Book For Ladle Drayer Foundation</t>
  </si>
  <si>
    <t>I491TC02-0SXLI91-001-001</t>
  </si>
  <si>
    <t>Calculation Book For Ladle Relining Station</t>
  </si>
  <si>
    <t>I491TC02-0TBAA91-001-006</t>
  </si>
  <si>
    <t>Calculation Book For Warehouse Civil &amp; Steel Structures</t>
  </si>
  <si>
    <t>I491TC02-0TBAA91-002-001</t>
  </si>
  <si>
    <t>Calculation Book For Melt Shop Flooring</t>
  </si>
  <si>
    <t>I491TC02-0TBAM91-001-001</t>
  </si>
  <si>
    <t>Calculation Book For Eaf Building Structure</t>
  </si>
  <si>
    <t>I491TC02-0TBAM91-003-005</t>
  </si>
  <si>
    <t>Calculation Book For Lf Building Structure</t>
  </si>
  <si>
    <t>I491TC03-0ASCP01-001-001</t>
  </si>
  <si>
    <t>4-5-6 ASP Turbo Compressors Foundation Listoser</t>
  </si>
  <si>
    <t>I491TC03-0ASCP02-001-001</t>
  </si>
  <si>
    <t>7 ASP Booster Air Compressor Foundation Listofer</t>
  </si>
  <si>
    <t>I491TC03-0ASIJ01-001-001</t>
  </si>
  <si>
    <t>12 ASP Cold Box Foundation Listofer</t>
  </si>
  <si>
    <t>I491TC03-0ASPS01-001-001</t>
  </si>
  <si>
    <t>11 ASP PPU SKID Foundation Listofer</t>
  </si>
  <si>
    <t>I491TC03-0ASPU01-001-001</t>
  </si>
  <si>
    <t>24 ASP Liquid Oxygen Back Up Pump Listofer</t>
  </si>
  <si>
    <t>I491TC03-0ASPU02-001-001</t>
  </si>
  <si>
    <t>22 ASP Liquid Argon Back Up Pump Listofer</t>
  </si>
  <si>
    <t>I491TC03-0ASPU03-001-001</t>
  </si>
  <si>
    <t>23 ASP Liquid Nitrogen Back Up Pump Listofer</t>
  </si>
  <si>
    <t>I491TC03-0ASPU04-001-001</t>
  </si>
  <si>
    <t>34 ASP Liquid Nitrogen Process Pump Foundation Listofer</t>
  </si>
  <si>
    <t>I491TC03-0ASSB91-001-001</t>
  </si>
  <si>
    <t>1-2-3 Self Air Clean Filter Foundation</t>
  </si>
  <si>
    <t>I491TC03-0ASSB91-008-001</t>
  </si>
  <si>
    <t>8 ASP Air Cooling Tower Foundation Listofer</t>
  </si>
  <si>
    <t>I491TC03-0ASSB91-009-001</t>
  </si>
  <si>
    <t>9 ASP Water Cooling Tower Foundation Listofer</t>
  </si>
  <si>
    <t>I491TC03-0ASSB91-025-001</t>
  </si>
  <si>
    <t>25 ASP Liquid Argon Vaporizer Foundation Listofer</t>
  </si>
  <si>
    <t>I491TC03-0ASSB91-026-001</t>
  </si>
  <si>
    <t>26 ASP Liquid Nitrogen Vaporizer Foundation Listofer</t>
  </si>
  <si>
    <t>I491TC03-0ASSB91-027-001</t>
  </si>
  <si>
    <t>ASP Liquid Oxygen Vaporizer Foundation Listofer</t>
  </si>
  <si>
    <t>I491TC03-0ASSL02-001-001</t>
  </si>
  <si>
    <t>18 ASP Oxygen Silencer Foundation Listofer</t>
  </si>
  <si>
    <t>I491TC03-0ASSL03-001-001</t>
  </si>
  <si>
    <t>17 ASP Nitrogen Silencer Foundation Listofer</t>
  </si>
  <si>
    <t>I491TC03-0ASTK01-001-001</t>
  </si>
  <si>
    <t>21 ASP Liquid Oxygen Tank Foundation Listofer</t>
  </si>
  <si>
    <t>I491TC03-0ASTK02-001-001</t>
  </si>
  <si>
    <t>20 ASP Liquid Nitrogen Tank Foundation Listofer</t>
  </si>
  <si>
    <t>I491TC03-0ASTK03-001-001</t>
  </si>
  <si>
    <t>19 ASP Liquid Argon Tank foundation</t>
  </si>
  <si>
    <t>I491TC03-0ASTK04-001-001</t>
  </si>
  <si>
    <t>30 ASP Oxygen Buffer Tank Foundation Listofer</t>
  </si>
  <si>
    <t>I491TC03-0ASTK05-001-001</t>
  </si>
  <si>
    <t>29 ASP Nitrogen Buffer Tank Foundation Listofer</t>
  </si>
  <si>
    <t>I491TC03-0ASTK06-001-001</t>
  </si>
  <si>
    <t>28 ASP Argon Buffer Tank Foundation Listofer</t>
  </si>
  <si>
    <t>I491TC03-0ASVS01-001-001</t>
  </si>
  <si>
    <t>15 ASP Waste Liquid Vaporizer Foundation Listofer</t>
  </si>
  <si>
    <t>I491TC03-0ASVS02-001-001</t>
  </si>
  <si>
    <t>32 ASP Nitrogen Pressure Reducer Foundation Listofer</t>
  </si>
  <si>
    <t>I491TC03-0ASVS05-001-001</t>
  </si>
  <si>
    <t>ASP Waster Nitrogen Silencer Foundation Listofer</t>
  </si>
  <si>
    <t>I491TC03-0ASXX01-001-001</t>
  </si>
  <si>
    <t>10 ASP DCAC SKID Foundation Listofer</t>
  </si>
  <si>
    <t>I491TC03-0ASXX03-001-001</t>
  </si>
  <si>
    <t>33 ASP Argon Pressure Reducer Foundation Listofer</t>
  </si>
  <si>
    <t>I491TC03-0ASXX05-002-001</t>
  </si>
  <si>
    <t>31 ASP R0 Go Pressure Reducer Blast Wall Listofer</t>
  </si>
  <si>
    <t>I491TC03-0CCSB91-001-002</t>
  </si>
  <si>
    <t>Ccm Foundation Tract4 -Bar Bending Schedule</t>
  </si>
  <si>
    <t>I491TC03-0CCTK91-001-001</t>
  </si>
  <si>
    <t>Report Of Listofer</t>
  </si>
  <si>
    <t>I491TC03-0DTAA91-002-001</t>
  </si>
  <si>
    <t>Setteling Chamber Listofer</t>
  </si>
  <si>
    <t>I491TC03-0DTSB91-001-001</t>
  </si>
  <si>
    <t>FTP Foundation Listofer</t>
  </si>
  <si>
    <t>I491TC03-0EAAA91-009-001</t>
  </si>
  <si>
    <t>Listofer Foundation</t>
  </si>
  <si>
    <t>I491TC03-0EABT92-006-001</t>
  </si>
  <si>
    <t>Reportof listofer EMPTY LADLE TRANSFER CAR</t>
  </si>
  <si>
    <t>I491TC03-0EAFB91-001-001</t>
  </si>
  <si>
    <t>EAF Platform Listofer-Bar Bending Schedule</t>
  </si>
  <si>
    <t>I491TC03-0LFAA91-001-001</t>
  </si>
  <si>
    <t>I491TC03-0LFAA91-001-002</t>
  </si>
  <si>
    <t>Furnace Foundation Civil Works Lf</t>
  </si>
  <si>
    <t>I491TC03-0LFAA91-002-001</t>
  </si>
  <si>
    <t>LF Building LF MHS Foundation  Listofer</t>
  </si>
  <si>
    <t>I491TC03-0LFFB91-001-001</t>
  </si>
  <si>
    <t>LF Platform Barbending Schedule listofer</t>
  </si>
  <si>
    <t>I491TC03-0MDSB91-001-001</t>
  </si>
  <si>
    <t>EAF MHS Foundation Bar Bending</t>
  </si>
  <si>
    <t>I491TC03-0MMTK01-001-001</t>
  </si>
  <si>
    <t>WCP Emergency Water Tank Foundation listofe</t>
  </si>
  <si>
    <t>I491TC03-0PXLM02-001-001</t>
  </si>
  <si>
    <t>LADLE DEBRICKING STATION Listofer FOUNDATION -bar bending</t>
  </si>
  <si>
    <t>I491TC03-0PXSB91-001-001</t>
  </si>
  <si>
    <t>Lower Shell Parking Position-Bar Bending Listofer</t>
  </si>
  <si>
    <t>I491TC03-0PXSM01-001-001</t>
  </si>
  <si>
    <t>LADLE SLAG DUMPING AREA Listofer FOUNDATION -bar bending</t>
  </si>
  <si>
    <t>I491TC03-0PXSM03-001-001</t>
  </si>
  <si>
    <t>EMERGANCY PIT Listofer FOUNDATION -bar bending</t>
  </si>
  <si>
    <t>I491TC03-0SXBT02-001-001</t>
  </si>
  <si>
    <t xml:space="preserve">Empty Ladle Transfer Car Listofer Foundation -Bar Bending </t>
  </si>
  <si>
    <t>I491TC03-0SXFD91-001-001</t>
  </si>
  <si>
    <t>EAF Shell Relining Station-Bar Bending Schedule</t>
  </si>
  <si>
    <t>I491TC03-0SXLI91-001-001</t>
  </si>
  <si>
    <t>Ladle Relining Station-Bar Bending Schedule</t>
  </si>
  <si>
    <t>I491TC03-0TBAA91-001-001</t>
  </si>
  <si>
    <t>Melt Shop Main Building , Eaf Buildingfoundation listofer</t>
  </si>
  <si>
    <t>I491TC03-0TBAA91-007-001</t>
  </si>
  <si>
    <t>Transmitted</t>
  </si>
  <si>
    <t>I491TC03-0TBAM91-002-001</t>
  </si>
  <si>
    <t>Lf Building Bar Bending Listofer</t>
  </si>
  <si>
    <t>I491TC03-0TBAM91-004-001</t>
  </si>
  <si>
    <t>I491TC04-0ASAA91-001-001</t>
  </si>
  <si>
    <t>EQUIPMENT FOUDATION LAYOUT 1-4</t>
  </si>
  <si>
    <t>I491TC04-0ASAA91-001-002</t>
  </si>
  <si>
    <t>EQUIPMENT FOUDATION LAYOUT 2-4</t>
  </si>
  <si>
    <t>I491TC04-0ASAA91-001-003</t>
  </si>
  <si>
    <t>EQUIPMENT FOUDATION LAYOUT 3-4</t>
  </si>
  <si>
    <t>I491TC04-0ASAA91-001-004</t>
  </si>
  <si>
    <t>EQUIPMENT FOUDATION LAYOUT 4-4</t>
  </si>
  <si>
    <t>I491TC04-0ASCP01-001-001</t>
  </si>
  <si>
    <t>ASP Turbo Compressor Foundation Loading Plan 1-2</t>
  </si>
  <si>
    <t>I491TC04-0ASCP01-002-001</t>
  </si>
  <si>
    <t>ASP Turbo Compressor Foundation Loading Plan 2-2</t>
  </si>
  <si>
    <t>I491TC04-0CCAM91-001-001</t>
  </si>
  <si>
    <t>6-Strand Billet Caster Foundation Tract-1Foundation Guide Plan</t>
  </si>
  <si>
    <t>I491TC04-0CCAM91-001-002</t>
  </si>
  <si>
    <t>CCM Cabin Foundation Plan Level 2.95 GP08VB-HC11-C0400-BD001_001_00</t>
  </si>
  <si>
    <t>I491TC04-0CCAM91-002-001</t>
  </si>
  <si>
    <t>6-Strand Billet Caster Foundation Tract-2 Foundation Guide Plan</t>
  </si>
  <si>
    <t>I491TC04-0CCAM91-002-002</t>
  </si>
  <si>
    <t>I491TC04-0CCAM91-002-003</t>
  </si>
  <si>
    <t>CCM Cabin Foundation Plan Level 5.15 GP08VB-HC11-C0400-BD002_001_00</t>
  </si>
  <si>
    <t>I491TC04-0CCAM91-002-004</t>
  </si>
  <si>
    <t>6-Strand Billet Caster Foundation Tract-2 Foundation Guide Plan 2-2</t>
  </si>
  <si>
    <t>I491TC04-0CCAM91-003-001</t>
  </si>
  <si>
    <t>6-Strand Billet Caster Foundation Tract-1+2  Anchore Detail</t>
  </si>
  <si>
    <t>I491TC04-0CCAM91-003-002</t>
  </si>
  <si>
    <t>6-Strand Billet Caster Foundation Tract-1+2 Anchore Detail</t>
  </si>
  <si>
    <t>I491TC04-0CCAM91-003-003</t>
  </si>
  <si>
    <t>CCM Cabin Foundation Plan at Level 9.87 GP08VB-HC11-C0400-BD003_001_00</t>
  </si>
  <si>
    <t>I491TC04-0CCAM91-003-004</t>
  </si>
  <si>
    <t>6-Strand Billet Caster Foundation Tract-1+2 Anchore Detail 2-2</t>
  </si>
  <si>
    <t>I491TC04-0CCAM91-004-001</t>
  </si>
  <si>
    <t>6-Strand Billet Caster Foundation Tract-1+2 Foundation Load Plan</t>
  </si>
  <si>
    <t>I491TC04-0CCAM91-004-002</t>
  </si>
  <si>
    <t>CCM Cabin Foundation Section AA GP08VB-HC11-C0400-BD004_001_00</t>
  </si>
  <si>
    <t>I491TC04-0CCAM91-005-001</t>
  </si>
  <si>
    <t>6-Strand Billet Caster Fuondation Tract - 1+2 Center Of Gravity</t>
  </si>
  <si>
    <t>I491TC04-0CCAM91-005-002</t>
  </si>
  <si>
    <t>CCM Cabin Foundation Section BB GP08VB-HC11-C0400-BD005_001_00</t>
  </si>
  <si>
    <t>I491TC04-0CCAM91-010-001</t>
  </si>
  <si>
    <t>CCM Cabin Foundation Plan at Level 0 and 4.5 GP08VB-HC11-C0400-BD010_001_00</t>
  </si>
  <si>
    <t>I491TC04-0CCAM91-011-001</t>
  </si>
  <si>
    <t>CCM Cabin Foundation Plan Section AA BB GP08VB-HC11-C0400-BD011_001_00</t>
  </si>
  <si>
    <t>I491TC04-0CCAM91-015-001</t>
  </si>
  <si>
    <t>CCM Battery Charging Room GP08VB-HC11-C0400-BD015_001</t>
  </si>
  <si>
    <t>I491TC04-0CCHB01-001-001</t>
  </si>
  <si>
    <t>TUNDISH PREHEATER GENERAL ASSEMBLY</t>
  </si>
  <si>
    <t>I491TC04-0CCHB02-001-001</t>
  </si>
  <si>
    <t>Preheating Stove GENERAL ASSEMBLY 020-DA-16941-1_GENERAL ASSEMBLY</t>
  </si>
  <si>
    <t>I491TC04-0CCHB03-001-001</t>
  </si>
  <si>
    <t>Sen and Nozzel Preheater General Assm 051-DA-16944-1_GENERAL_ASSEMBLY</t>
  </si>
  <si>
    <t>I491TC04-0CCSB91-001-001</t>
  </si>
  <si>
    <t>CCM Foundation General Plant veiw GP08VB-HC11-C0300-BD001_001_00</t>
  </si>
  <si>
    <t>I491TC04-0CCSB91-002-001</t>
  </si>
  <si>
    <t>CCM Foundation Plan Area1 level0 GP08VB-HC11-C0300-BD002_001_00</t>
  </si>
  <si>
    <t>I491TC04-0CCSB91-002-002</t>
  </si>
  <si>
    <t>6 - Strand Billet Caster Foundation Tract-4 Anchore Detail</t>
  </si>
  <si>
    <t>I491TC04-0CCSB91-003-001</t>
  </si>
  <si>
    <t>CCM Foundation Plant Area2 Level0 GP08VB-HC11-C0300-BD003_001_00</t>
  </si>
  <si>
    <t>I491TC04-0CCSB91-003-002</t>
  </si>
  <si>
    <t xml:space="preserve">Equipment Loading Plan For Ccm_x000D_
 Foundation _x000D_
(Tract 4)_x000D_
</t>
  </si>
  <si>
    <t>I491TC04-0CCSB91-004-001</t>
  </si>
  <si>
    <t>CCM Foundation Plan Area3 Level0 GP08VB-HC11-C0300-BD004_001_00</t>
  </si>
  <si>
    <t>I491TC04-0CCSB91-005-001</t>
  </si>
  <si>
    <t>CCM Foundation Plan Area1 Level 4.9 GP08VB-HC11-C0300-BD005_001_00</t>
  </si>
  <si>
    <t>I491TC04-0CCSB91-005-002</t>
  </si>
  <si>
    <t>6 - Strand Billet Caster Foundation Tract-3 Anchor Detail</t>
  </si>
  <si>
    <t>I491TC04-0CCSB91-006-001</t>
  </si>
  <si>
    <t>CCM Foundation Plan Area1 Level 9.82 GP08VB-HC11-C0300-BD006_001_00</t>
  </si>
  <si>
    <t>I491TC04-0CCSB91-007-001</t>
  </si>
  <si>
    <t>CCM Foundation Plan Longitudinal Section AA GP08VB-HC11-C0300-BD007_001_00</t>
  </si>
  <si>
    <t>I491TC04-0CCSB91-008-001</t>
  </si>
  <si>
    <t>CCM Foundation Section BB Level 2.7 GP08VB-HC11-C0300-BD008_001_00</t>
  </si>
  <si>
    <t>I491TC04-0CCSB91-009-001</t>
  </si>
  <si>
    <t>CCM Foundation Section CC and DD GP08VB-HC11-C0300-BD009_001_00</t>
  </si>
  <si>
    <t>I491TC04-0CCSB91-009-002</t>
  </si>
  <si>
    <t>6-Strand Billet Caster Foundation Track-5 Anchore Detail</t>
  </si>
  <si>
    <t>I491TC04-0CCSB91-010-001</t>
  </si>
  <si>
    <t>CCM Foundation Section EE FFGG MM PP GP08VB-HC11-C0300-BD010_001_00</t>
  </si>
  <si>
    <t>I491TC04-0CCSB91-010-002</t>
  </si>
  <si>
    <t>6-Strand Billet Caster Foundation Tract-5 Center Of Gravity</t>
  </si>
  <si>
    <t>I491TC04-0CCSB91-011-001</t>
  </si>
  <si>
    <t>CCM Foundation Section HH JJ KK NN GP08VB-HC11-C0300-BD011_001_00</t>
  </si>
  <si>
    <t>I491TC04-0CCSB91-012-001</t>
  </si>
  <si>
    <t>CCM Foundation Loads on Foundation GP08VB-HC11-C0300-BD012_001_00</t>
  </si>
  <si>
    <t>I491TC04-0CCSB91-013-001</t>
  </si>
  <si>
    <t>CCM Foundation Loads Table GP08VB-HC11-C0300-BD013_001_00</t>
  </si>
  <si>
    <t>I491TC04-0CCSB91-014-001</t>
  </si>
  <si>
    <t>CCM Foundation Note and Detail GP08VB-HC11-C0300-BD014_001_00</t>
  </si>
  <si>
    <t>I491TC04-0CCSB91-015-001</t>
  </si>
  <si>
    <t>CCM Foundation Datum Point GP08VB-HC11-C0300-BD015_001_00</t>
  </si>
  <si>
    <t>I491TC04-0CCSB91-016-001</t>
  </si>
  <si>
    <t>CCM Foundation Electrical Canduits and Pit GP08VB-HC11-C0300-BD016_001_00</t>
  </si>
  <si>
    <t>I491TC04-0CCSB91-017-001</t>
  </si>
  <si>
    <t>CCM Auxilliary Foundation GP08VB-HY11-C0300-BD001_001_00</t>
  </si>
  <si>
    <t>I491TC04-0CCSB91-018-001</t>
  </si>
  <si>
    <t>CCM Tundish Tilting Foundation GP08VB-HY11-C0300-BD002_001_00</t>
  </si>
  <si>
    <t>I491TC04-0CCSB91-019-001</t>
  </si>
  <si>
    <t>CCM Tundish Relining Foundation GP08VB-HY11-C0300-BD003_001_00</t>
  </si>
  <si>
    <t>I491TC04-0CCSB91-020-001</t>
  </si>
  <si>
    <t>CCM Tundish Stand and FNC Foundation GP08VB-HY11-C0300-BD004_001_00</t>
  </si>
  <si>
    <t>I491TC04-0CCSB91-021-001</t>
  </si>
  <si>
    <t>CCM Tundigh Drying Station Foundation GP08VB-HY11-C0300-BD005_001_00</t>
  </si>
  <si>
    <t>I491TC04-0CCSB91-022-001</t>
  </si>
  <si>
    <t>CCM Mould Maintenance Area Foundation GP08VB-HY11-C0300-BD010_001_00</t>
  </si>
  <si>
    <t>I491TC04-0CCTD10-001-001</t>
  </si>
  <si>
    <t>Tundish Drying Station General Assembly 002-DA-16960-3</t>
  </si>
  <si>
    <t>I491TC04-0DTAA91-001-001</t>
  </si>
  <si>
    <t>Dedusting System Furnace 140 Ton Eaf+Lf &amp; Mh FOUNDATION PLANS - ASSEMBLY 6519-C01(1-23)</t>
  </si>
  <si>
    <t>I491TC04-0DTAA91-001-002</t>
  </si>
  <si>
    <t>Dedusting System Furnace 140 Ton Eaf+Lf &amp; Mh Foundation Plans - FILTER FOUNDATION LOADS 6519-C02(2-23)</t>
  </si>
  <si>
    <t>I491TC04-0DTAA91-001-003</t>
  </si>
  <si>
    <t>Dedusting System Furnace 140 Ton Eaf+Lf &amp; Mh Foundation Plans - SILO AND STAIRS FOUNDATIONS 6519-C03(3-23)</t>
  </si>
  <si>
    <t>I491TC04-0DTAA91-001-004</t>
  </si>
  <si>
    <t>Dedusting System Furnace 140 Ton Eaf+Lf &amp; Mh Foundation Plans - Assembly Stack and fan(4-23)</t>
  </si>
  <si>
    <t>I491TC04-0DTAA91-001-005</t>
  </si>
  <si>
    <t>Dedusting System Furnace 140 Ton Eaf+Lf &amp; Mh Foundation Plans - MAIN FAN FOUNDATION LOAD  6519-C05(5-23)</t>
  </si>
  <si>
    <t>I491TC04-0DTAA91-001-006</t>
  </si>
  <si>
    <t>Dedusting System Furnace 140 Ton Eaf+Lf &amp; Mh Foundation Plans - MIXING CHAMBER FOUNDATION LOADS 6519-C06(6-23)</t>
  </si>
  <si>
    <t>I491TC04-0DTAA91-001-007</t>
  </si>
  <si>
    <t>Dedusting SystemFOURNACE 140 Ton EAF+LF &amp; MH SETLLING CHAMBER  FOUNDATION LOADS 6519-C08 (8-23)</t>
  </si>
  <si>
    <t>I491TC04-0DTAA91-001-008</t>
  </si>
  <si>
    <t>Dedusting System Furnace 140 Ton Eaf+Lf &amp; Mh Foundation Plans - Assembly Stack(10-23)</t>
  </si>
  <si>
    <t>I491TC04-0DTAA91-001-009</t>
  </si>
  <si>
    <t>Dedusting System Furnace 140 Ton Eaf+Lf &amp; Mh Foundation Plans - NATURAL COOLER LOAD 6519-C11(11-23)</t>
  </si>
  <si>
    <t>I491TC04-0DTAA91-001-010</t>
  </si>
  <si>
    <t>Dedusting System Furnace 140 Ton Eaf+Lf &amp; Mh Foundation Plans - DRI FILTER FOUNDATION LOAD 6519-C12(12-23)</t>
  </si>
  <si>
    <t>I491TC04-0DTAA91-001-011</t>
  </si>
  <si>
    <t>Dedusting System Furnace 140 Ton Eaf+Lf &amp; Mh Foundation Plans - Assembly Cyclon(13-23)</t>
  </si>
  <si>
    <t>I491TC04-0DTAA91-001-012</t>
  </si>
  <si>
    <t>Dedusting System Furnace 140 Ton Eaf+Lf &amp; Mh Foundation Plans - MHS EAF FAN  FOUNDATION LOADS 6519-C14(14-23)</t>
  </si>
  <si>
    <t>I491TC04-0DTAA91-001-013</t>
  </si>
  <si>
    <t>Dedusting System Furnace 140 Ton Eaf+Lf &amp; Mh Foundation Plans - Assembly Primary booster fan(15-23)</t>
  </si>
  <si>
    <t>I491TC04-0DTAA91-001-014</t>
  </si>
  <si>
    <t>Dedusting System Furnace 140 Ton Eaf+Lf &amp; Mh Foundation Plans - Assembly  General plan(2-23)</t>
  </si>
  <si>
    <t>I491TC04-0DTAA91-001-015</t>
  </si>
  <si>
    <t>Dedusting System Duct Fournace 140 Ton Eaf+Lf &amp; Mh DUCT AND SLIDING DUCT  FOUNDATION LOADS 6519-C09 (09-23)</t>
  </si>
  <si>
    <t>I491TC04-0DTAA91-001-016</t>
  </si>
  <si>
    <t>Dedusting System Duct Fournace 140 Ton Eaf+Lf &amp; Mh COOLED DUCT SUPPORT FOUNDATION LOADS POS.15 (17-23)</t>
  </si>
  <si>
    <t>I491TC04-0DTAA91-001-017</t>
  </si>
  <si>
    <t>Dedusting System Duct Fournace 140 Ton Eaf+Lf &amp; Mh &amp; Sliding Anchor Bolts Detail (18-23)</t>
  </si>
  <si>
    <t>I491TC04-0DTAA91-001-018</t>
  </si>
  <si>
    <t>Dedusting System Duct Fournace 140 Ton Eaf+Lf &amp; Mh SUPPORT DUCTS - FOUNDATION LOADS POS. 18 6519-C18(19-23)</t>
  </si>
  <si>
    <t>I491TC04-0DTAA91-001-019</t>
  </si>
  <si>
    <t>Dedusting System Duct Fournace 140 Ton Eaf+Lf &amp; Mh CROSSING DUCTS FOUNDATION LOADS 6519-C19 (20-23)</t>
  </si>
  <si>
    <t>I491TC04-0DTAA91-001-020</t>
  </si>
  <si>
    <t>Dedusting System Duct Fournace 140 Ton Eaf+Lf &amp; Mh COOLED DUCT SUPPORT FOUNDATION LOADS POS. 16  6519-C20 (21-23)</t>
  </si>
  <si>
    <t>I491TC04-0DTAA91-001-021</t>
  </si>
  <si>
    <t>Dedusting System Duct Fournace 140 Ton Eaf+Lf &amp; Mh SUPPORT DUCT -  FOUNDATION LOADS POS.19 6519-C21(22-23)</t>
  </si>
  <si>
    <t>I491TC04-0DTAA91-001-022</t>
  </si>
  <si>
    <t>Dedusting System Duct Fournace 140 Ton Eaf+Lf &amp; Mh SUPPORT DUCTS - FOUNDATION LOADS POS.20 6519-C22 (23-23)</t>
  </si>
  <si>
    <t>I491TC04-0DTAA91-001-023</t>
  </si>
  <si>
    <t>DEDUSTING SYSTEM FURNACE 140 TON EAF+LF &amp; MH FOUNDATION PLANS - MHS LF Fan Foundation Loads (16-23)</t>
  </si>
  <si>
    <t>I491TC04-0DTCC01-001-001</t>
  </si>
  <si>
    <t>Dedusting System Setlling Chamber  Foundation Loads</t>
  </si>
  <si>
    <t>I491TC04-0DTPP01-001-001</t>
  </si>
  <si>
    <t>Dedusting System Fournace 140 Ton Eaf+Lf &amp; Mh Duct And Sliding Duct  Foundation Loads</t>
  </si>
  <si>
    <t>I491TC04-0EAFB91-001-001</t>
  </si>
  <si>
    <t>Operating Platform Eaf</t>
  </si>
  <si>
    <t>I491TC04-0EAFM91-001-001</t>
  </si>
  <si>
    <t>Furnace Foundation</t>
  </si>
  <si>
    <t>I491TC04-0EAFM91-001-002</t>
  </si>
  <si>
    <t>Furnace Foundation-Bom</t>
  </si>
  <si>
    <t>I491TC04-0EAFM91-001-003</t>
  </si>
  <si>
    <t>Foundation Anchoring Eaf</t>
  </si>
  <si>
    <t>I491TC04-0EAFM91-001-004</t>
  </si>
  <si>
    <t>Swivel Platform Sp1-Foundation Anchoring Eaf</t>
  </si>
  <si>
    <t>I491TC04-0EAFM91-001-005</t>
  </si>
  <si>
    <t>Locking Device-Foundation Anchoring Eaf</t>
  </si>
  <si>
    <t>I491TC04-0EAFM91-001-006</t>
  </si>
  <si>
    <t>Rocker 3- R3 -Foundation Anchoring Eaf</t>
  </si>
  <si>
    <t>I491TC04-0EAFM91-001-007</t>
  </si>
  <si>
    <t>Tilting Cylinder Tc1 -Foundation Anchoring Eaf</t>
  </si>
  <si>
    <t>I491TC04-0EAFM91-001-008</t>
  </si>
  <si>
    <t>Civil Works Eaf-Rail System Eaf CW.02.400.DED-D-31.00.000.099</t>
  </si>
  <si>
    <t>I491TC04-0EAFM91-001-009</t>
  </si>
  <si>
    <t>Civil Works Eaf-Rail System Eaf</t>
  </si>
  <si>
    <t>I491TC04-0EAFM91-001-010</t>
  </si>
  <si>
    <t>Foundation Rail System Eaf-Rail System For Ladle Car</t>
  </si>
  <si>
    <t>I491TC04-0EAFM91-001-011</t>
  </si>
  <si>
    <t>Ladle Operation Cycle-Ladle Transfer Car At Eaf</t>
  </si>
  <si>
    <t>I491TC04-0EASM91-001-001</t>
  </si>
  <si>
    <t>EAF TEMPORARY SLAG YARD PLAN VIEW 1-2</t>
  </si>
  <si>
    <t>I491TC04-0EASM91-001-002</t>
  </si>
  <si>
    <t>LF TEMPORARY SLAG YARD PLAN VIEW 2-2</t>
  </si>
  <si>
    <t>I491TC04-0LFFB91-001-001</t>
  </si>
  <si>
    <t>Operating Platform Lf</t>
  </si>
  <si>
    <t>I491TC04-0LFFB91-002-001</t>
  </si>
  <si>
    <t>LF AIR HANDELING UNIT SUPPORT LOADING PLAN</t>
  </si>
  <si>
    <t>I491TC04-0LFLE91-001-001</t>
  </si>
  <si>
    <t>Furnace Foundation -Civil Works Lf</t>
  </si>
  <si>
    <t>I491TC04-0LFLE91-001-002</t>
  </si>
  <si>
    <t>Furnace Foundation -Civil Works Lf-Bom</t>
  </si>
  <si>
    <t>I491TC04-0LFLE91-001-003</t>
  </si>
  <si>
    <t>Ladle Operation Cycle-Ladle Transfer Car At Lf</t>
  </si>
  <si>
    <t>I491TC04-0RXWH91-001-001</t>
  </si>
  <si>
    <t>Wire Feeder-TS Mani-emergency Lance FOUNDATION 072-DA-11960-3</t>
  </si>
  <si>
    <t>I491TC04-0SXCJ91-001-001</t>
  </si>
  <si>
    <t>Carbon Injection Foundation Load Plan D-36.00.000.007</t>
  </si>
  <si>
    <t>I491TC05-0ASAA91-001-002</t>
  </si>
  <si>
    <t>Oxygen Excavation  Plan</t>
  </si>
  <si>
    <t>I491TC05-0DTAA91-001-002</t>
  </si>
  <si>
    <t>FTP Area General Excavation</t>
  </si>
  <si>
    <t>I491TC05-0EAAA91-001-002</t>
  </si>
  <si>
    <t>Steel Making Plant Battery Limits</t>
  </si>
  <si>
    <t>I491TC05-0EAAA91-002-007</t>
  </si>
  <si>
    <t>Meltshop Battery Limit</t>
  </si>
  <si>
    <t>I491TC05-0EAAA91-003-003</t>
  </si>
  <si>
    <t>Steel Making Plant Finishing Floor Level</t>
  </si>
  <si>
    <t>I491TC05-0LAAA91-001-001</t>
  </si>
  <si>
    <t>Laboratory Battery Limit</t>
  </si>
  <si>
    <t>I491TC05-0MEAA91-001-002</t>
  </si>
  <si>
    <t>Main Electrical Sub Station Topogeraphy</t>
  </si>
  <si>
    <t>I491TC05-0MXAA01-001-002</t>
  </si>
  <si>
    <t>Billet Storage Area General Layout(Option2)</t>
  </si>
  <si>
    <t>I491TC05-0MXAA01-001-003</t>
  </si>
  <si>
    <t>Billet Storage Area General Layout(Option3)</t>
  </si>
  <si>
    <t>I491TC05-0MXAA01-001-004</t>
  </si>
  <si>
    <t>Billet Storage Area General Layout(Option1)</t>
  </si>
  <si>
    <t>I491TC05-0MYAA91-002-002</t>
  </si>
  <si>
    <t>Workshop Battery Limit</t>
  </si>
  <si>
    <t>I491TC05-0SXFD91-001-001</t>
  </si>
  <si>
    <t>EAF SHELL RELINING STATION  EXVACATION</t>
  </si>
  <si>
    <t>I491TC05-0TBAA91-001-001</t>
  </si>
  <si>
    <t>Warehouses Battery Limit</t>
  </si>
  <si>
    <t>I491TC05-0TBAA91-002-002</t>
  </si>
  <si>
    <t>I491TC05-0TBAA91-003-002</t>
  </si>
  <si>
    <t>Ferroalloy Storage  General Excavation  Plan</t>
  </si>
  <si>
    <t>I491TC06-0ASAM91-003-001</t>
  </si>
  <si>
    <t>ASP-CAP SUBSTATION ARCHITECTURAL Phase I FIRST FLOOR PLAN</t>
  </si>
  <si>
    <t>I491TC06-0ASAM91-003-002</t>
  </si>
  <si>
    <t xml:space="preserve">ASP-CAP SUBSTATION ARCHITECTURAL  Phase I  ROOF  PLAN		</t>
  </si>
  <si>
    <t>I491TC06-0ASAM91-003-003</t>
  </si>
  <si>
    <t>ASP-CAP SUBSTATION ARCHITECTURAL  Phase I  SECTIONS</t>
  </si>
  <si>
    <t>I491TC06-0ASAM91-003-004</t>
  </si>
  <si>
    <t>I491TC06-0ASAM91-003-005</t>
  </si>
  <si>
    <t>ASP-CAP SUBSTATION ARCHITECTURAL  Phase I ELEVATION</t>
  </si>
  <si>
    <t>I491TC06-0ASAM91-003-006</t>
  </si>
  <si>
    <t>Layout And Sections for Main Workshop Room of Air Separation Plant</t>
  </si>
  <si>
    <t>I491TC06-0CCAM91-001-001</t>
  </si>
  <si>
    <t>Ccm  Tract 3 Electric And Hydraulic Room Architectural  - Key Plan &amp; List Of Drawing 1/2</t>
  </si>
  <si>
    <t>I491TC06-0CCAM91-001-002</t>
  </si>
  <si>
    <t>Ccm Tract 3  Ccm  Tract 3 Electric And Hydraulic Room Architectural 2/2</t>
  </si>
  <si>
    <t>I491TC06-0CCAM91-002-001</t>
  </si>
  <si>
    <t>Ccm Tract 3  Cooling Water &amp; Scale Pit Pump Room Architectural - Key Plan &amp; List Of Drawing 1/2</t>
  </si>
  <si>
    <t>I491TC06-0CCAM91-002-002</t>
  </si>
  <si>
    <t>Ccm Tract 3  Cooling Water &amp; Scale Pit Pump Room Architectural 2/2</t>
  </si>
  <si>
    <t>I491TC06-0DTAM91-001-001</t>
  </si>
  <si>
    <t>FTP-MHS SUBSTATION ARCHITECTURAL PHASE1GROUND  FLOOR PLAN</t>
  </si>
  <si>
    <t>I491TC06-0DTAM91-001-002</t>
  </si>
  <si>
    <t>FTP-MHS SUBSTATION ARCHITECTURAL PHASE1 FIRST FLOOR PLAN</t>
  </si>
  <si>
    <t>I491TC06-0DTAM91-001-003</t>
  </si>
  <si>
    <t>FTP-MHS SUBSTATION ARCHITECTURAL PHASE1 ROOF PLAN</t>
  </si>
  <si>
    <t>I491TC06-0DTAM91-001-004</t>
  </si>
  <si>
    <t>FTP-MHS SUBSTATION ARCHITECTURAL PHASE1 SECTIONS</t>
  </si>
  <si>
    <t>I491TC06-0DTAM91-001-005</t>
  </si>
  <si>
    <t>FTP-MHS SUBSTATION ARCHITECTURAL PHASE1 ELEVATION</t>
  </si>
  <si>
    <t>I491TC06-0EAAA91-001-011</t>
  </si>
  <si>
    <t>Melt Shop Main Building Melt Typical Elevation</t>
  </si>
  <si>
    <t>I491TC06-0EAAA91-001-012</t>
  </si>
  <si>
    <t>I491TC06-0EAAA91-001-013</t>
  </si>
  <si>
    <t>I491TC06-0EAAA91-001-014</t>
  </si>
  <si>
    <t>I491TC06-0EAAA91-001-015</t>
  </si>
  <si>
    <t>I491TC06-0EAAA91-002-001</t>
  </si>
  <si>
    <t>SITE CIVIL DRAWING NON INDUSTRIAL BUILDINGS OUTDOOR LAVATORY</t>
  </si>
  <si>
    <t>I491TC06-0EAFB91-001-006</t>
  </si>
  <si>
    <t>Melt Shop Main Bulding Basic Drawing Eaf Service Plat Form Column Layout Plan At El +3.900 &amp; +5.100</t>
  </si>
  <si>
    <t>I491TC06-0EAFB91-001-007</t>
  </si>
  <si>
    <t>Melt Shop Main Bulding Basic Drawin G Eaf Service Plat Form Column Layout Plan At El +8.50</t>
  </si>
  <si>
    <t>I491TC06-0EAFB91-001-008</t>
  </si>
  <si>
    <t>Melt Shop Main Bulding Basic Drawing Eaf Service Plat Form Column Layout Plan At El +21.200,+21.00,+18.60,+19.50</t>
  </si>
  <si>
    <t>I491TC06-0EAFB91-001-009</t>
  </si>
  <si>
    <t>Melt Shop Main Bulding Basic Drawing Eaf Service Plat Form Column Layout Plan At El +21.500 &amp; Sections</t>
  </si>
  <si>
    <t>I491TC06-0EAFB91-001-010</t>
  </si>
  <si>
    <t>Melt Shop Main Bulding Basic Drawing Eaf Service Plat Form Details</t>
  </si>
  <si>
    <t>I491TC06-0GCAA91-001-001</t>
  </si>
  <si>
    <t>Mobilization Office Plan</t>
  </si>
  <si>
    <t>I491TC06-0GCAA91-001-002</t>
  </si>
  <si>
    <t>Mobilization Office Typical Sections And Veiw</t>
  </si>
  <si>
    <t>I491TC06-0LAAM91-001-001</t>
  </si>
  <si>
    <t>BASIC DESIGN OF ARCHITECTURAL DRAWING MELT SHOP MAIN BUILDING LF &amp; CCM LABORATORY LAYOUT LIST OF DRAWINGS</t>
  </si>
  <si>
    <t>I491TC06-0LAAM91-002-001</t>
  </si>
  <si>
    <t>BASIC DESIGN OF ARCHITECTURAL DRAWING MELT SHOP MAIN BUILDING LF &amp; CCM LABORATORY LAYOUT SITE PLAN</t>
  </si>
  <si>
    <t>I491TC06-0LAAM91-003-001</t>
  </si>
  <si>
    <t>BASIC DESIGN OF ARCHITECTURAL DRAWING MELT SHOP MAIN BUILDING LF &amp; CCM LABORATORY LAYOUT PLAN AT LEVEL +0.200</t>
  </si>
  <si>
    <t>I491TC06-0LAAM91-004-001</t>
  </si>
  <si>
    <t>BASIC DESIGN OF ARCHITECTURAL DRAWING MELT SHOP MAIN BUILDING LF &amp; CCM LABORATORY LAYOUT PLAN AT LEVEL +4.600</t>
  </si>
  <si>
    <t>I491TC06-0LAAM91-005-001</t>
  </si>
  <si>
    <t>BASIC DESIGN OF ARCHITECTURAL DRAWING MELT SHOP MAIN BUILDING LF &amp; CCM LABORATORY LAYOUT VIEW 1</t>
  </si>
  <si>
    <t>I491TC06-0LAAM91-006-001</t>
  </si>
  <si>
    <t>BASIC DESIGN OF ARCHITECTURAL DRAWING MELT SHOP MAIN BUILDING LF &amp; CCM LABORATORY LAYOUT  VIEW 2 &amp; ROOF PLAN</t>
  </si>
  <si>
    <t>I491TC06-0LAAM91-007-001</t>
  </si>
  <si>
    <t>BASIC DESIGN OF ARCHITECTURAL DRAWING MELT SHOP MAIN BUILDING LF &amp; CCM LABORATORY LAYOUT Section A-A , B-B</t>
  </si>
  <si>
    <t>I491TC06-0LFAA91-001-001</t>
  </si>
  <si>
    <t>Transformer Building Civil Works Lf</t>
  </si>
  <si>
    <t>I491TC06-0LFAA91-002-001</t>
  </si>
  <si>
    <t>I491TC06-0MEAM01-101-003</t>
  </si>
  <si>
    <t xml:space="preserve">400/33 Kv Substation Architectural Drawing Of Control Bulding </t>
  </si>
  <si>
    <t>I491TC06-0MEAM91-001-013</t>
  </si>
  <si>
    <t>Smp Substation Building Plan First Plan</t>
  </si>
  <si>
    <t>I491TC06-0MEAM91-001-014</t>
  </si>
  <si>
    <t xml:space="preserve">Smp Substation Building Plan Ground Floor Plan </t>
  </si>
  <si>
    <t>I491TC06-0MEAM91-001-015</t>
  </si>
  <si>
    <t>Smp Substation Building Plan Roof Plan</t>
  </si>
  <si>
    <t>I491TC06-0MEAM91-001-016</t>
  </si>
  <si>
    <t>Smp Substation Building Plan Plan &amp; Section 1</t>
  </si>
  <si>
    <t>I491TC06-0MEAM91-001-017</t>
  </si>
  <si>
    <t>Smp Substation Building Plan Plan &amp; Section 2</t>
  </si>
  <si>
    <t>I491TC06-0MEAM91-001-018</t>
  </si>
  <si>
    <t>Smp Substation Building Plan Elevationes</t>
  </si>
  <si>
    <t>I491TC06-0MEIR91-001-001</t>
  </si>
  <si>
    <t>SVC System Control Building Architectural Drawing</t>
  </si>
  <si>
    <t>Main Electrical substation Building</t>
  </si>
  <si>
    <t>NR Electric</t>
  </si>
  <si>
    <t>I491TC06-0MEIR91-002-001</t>
  </si>
  <si>
    <t>SVC System Control Building Detail Drawing</t>
  </si>
  <si>
    <t>I491TC06-0MMAM91-001-001</t>
  </si>
  <si>
    <t>WTP SUBSTATION  ARCHITECTURAL GROUND FLOOR PLAN</t>
  </si>
  <si>
    <t>I491TC06-0MMAM91-001-002</t>
  </si>
  <si>
    <t>WTP SUBSTATION  ARCHITECTURAL FIRST  FLOOR  PLAN</t>
  </si>
  <si>
    <t>I491TC06-0MMAM91-001-003</t>
  </si>
  <si>
    <t>WTP SUBSTATION  ARCHITECTURAL ROOF  PLAN</t>
  </si>
  <si>
    <t>I491TC06-0MMAM91-001-004</t>
  </si>
  <si>
    <t>WTP SUBSTATION  ARCHITECTURAL SECTIONS</t>
  </si>
  <si>
    <t>I491TC06-0MMAM91-001-005</t>
  </si>
  <si>
    <t>WTP SUBSTATION  ARCHITECTURAL SECTIONS &amp; ELEVATION</t>
  </si>
  <si>
    <t>I491TC06-0MMCF91-001-009</t>
  </si>
  <si>
    <t>Architectural Basic Drawing Api Sedimentation System (1-8)</t>
  </si>
  <si>
    <t>I491TC06-0MMCF91-001-010</t>
  </si>
  <si>
    <t>Architectural Basic Drawing Api Sedimentation System (2-8)</t>
  </si>
  <si>
    <t>I491TC06-0MMCF91-001-011</t>
  </si>
  <si>
    <t>Architectural Basic Drawing Api Sedimentation System (3-8)</t>
  </si>
  <si>
    <t>I491TC06-0MMCF91-001-012</t>
  </si>
  <si>
    <t>Architectural Basic Drawing Api Sedimentation System (4-8)</t>
  </si>
  <si>
    <t>I491TC06-0MMCF91-001-013</t>
  </si>
  <si>
    <t>Architectural Basic Drawing Api Sedimentation System (5-8)</t>
  </si>
  <si>
    <t>I491TC06-0MMCF91-001-014</t>
  </si>
  <si>
    <t>Architectural Basic Drawing Api Sedimentation System (6-8)</t>
  </si>
  <si>
    <t>I491TC06-0MMCF91-001-015</t>
  </si>
  <si>
    <t>Architectural Basic Drawing Api Sedimentation System (7-8)</t>
  </si>
  <si>
    <t>I491TC06-0MMCF91-001-016</t>
  </si>
  <si>
    <t>Architectural Basic Drawing Api Sedimentation System (8-8)</t>
  </si>
  <si>
    <t>I491TC06-0MVAA91-001-003</t>
  </si>
  <si>
    <t>Civil  Drawings Storm Drainage System</t>
  </si>
  <si>
    <t>I491TC06-0MVAA91-001-004</t>
  </si>
  <si>
    <t>Civil  Drawings Storm Drainage System  Part 1</t>
  </si>
  <si>
    <t>I491TC06-0MVAA91-001-005</t>
  </si>
  <si>
    <t>Civil  Drawings Storm Drainage System  Part 2</t>
  </si>
  <si>
    <t>I491TC06-0MVAA91-001-006</t>
  </si>
  <si>
    <t>Civil  Drawings Storm Drainage System  Part 3</t>
  </si>
  <si>
    <t>I491TC06-0MVAA91-001-007</t>
  </si>
  <si>
    <t>Civil  Drawings Storm Drainage System  Part 4</t>
  </si>
  <si>
    <t>I491TC06-0MVAA91-001-008</t>
  </si>
  <si>
    <t>Civil  Drawings Storm Drainage System  Part 5</t>
  </si>
  <si>
    <t>I491TC06-0MVAA91-002-001</t>
  </si>
  <si>
    <t>Streets Channel Longitudinal Profiles St. 22-1 St. 20-1</t>
  </si>
  <si>
    <t>I491TC06-0MVAA91-002-002</t>
  </si>
  <si>
    <t>Streets Channel Longitudinal Profiles St. 18-1 /10--1/18-2</t>
  </si>
  <si>
    <t>I491TC06-0MVAA91-002-003</t>
  </si>
  <si>
    <t>Streets Channel Longitudinal Profiles St. 18-3</t>
  </si>
  <si>
    <t>I491TC06-0MVAA91-002-004</t>
  </si>
  <si>
    <t>Streets Channel Longitudinal Profiles St. 18-4 St. 18--5</t>
  </si>
  <si>
    <t>I491TC06-0MVAA91-002-005</t>
  </si>
  <si>
    <t>Streets Channel Longitudinal Profiles St. 18-6</t>
  </si>
  <si>
    <t>I491TC06-0MVAA91-002-006</t>
  </si>
  <si>
    <t>Streets Channel Longitudinal Profiles St. 18-6(Cont.)St. 12-1</t>
  </si>
  <si>
    <t>I491TC06-0MVAA91-002-007</t>
  </si>
  <si>
    <t>Streets Channel Longitudinal Profiles St. 10-1</t>
  </si>
  <si>
    <t>I491TC06-0MVAA91-002-008</t>
  </si>
  <si>
    <t>Streets Channel Longitudinal Profiles St. 10-2</t>
  </si>
  <si>
    <t>I491TC06-0MVAA91-002-009</t>
  </si>
  <si>
    <t>Streets Channel Longitudinal   Profiles 22-1  20-1</t>
  </si>
  <si>
    <t>I491TC06-0MVAA91-002-010</t>
  </si>
  <si>
    <t>Streets Channel Longitudinal   Profiles 18-1  10-3  18-2</t>
  </si>
  <si>
    <t>I491TC06-0MVAA91-002-011</t>
  </si>
  <si>
    <t>Streets Channel Longitudinal   Profiles  18-3</t>
  </si>
  <si>
    <t>I491TC06-0MVAA91-002-012</t>
  </si>
  <si>
    <t>Streets Channel Longitudinal   Profiles  St 18-4  18-5</t>
  </si>
  <si>
    <t>I491TC06-0MVAA91-002-013</t>
  </si>
  <si>
    <t>Streets Channel Longitudinal   Profiles   St. 18-6</t>
  </si>
  <si>
    <t>I491TC06-0MVAA91-002-014</t>
  </si>
  <si>
    <t>Streets Channel Longitudinal   Profiles 18-6(Cont.)  St-12-1</t>
  </si>
  <si>
    <t>I491TC06-0MVAA91-002-015</t>
  </si>
  <si>
    <t>Streets Channel Longitudinal   Profiles St 10-1</t>
  </si>
  <si>
    <t>I491TC06-0MVAA91-002-016</t>
  </si>
  <si>
    <t>Streets Channel Longitudinal   Profiles    10-2</t>
  </si>
  <si>
    <t>I491TC06-0MVAA91-002-017</t>
  </si>
  <si>
    <t>Streets Channel Longitudinal   Profiles    10-4</t>
  </si>
  <si>
    <t>I491TC06-0MVAA91-003-003</t>
  </si>
  <si>
    <t>CIVIL DRAWING STREET, DRAINAGE AND FINISHED ELEVATION PLAN SECTION AND DETAILS</t>
  </si>
  <si>
    <t>I491TC06-0MVAA91-003-004</t>
  </si>
  <si>
    <t>CIVIL DRAWING STREET, DRAINAGE AND FINISHED ELEVATION PLAN SECTION AND DETAILS 17-17</t>
  </si>
  <si>
    <t>I491TC06-0MYAA91-001-001</t>
  </si>
  <si>
    <t>WORKSHOP TYPICAL ELEVATION FLOOR PLAN 1-3</t>
  </si>
  <si>
    <t>I491TC06-0MYAA91-001-002</t>
  </si>
  <si>
    <t>WORKSHOP TYPICAL ELEVATION ROOF PLAN 2-3</t>
  </si>
  <si>
    <t>I491TC06-0MYAA91-001-003</t>
  </si>
  <si>
    <t>WORKSHOP TYPICAL ELEVATION  TYPICAL ELEVATION 3-3</t>
  </si>
  <si>
    <t>I491TC06-0MYAA91-002-019</t>
  </si>
  <si>
    <t>Workshop Architecture Drawing Plan &amp; Layout "A"</t>
  </si>
  <si>
    <t>I491TC06-0MYAA91-002-020</t>
  </si>
  <si>
    <t xml:space="preserve">Workshop Architecture Drawing Roof Plan &amp; Site Plan </t>
  </si>
  <si>
    <t>I491TC06-0MYAA91-002-021</t>
  </si>
  <si>
    <t>Workshop Architecture Drawing Section "A-A"</t>
  </si>
  <si>
    <t>I491TC06-0MYAA91-002-022</t>
  </si>
  <si>
    <t>Workshop Architecture Drawing Section "B-B"</t>
  </si>
  <si>
    <t>I491TC06-0MYAA91-002-023</t>
  </si>
  <si>
    <t>Workshop Architecture Drawing Elevations</t>
  </si>
  <si>
    <t>I491TC06-0MYAA91-002-024</t>
  </si>
  <si>
    <t>Workshop Architecture Drawing Windows &amp; Door</t>
  </si>
  <si>
    <t>I491TC06-0MYAA91-003-002</t>
  </si>
  <si>
    <t>Workshop Waste Water Drainage System Roof Plan&amp;Details</t>
  </si>
  <si>
    <t>I491TC06-0OFAM91-001-001</t>
  </si>
  <si>
    <t xml:space="preserve">NON INDUSTRIAL BUILDINGS   (ADMIN - CANTEEN - SHOWER &amp; LOCKER) GROUND FLOOR DIMENSION  PLAN </t>
  </si>
  <si>
    <t>I491TC06-0OFAM91-001-002</t>
  </si>
  <si>
    <t xml:space="preserve">NON INDUSTRIAL BUILDINGS   (ADMIN - CANTEEN - SHOWER &amp; LOCKER) FIRST FLOOR DIMENSION  PLAN  </t>
  </si>
  <si>
    <t>I491TC06-0OFAM91-001-003</t>
  </si>
  <si>
    <t xml:space="preserve">NON INDUSTRIAL BUILDINGS   (ADMIN - CANTEEN - SHOWER &amp; LOCKER) ELEVATIONS </t>
  </si>
  <si>
    <t>I491TC06-0OFAM91-001-004</t>
  </si>
  <si>
    <t xml:space="preserve">NON INDUSTRIAL BUILDINGS   (ADMIN - CANTEEN - SHOWER &amp; LOCKER) SECTION A-A &amp; B-B </t>
  </si>
  <si>
    <t>I491TC06-0OFAM91-001-005</t>
  </si>
  <si>
    <t xml:space="preserve">NON INDUSTRIAL BUILDINGS   (ADMIN - CANTEEN - SHOWER &amp; LOCKER) SITE PLAN </t>
  </si>
  <si>
    <t>I491TC06-0OFAM91-001-006</t>
  </si>
  <si>
    <t>NON INDUSTRIAL BUILDINGS (ADMIN - CANTEEN - SHOWER &amp; LOCKER) GROUND FLOOR FURNISHED  PLAN</t>
  </si>
  <si>
    <t>I491TC06-0OFAM91-001-007</t>
  </si>
  <si>
    <t xml:space="preserve">NON INDUSTRIAL BUILDINGS (ADMIN - CANTEEN - SHOWER &amp; LOCKER) FIRST FLOOR FURNISHED  PLAN </t>
  </si>
  <si>
    <t>I491TC06-0OFAM91-002-001</t>
  </si>
  <si>
    <t xml:space="preserve">Non Industrial Buildings   (Admin - Canteen - Shower &amp; Locker) Site Plan (Option 1) </t>
  </si>
  <si>
    <t>I491TC06-0OFAM91-002-002</t>
  </si>
  <si>
    <t xml:space="preserve">Non Industrial Buildings   (Admin - Canteen - Shower &amp; Locker)  Dimension Plan (Option 1) </t>
  </si>
  <si>
    <t>I491TC06-0OFAM91-003-001</t>
  </si>
  <si>
    <t xml:space="preserve">Non Industrial Buildings   (Admin - Canteen - Shower &amp; Locker)  Site Plan (Option 2)  </t>
  </si>
  <si>
    <t>I491TC06-0OFAM91-003-002</t>
  </si>
  <si>
    <t xml:space="preserve">Non Industrial Buildings   (Admin - Canteen - Shower &amp; Locker)  Furnished &amp; Dimension Plan (Option 2) </t>
  </si>
  <si>
    <t>I491TC06-0OFAM91-004-001</t>
  </si>
  <si>
    <t xml:space="preserve">Non Industrial Buildings   (Admin - Canteen - Shower &amp; Locker) Site Plan  (Option 3) </t>
  </si>
  <si>
    <t>I491TC06-0OFAM91-004-002</t>
  </si>
  <si>
    <t xml:space="preserve">Non Industrial Buildings   (Admin - Canteen - Shower &amp; Locker)  Dimension Plan (Option 3) </t>
  </si>
  <si>
    <t>I491TC06-0SHAA91-001-008</t>
  </si>
  <si>
    <t>Scrap Yard Elevations Plan</t>
  </si>
  <si>
    <t>I491TC06-0SHAA91-001-009</t>
  </si>
  <si>
    <t>Scrap Yard Elevations South Elevation &amp; West Elevation</t>
  </si>
  <si>
    <t>I491TC06-0SHAA91-001-010</t>
  </si>
  <si>
    <t>Scrap Yard Elevations North Elevation &amp; East Elevation</t>
  </si>
  <si>
    <t>I491TC06-0SHAA91-001-011</t>
  </si>
  <si>
    <t>Scrap Yard Elevations Section A-A &amp; B-B</t>
  </si>
  <si>
    <t>I491TC06-0SHAA91-001-012</t>
  </si>
  <si>
    <t>Scrap Yard Elevations Section C-C</t>
  </si>
  <si>
    <t>I491TC06-0SHAA91-001-013</t>
  </si>
  <si>
    <t>Scrap Yard Elevations Roof Plan</t>
  </si>
  <si>
    <t>I491TC06-0SHAA91-001-014</t>
  </si>
  <si>
    <t>Scrap Yard Elevations Site Plan</t>
  </si>
  <si>
    <t>I491TC06-0SHAM91-001-001</t>
  </si>
  <si>
    <t xml:space="preserve"> Scrap Yard Pulpit Layout</t>
  </si>
  <si>
    <t>I491TC06-0TBAA91-001-007</t>
  </si>
  <si>
    <t>Warehouse Typical Elevations</t>
  </si>
  <si>
    <t>I491TC06-0TBAA91-001-008</t>
  </si>
  <si>
    <t>Warehouse Streets &amp; Plan</t>
  </si>
  <si>
    <t>I491TC06-0TBAA91-003-002</t>
  </si>
  <si>
    <t>Warehouse Water Drainage System \ Gutter</t>
  </si>
  <si>
    <t>I491TC06-0TBAA91-004-013</t>
  </si>
  <si>
    <t>Ferro Alloy Architecture Plan</t>
  </si>
  <si>
    <t>I491TC06-0TBAA91-004-014</t>
  </si>
  <si>
    <t>Ferro Alloy Architecture North Elevation &amp; East Elevation</t>
  </si>
  <si>
    <t>I491TC06-0TBAA91-004-015</t>
  </si>
  <si>
    <t>Ferro Alloy Architecture South Elevation &amp; West Elevation</t>
  </si>
  <si>
    <t>I491TC06-0TBAA91-004-016</t>
  </si>
  <si>
    <t>Ferro Alloy Architecture Section A &amp; Wallsection</t>
  </si>
  <si>
    <t>I491TC06-0TBAA91-004-017</t>
  </si>
  <si>
    <t>Ferro Alloy Architecture Roof Plan</t>
  </si>
  <si>
    <t>I491TC06-0TBAA91-004-018</t>
  </si>
  <si>
    <t>Ferro Alloy Architecture Site Plan</t>
  </si>
  <si>
    <t>I491TC06-0TBAM91-001-001</t>
  </si>
  <si>
    <t xml:space="preserve">Control Room Eaf Hall &amp; Foundation </t>
  </si>
  <si>
    <t>I491TC06-0TBAM91-001-002</t>
  </si>
  <si>
    <t>I491TC06-0TBAM91-001-003</t>
  </si>
  <si>
    <t>I491TC06-0TBAM91-001-004</t>
  </si>
  <si>
    <t>I491TC06-0TBAM91-002-001</t>
  </si>
  <si>
    <t xml:space="preserve">Control Room Lf Hall &amp; Foundation </t>
  </si>
  <si>
    <t>I491TC06-0TBAM91-002-002</t>
  </si>
  <si>
    <t>I491TC06-0TBAM91-002-003</t>
  </si>
  <si>
    <t>I491TC06-0TBAM91-002-011</t>
  </si>
  <si>
    <t>Melt Shop Main Building Lf Building Architectural Basic Drawing Key Plan</t>
  </si>
  <si>
    <t>I491TC06-0TBAM91-002-012</t>
  </si>
  <si>
    <t>Melt Shop Main Building Lf Building Architectural Basic Drawing Plan  At Level -3.20 &amp; Plan  At Level ±0.00</t>
  </si>
  <si>
    <t>I491TC06-0TBAM91-002-013</t>
  </si>
  <si>
    <t>Melt Shop Main Building Lf Building Architectural Basic Drawing Plan At Level +5.970</t>
  </si>
  <si>
    <t>I491TC06-0TBAM91-002-014</t>
  </si>
  <si>
    <t>Melt Shop Main Building Lf Building Architectural Basic Drawing Roof Plan</t>
  </si>
  <si>
    <t>I491TC06-0TBAM91-002-015</t>
  </si>
  <si>
    <t>Melt Shop Main Building Lf Building Architectural Basic Drawing Section A &amp; 3D Lf</t>
  </si>
  <si>
    <t>I491TC06-0TBAM91-002-016</t>
  </si>
  <si>
    <t>Melt Shop Main Building Lf Building Architectural Basic Drawing Section B &amp; Veiw C</t>
  </si>
  <si>
    <t>I491TC06-0TBAM91-002-017</t>
  </si>
  <si>
    <t>Melt Shop Main Building Lf Building Architectural Basic Drawing Veiw A &amp; Veiw B</t>
  </si>
  <si>
    <t>I491TC06-0TBAM91-002-018</t>
  </si>
  <si>
    <t>Melt Shop Main Building Lf Building Architectural Basic Drawing Veiw D</t>
  </si>
  <si>
    <t>I491TC06-0TBAM91-003-038</t>
  </si>
  <si>
    <t>Melt Shop Main Building Eaf Building Architectural  Basic Drawing Plan&amp;List Of Drawing</t>
  </si>
  <si>
    <t>10</t>
  </si>
  <si>
    <t>I491TC06-0TBAM91-003-039</t>
  </si>
  <si>
    <t xml:space="preserve">Melt Shop Main Building Eaf Building Architectural  Basic Drawing Plan At Level -3.200 </t>
  </si>
  <si>
    <t>I491TC06-0TBAM91-003-040</t>
  </si>
  <si>
    <t>Melt Shop Main Building Eaf Building Architectural  Basic Drawing Plan At Level +4.750</t>
  </si>
  <si>
    <t>I491TC06-0TBAM91-003-041</t>
  </si>
  <si>
    <t>Melt Shop Main Building Eaf Building Architectural  Basic Drawing Plan At Level +8.500</t>
  </si>
  <si>
    <t>I491TC06-0TBAM91-003-042</t>
  </si>
  <si>
    <t>Melt Shop Main Building Eaf Building Architectural  Basic Drawing Plan At Level +14.000</t>
  </si>
  <si>
    <t>I491TC06-0TBAM91-003-043</t>
  </si>
  <si>
    <t>Melt Shop Main Building Eaf Building Architectural  Basic Drawing Roof Plan</t>
  </si>
  <si>
    <t>I491TC06-0TBAM91-003-044</t>
  </si>
  <si>
    <t>Melt Shop Main Building Eaf Building Architectural  Basic Drawing Veiw A</t>
  </si>
  <si>
    <t>I491TC06-0TBAM91-003-045</t>
  </si>
  <si>
    <t>Melt Shop Main Building Eaf Building Architectural  Basic Drawing Veiw B</t>
  </si>
  <si>
    <t>I491TC06-0TBAM91-003-046</t>
  </si>
  <si>
    <t>Melt Shop Main Building Eaf Building Architectural  Basic Drawing Veiw C</t>
  </si>
  <si>
    <t>I491TC06-0TBAM91-003-047</t>
  </si>
  <si>
    <t>I491TC06-0TBAM91-003-048</t>
  </si>
  <si>
    <t>Melt Shop Main Building Eaf Building Architectural  Basic Drawing  Section A - Section &amp; Details</t>
  </si>
  <si>
    <t>I491TC06-0TBAM91-003-049</t>
  </si>
  <si>
    <t>Melt Shop Main Building Eaf Building Architectural  Basic Drawing  Plan At Level ±0.00</t>
  </si>
  <si>
    <t>I491TC06-0TBAM91-003-050</t>
  </si>
  <si>
    <t>Melt Shop Main Building Eaf Building Architectural  Basic Drawing Section B</t>
  </si>
  <si>
    <t>I491TC06-0TBAM91-005-005</t>
  </si>
  <si>
    <t xml:space="preserve">Melt Shop Main Building Architectural Drawing (Basic) Site Plan    </t>
  </si>
  <si>
    <t>I491TC06-0TBAM91-005-006</t>
  </si>
  <si>
    <t>Melt Shop Main Building Architectural Drawing (Basic) Plan At ±0.00 ,Plan Of Ligthing &amp;Crane Walk Way</t>
  </si>
  <si>
    <t>I491TC06-0TBAM91-005-007</t>
  </si>
  <si>
    <t>Melt Shop Main Building Architectural Drawing (Basic) View Roof Plan &amp; Section A-A,B-B</t>
  </si>
  <si>
    <t>I491TC06-0TBAM91-005-008</t>
  </si>
  <si>
    <t>Melt Shop Main Building Architectural Drawing (Basic) View A - B - C - D</t>
  </si>
  <si>
    <t>I491TC07-0ASAM01-001-001</t>
  </si>
  <si>
    <t>PHASE II- ARCHITECTURE (LAVATORY ASP)</t>
  </si>
  <si>
    <t>I491TC07-0ASAM91-002-001</t>
  </si>
  <si>
    <t>NORTH VIEW COMPRESSOR ROOM ARCHITECTURE AIR SEPARATION PLANT 1-6</t>
  </si>
  <si>
    <t>I491TC07-0ASAM91-002-002</t>
  </si>
  <si>
    <t>SOUTH VIEW COMPRESSOR ROOM ARCHITECTURE AIR SEPARATION PLANT 2-6</t>
  </si>
  <si>
    <t>I491TC07-0ASAM91-002-003</t>
  </si>
  <si>
    <t>EAST AND WEST VIEWS COMPRESSOR ROOM ARCHITECTURE AIR SEPARATION PLANT 3-6</t>
  </si>
  <si>
    <t>I491TC07-0ASAM91-002-004</t>
  </si>
  <si>
    <t>WALL SECTION  &amp; DETAILS COMPRESSOR ROOM ARCHITECTURE AIR SEPARATION PLANT 4-6</t>
  </si>
  <si>
    <t>I491TC07-0ASAM91-002-005</t>
  </si>
  <si>
    <t>PLAN COMPRESSOR ROOM ARCHITECTURE AIR SEPARATION PLANT 5-6</t>
  </si>
  <si>
    <t>I491TC07-0ASAM91-002-006</t>
  </si>
  <si>
    <t>ROOF PLAN COMPRESSOR ROOM ARCHITECTURE AIR SEPARATION PLANT 6-6</t>
  </si>
  <si>
    <t>I491TC07-0ASAM91-003-002</t>
  </si>
  <si>
    <t xml:space="preserve">ASP-CAP SUBSTATION ARCHITECTURAL Phase II FIRST FLOOR  PLAN </t>
  </si>
  <si>
    <t>I491TC07-0ASAM91-003-006</t>
  </si>
  <si>
    <t>ASP-CAP SUBSTATION ARCHITECTURAL Phase II ELEVATION</t>
  </si>
  <si>
    <t>I491TC07-0CCAM91-001-001</t>
  </si>
  <si>
    <t>CCM CONTROL CABIN PLAN AT LEVEL -2.95   1-12</t>
  </si>
  <si>
    <t>I491TC07-0CCAM91-002-001</t>
  </si>
  <si>
    <t>CCM CONTROL CABIN PLAN AT LEVEL +0.05   2-12</t>
  </si>
  <si>
    <t>I491TC07-0CCAM91-003-001</t>
  </si>
  <si>
    <t>CCM CONTROL CABIN PLAN AT LEVEL +5.15   3-12</t>
  </si>
  <si>
    <t>I491TC07-0CCAM91-004-001</t>
  </si>
  <si>
    <t>CCM CONTROL CABIN PLAN AT LEVEL +9.87   4-12</t>
  </si>
  <si>
    <t>I491TC07-0CCAM91-005-001</t>
  </si>
  <si>
    <t>CCM CONTROL CABIN FALSE CEILING PLAN +12.55   5-12</t>
  </si>
  <si>
    <t>I491TC07-0CCAM91-006-001</t>
  </si>
  <si>
    <t>CCM CONTROL CABIN ROOF PLAN   6-12</t>
  </si>
  <si>
    <t>I491TC07-0CCAM91-007-001</t>
  </si>
  <si>
    <t>CCM CONTROL CABIN VIEW A   7-12</t>
  </si>
  <si>
    <t>I491TC07-0CCAM91-008-001</t>
  </si>
  <si>
    <t>CCM CONTROL CABIN VIEW B   8-12</t>
  </si>
  <si>
    <t>I491TC07-0CCAM91-009-001</t>
  </si>
  <si>
    <t>CCM CONTROL CABIN VIEW C   9-12</t>
  </si>
  <si>
    <t>I491TC07-0CCAM91-010-001</t>
  </si>
  <si>
    <t>CCM CONTROL CABIN SECTION A- A   10-12</t>
  </si>
  <si>
    <t>I491TC07-0CCAM91-011-001</t>
  </si>
  <si>
    <t>CCM CONTROL CABIN SECTION B-B   11-12</t>
  </si>
  <si>
    <t>I491TC07-0CCAM91-012-001</t>
  </si>
  <si>
    <t>CCM CONTROL CABIN SCHEDULES</t>
  </si>
  <si>
    <t>I491TC07-0CCAM91-013-001</t>
  </si>
  <si>
    <t>CCM Control Cabin Architectural Details (51 Sheet)</t>
  </si>
  <si>
    <t>I491TC07-0CCAM91-014-001</t>
  </si>
  <si>
    <t>CCM LADLE TURRET PLAN AT LEVEL -2.70</t>
  </si>
  <si>
    <t>I491TC07-0CCAM91-015-001</t>
  </si>
  <si>
    <t>CCM LADLE TURRET PLAN AT LEVEL +0.05</t>
  </si>
  <si>
    <t>I491TC07-0CCAM91-016-001</t>
  </si>
  <si>
    <t>CCM LADLE TURRET PLAN AT LEVEL +4.90</t>
  </si>
  <si>
    <t>I491TC07-0CCAM91-017-001</t>
  </si>
  <si>
    <t>CCM LADLE TURRET PLAN AT LEVEL +9.82</t>
  </si>
  <si>
    <t>I491TC07-0CCAM91-018-001</t>
  </si>
  <si>
    <t>CCM LADLE TURRET VIEW A</t>
  </si>
  <si>
    <t>I491TC07-0CCAM91-019-001</t>
  </si>
  <si>
    <t>CCM LADLE TURRET VIEW B</t>
  </si>
  <si>
    <t>I491TC07-0CCAM91-020-001</t>
  </si>
  <si>
    <t>CCM LADLE TURRET VIEW C</t>
  </si>
  <si>
    <t>I491TC07-0CCAM91-021-001</t>
  </si>
  <si>
    <t>CCM LADLE TURRET VIEW D</t>
  </si>
  <si>
    <t>I491TC07-0CCAM91-022-001</t>
  </si>
  <si>
    <t>CCM LADLE TURRET SECTION A-A</t>
  </si>
  <si>
    <t>I491TC07-0CCAM91-023-001</t>
  </si>
  <si>
    <t>CCM LADLE TURRET SECTION B-B &amp; SCHEDULES</t>
  </si>
  <si>
    <t>I491TC07-0CCAM91-024-001</t>
  </si>
  <si>
    <t>CCM RUN OUT CABIN PLAN AT LEVEL +0.20</t>
  </si>
  <si>
    <t>I491TC07-0CCAM91-025-001</t>
  </si>
  <si>
    <t>CCM RUN OUT CABIN PLAN AT LEVEL +4.50</t>
  </si>
  <si>
    <t>I491TC07-0CCAM91-026-001</t>
  </si>
  <si>
    <t>CCM RUN OUT CABIN ROOF PLAN AT LEVEL +8.50</t>
  </si>
  <si>
    <t>I491TC07-0CCAM91-027-001</t>
  </si>
  <si>
    <t>CCM RUN OUT CABIN VIEW A - VIEW B</t>
  </si>
  <si>
    <t>I491TC07-0CCAM91-028-001</t>
  </si>
  <si>
    <t>I491TC07-0CCAM91-029-001</t>
  </si>
  <si>
    <t>CCM RUN OUT CABIN SECTIONS</t>
  </si>
  <si>
    <t>I491TC07-0CCAM91-030-001</t>
  </si>
  <si>
    <t>CCM FNC MAINTENANCE ROOM PLANS</t>
  </si>
  <si>
    <t>I491TC07-0CCAM91-031-001</t>
  </si>
  <si>
    <t>CCM FNC MAINTENANCE ROOM VIEWS &amp; SECTIONS &amp; SCHEDULES</t>
  </si>
  <si>
    <t>I491TC07-0CCSB91-001-001</t>
  </si>
  <si>
    <t>CCM PART 2-COOLING BED PLAN AT LEVEL -1.50</t>
  </si>
  <si>
    <t>I491TC07-0CCSB91-002-001</t>
  </si>
  <si>
    <t>CCM PART 2-COOLING BED PLAN AT LEVEL +-0.00</t>
  </si>
  <si>
    <t>I491TC07-0CCSB91-003-001</t>
  </si>
  <si>
    <t>CCM PART 2-COOLING BED SECTIONS</t>
  </si>
  <si>
    <t>I491TC07-0CPAM91-001-001</t>
  </si>
  <si>
    <t>Compressed Air Plant Architecture North And South View Compressed Air Plant</t>
  </si>
  <si>
    <t>I491TC07-0CPAM91-001-002</t>
  </si>
  <si>
    <t>Compressed Air Plant Architecture East View Compressed Air Plant</t>
  </si>
  <si>
    <t>I491TC07-0CPAM91-001-003</t>
  </si>
  <si>
    <t>Compressed Air Plant Architecture West View Compressed Air Plant</t>
  </si>
  <si>
    <t>I491TC07-0CPAM91-001-004</t>
  </si>
  <si>
    <t>Compressed Air Plant Architecture Details</t>
  </si>
  <si>
    <t>I491TC07-0CPAM91-001-005</t>
  </si>
  <si>
    <t>COMPRESSED AIR PLANT ARCHITECTURE ROOF PLAN COMPRESSED AIR PLANT</t>
  </si>
  <si>
    <t>I491TC07-0DTAM91-001-001</t>
  </si>
  <si>
    <t>FTP-MHS SUBSTATION ARCHITECTURAL Phase II GROUND FLOOR  PLAN</t>
  </si>
  <si>
    <t>I491TC07-0DTAM91-001-002</t>
  </si>
  <si>
    <t>FTP-MHS SUBSTATION ARCHITECTURAL Phase II FIRST FLOOR  PLAN</t>
  </si>
  <si>
    <t>I491TC07-0DTAM91-001-003</t>
  </si>
  <si>
    <t>FTP-MHS SUBSTATION ARCHITECTURAL Phase II ROOF  PLAN</t>
  </si>
  <si>
    <t>I491TC07-0DTAM91-001-004</t>
  </si>
  <si>
    <t>FTP-MHS SUBSTATION ARCHITECTURAL Phase II LOCATION OF TRANS ON PLAN</t>
  </si>
  <si>
    <t>I491TC07-0DTAM91-001-005</t>
  </si>
  <si>
    <t>FTP-MHS SUBSTATION ARCHITECTURAL Phase II SECTIONS</t>
  </si>
  <si>
    <t>I491TC07-0DTAM91-001-006</t>
  </si>
  <si>
    <t>I491TC07-0DTAM91-001-007</t>
  </si>
  <si>
    <t>FTP-MHS SUBSTATION ARCHITECTURAL Phase II DETAIL</t>
  </si>
  <si>
    <t>I491TC07-0DTAM91-001-008</t>
  </si>
  <si>
    <t xml:space="preserve">FTP-MHS SUBSTATION ARCHITECTURAL Phase II FINISHING LIST </t>
  </si>
  <si>
    <t>I491TC07-0EAAM91-004-001</t>
  </si>
  <si>
    <t>Melt Shop Main Building Aerator 1800-Plan &amp; Section</t>
  </si>
  <si>
    <t>I491TC07-0EAAM91-004-002</t>
  </si>
  <si>
    <t>Melt Shop Main Building Aerator 1800- Section&amp;Details</t>
  </si>
  <si>
    <t>I491TC07-0EAAM91-004-003</t>
  </si>
  <si>
    <t>Melt Shop Main Building Aerator 1800-Details</t>
  </si>
  <si>
    <t>I491TC07-0EAAM91-005-001</t>
  </si>
  <si>
    <t>Melt Shop Main Building Louvers 1500*2160 Assembly</t>
  </si>
  <si>
    <t>I491TC07-0EAAM91-005-002</t>
  </si>
  <si>
    <t>Melt Shop Main Building Louvers 1500*2160 Details</t>
  </si>
  <si>
    <t>I491TC07-0EAAM91-006-001</t>
  </si>
  <si>
    <t>Melt Shop Main Building Louvers 1000*2160 Assembly</t>
  </si>
  <si>
    <t>I491TC07-0EAAM91-006-002</t>
  </si>
  <si>
    <t>Melt Shop Main Building Louvers 1000*2160 Details</t>
  </si>
  <si>
    <t>I491TC07-0EAFB91-001-001</t>
  </si>
  <si>
    <t>EAF PLATFORM TILT CONTROL ROOM</t>
  </si>
  <si>
    <t>I491TC07-0EASM04-001-001</t>
  </si>
  <si>
    <t xml:space="preserve"> EAF-Slag Dumping False Ceiling</t>
  </si>
  <si>
    <t>I491TC07-0LAAM91-003-002</t>
  </si>
  <si>
    <t>DETAIL  DESIGN OF HVAC DRAWING LF &amp; CCM LABORATORY LAYOUT Section A-A , B-B  2-2</t>
  </si>
  <si>
    <t>I491TC07-0MEAM01-109-002</t>
  </si>
  <si>
    <t>400/33 Kv  Substaion Control Building Architectural Detail Drawings</t>
  </si>
  <si>
    <t>I491TC07-0MMAA91-001-001</t>
  </si>
  <si>
    <t>PUMP HOUSE ARCHITECTURAL DRAWINGS WATER COOLING SYSTEM 1-4</t>
  </si>
  <si>
    <t>I491TC07-0MMAA91-001-002</t>
  </si>
  <si>
    <t>PUMP HOUSE ARCHITECTURAL DRAWINGS WATER COOLING SYSTEM 2-4</t>
  </si>
  <si>
    <t>I491TC07-0MMAA91-001-003</t>
  </si>
  <si>
    <t>PUMP HOUSE ARCHITECTURAL DRAWINGS WATER COOLING SYSTEM 3-4</t>
  </si>
  <si>
    <t>I491TC07-0MMAA91-001-004</t>
  </si>
  <si>
    <t>PUMP HOUSE ARCHITECTURAL DRAWINGS WATER COOLING SYSTEM 4-4</t>
  </si>
  <si>
    <t>I491TC07-0MMAM91-001-001</t>
  </si>
  <si>
    <t>WTP SUBSTATION ARCHITECTURAL Phase II GROUND FLOOR  PLAN 1-8</t>
  </si>
  <si>
    <t>Water Treatment &amp; Cooling System Substation</t>
  </si>
  <si>
    <t>I491TC07-0MMAM91-001-002</t>
  </si>
  <si>
    <t>WTP SUBSTATION ARCHITECTURAL Phase II FIRST FLOOR  PLAN  2-8</t>
  </si>
  <si>
    <t>I491TC07-0MMAM91-001-003</t>
  </si>
  <si>
    <t>WTP SUBSTATION ARCHITECTURAL Phase II ROOF  PLAN 3-8</t>
  </si>
  <si>
    <t>I491TC07-0MMAM91-001-004</t>
  </si>
  <si>
    <t>WTP SUBSTATION ARCHITECTURAL Phase II LOCATION OF TRANS  ON PLAN  4-8</t>
  </si>
  <si>
    <t>I491TC07-0MMAM91-001-005</t>
  </si>
  <si>
    <t>WTP SUBSTATION ARCHITECTURAL Phase II SECTIONS SECTIONS  5-8</t>
  </si>
  <si>
    <t>I491TC07-0MMAM91-001-006</t>
  </si>
  <si>
    <t>WTP SUBSTATION ARCHITECTURAL Phase II SECTIONS 6-8</t>
  </si>
  <si>
    <t>I491TC07-0MMAM91-001-007</t>
  </si>
  <si>
    <t>WTP SUBSTATION ARCHITECTURAL Phase II DETAIL 7-8</t>
  </si>
  <si>
    <t>I491TC07-0MMAM91-001-008</t>
  </si>
  <si>
    <t>WTP SUBSTATION ARCHITECTURAL Phase II FINISHING LIST 8-8</t>
  </si>
  <si>
    <t>I491TC07-0MMCP91-001-001</t>
  </si>
  <si>
    <t>BLOWER ROOM ATCHITECTURAL PLANS,VIEWS &amp; DETAILS 1-2</t>
  </si>
  <si>
    <t>I491TC07-0MMCP91-001-002</t>
  </si>
  <si>
    <t>BLOWER ROOM ATCHITECTURAL DETAILS 2-2</t>
  </si>
  <si>
    <t>I491TC07-0MYAA91-001-001</t>
  </si>
  <si>
    <t>Workshop Architecture Drawing First Floor Plan-Section 1-2</t>
  </si>
  <si>
    <t>I491TC07-0MYAA91-001-002</t>
  </si>
  <si>
    <t>Workshop Architecture Drawing Wall Section-Details 2-2</t>
  </si>
  <si>
    <t>I491TC07-0OFAM91-001-001</t>
  </si>
  <si>
    <t>NON INDUSTRIAL BUILDINGS (ADMIN - CANTEEN - SHOWER &amp; LOCKER) SITE PLAN</t>
  </si>
  <si>
    <t>I491TC07-0OFAM91-001-002</t>
  </si>
  <si>
    <t>I491TC07-0OFAM91-001-003</t>
  </si>
  <si>
    <t>NON INDUSTRIAL BUILDINGS (ADMIN - CANTEEN - SHOWER &amp; LOCKER) FIRST FLOOR FURNISHED  PLAN</t>
  </si>
  <si>
    <t>I491TC07-0OFAM91-001-004</t>
  </si>
  <si>
    <t xml:space="preserve">NON INDUSTRIAL BUILDINGS (ADMIN - CANTEEN - SHOWER &amp; LOCKER) Ground Floor Dimension Plan </t>
  </si>
  <si>
    <t>I491TC07-0OFAM91-001-005</t>
  </si>
  <si>
    <t>NON INDUSTRIAL BUILDINGS (ADMIN - CANTEEN - SHOWER &amp; LOCKER) First Floor Dimension Plan</t>
  </si>
  <si>
    <t>I491TC07-0OFAM91-001-006</t>
  </si>
  <si>
    <t>I491TC07-0OFAM91-001-007</t>
  </si>
  <si>
    <t xml:space="preserve">NON INDUSTRIAL BUILDINGS (ADMIN - CANTEEN - SHOWER &amp; LOCKER) Roof Plan </t>
  </si>
  <si>
    <t>I491TC07-0OFAM91-001-008</t>
  </si>
  <si>
    <t xml:space="preserve">NON INDUSTRIAL BUILDINGS (ADMIN - CANTEEN - SHOWER &amp; LOCKER) Ground Floor Suspended Ceiling </t>
  </si>
  <si>
    <t>I491TC07-0OFAM91-001-009</t>
  </si>
  <si>
    <t>I491TC07-0OFAM91-001-010</t>
  </si>
  <si>
    <t>I491TC07-0OFAM91-001-011</t>
  </si>
  <si>
    <t>I491TC07-0OFAM91-001-012</t>
  </si>
  <si>
    <t>NON INDUSTRIAL BUILDINGS (ADMIN - CANTEEN - SHOWER &amp; LOCKER) SECTION  A-A , B-B , C-C</t>
  </si>
  <si>
    <t>I491TC07-0OFAM91-001-013</t>
  </si>
  <si>
    <t>NON INDUSTRIAL BUILDINGS (ADMIN - CANTEEN - SHOWER &amp; LOCKER)  WALL SECTION</t>
  </si>
  <si>
    <t>I491TC07-0OFAM91-001-014</t>
  </si>
  <si>
    <t>NON INDUSTRIAL BUILDINGS (ADMIN - CANTEEN - SHOWER &amp; LOCKER)  DOOR &amp; WINDOW TYPES</t>
  </si>
  <si>
    <t>I491TC07-0OFAM91-001-015</t>
  </si>
  <si>
    <t>NON INDUSTRIAL BUILDINGS (ADMIN - CANTEEN - SHOWER &amp; LOCKER)  STAIR LAYOUT</t>
  </si>
  <si>
    <t>I491TC07-0OFAM91-001-016</t>
  </si>
  <si>
    <t>NON INDUSTRIAL BUILDINGS (ADMIN - CANTEEN - SHOWER &amp; LOCKER)   LAYOUT LAVATORY PLAN</t>
  </si>
  <si>
    <t>I491TC07-0OFAM91-001-017</t>
  </si>
  <si>
    <t>I491TC07-0OFAM91-001-018</t>
  </si>
  <si>
    <t>I491TC07-0OFAM91-001-019</t>
  </si>
  <si>
    <t>NON INDUSTRIAL BUILDINGS (ADMIN - CANTEEN - SHOWER &amp; LOCKER)  LAYOUT LAVATORY PLAN</t>
  </si>
  <si>
    <t>I491TC07-0OFAM91-001-020</t>
  </si>
  <si>
    <t>NON INDUSTRIAL BUILDINGS (ADMIN - CANTEEN - SHOWER &amp; LOCKER)   LAYOUT KITCHEN PLAN</t>
  </si>
  <si>
    <t>I491TC07-0OFAM91-001-021</t>
  </si>
  <si>
    <t>NON INDUSTRIAL BUILDINGS (ADMIN - CANTEEN - SHOWER &amp; LOCKER) CLOSET TYPES</t>
  </si>
  <si>
    <t>I491TC07-0OFAM91-001-022</t>
  </si>
  <si>
    <t xml:space="preserve">NON INDUSTRIAL BUILDINGS (ADMIN - CANTEEN - SHOWER &amp; LOCKER) FINISHING LIST </t>
  </si>
  <si>
    <t>I491TC07-0OFAM91-001-023</t>
  </si>
  <si>
    <t>NON INDUSTRIAL BUILDINGS (ADMIN - CANTEEN - SHOWER &amp; LOCKER) FINISHING LIST</t>
  </si>
  <si>
    <t>I491TC07-0TBAM91-001-035</t>
  </si>
  <si>
    <t xml:space="preserve">Melt Shop Main Building - Key Plan </t>
  </si>
  <si>
    <t>I491TC07-0TBAM91-001-036</t>
  </si>
  <si>
    <t>Melt Shop Main Building - Plan At Level -3.200 &amp; ±0.00</t>
  </si>
  <si>
    <t>I491TC07-0TBAM91-001-037</t>
  </si>
  <si>
    <t>Melt Shop Main Building - Plan At Level +5.970</t>
  </si>
  <si>
    <t>I491TC07-0TBAM91-001-038</t>
  </si>
  <si>
    <t>Melt Shop Main Building - Roof Plan</t>
  </si>
  <si>
    <t>I491TC07-0TBAM91-001-039</t>
  </si>
  <si>
    <t>Melt Shop Main Building - Section A &amp; Details</t>
  </si>
  <si>
    <t>I491TC07-0TBAM91-001-040</t>
  </si>
  <si>
    <t>Melt Shop Main Building - Section B &amp; View A</t>
  </si>
  <si>
    <t>I491TC07-0TBAM91-001-041</t>
  </si>
  <si>
    <t>Melt Shop Main Building - View B &amp; View C</t>
  </si>
  <si>
    <t>I491TC07-0TBAM91-001-042</t>
  </si>
  <si>
    <t>Melt Shop Main Building - View D</t>
  </si>
  <si>
    <t>I491TC07-0TBAM91-001-043</t>
  </si>
  <si>
    <t>Melt Shop Main Building - Details Of Stairs</t>
  </si>
  <si>
    <t>I491TC07-0TBAM91-001-044</t>
  </si>
  <si>
    <t>Melt Shop Main Building - Flooring Details</t>
  </si>
  <si>
    <t>I491TC07-0TBAM91-001-045</t>
  </si>
  <si>
    <t>Melt Shop Main Building - Details Of Door</t>
  </si>
  <si>
    <t>I491TC07-0TBAM91-001-046</t>
  </si>
  <si>
    <t>Melt Shop Main Building - Details Of Windows</t>
  </si>
  <si>
    <t>I491TC07-0TBAM91-001-047</t>
  </si>
  <si>
    <t>Melt Shop Main Building - Layout Of Lavatory</t>
  </si>
  <si>
    <t>I491TC07-0TBAM91-001-048</t>
  </si>
  <si>
    <t>Melt Shop Main Building - Suspended Ceiling Plan</t>
  </si>
  <si>
    <t>I491TC07-0TBAM91-001-049</t>
  </si>
  <si>
    <t>Melt Shop Main Building - Layout Of Transformator</t>
  </si>
  <si>
    <t>I491TC07-0TBAM91-001-050</t>
  </si>
  <si>
    <t>Melt Shop Main Building - Details</t>
  </si>
  <si>
    <t>I491TC07-0TBAM91-001-051</t>
  </si>
  <si>
    <t>Melt Shop Main Building - Details Of Ladder &amp; Steel Stairs</t>
  </si>
  <si>
    <t>I491TC07-0TBAM91-001-052</t>
  </si>
  <si>
    <t xml:space="preserve">Melt Shop Main Building Lf Building Architectural  - Key Plan </t>
  </si>
  <si>
    <t>I491TC07-0TBAM91-001-053</t>
  </si>
  <si>
    <t>Melt Shop Main Building Lf Building Architectural  - Plan  At Level -3.30 &amp; Plan  At Level ±0.00</t>
  </si>
  <si>
    <t>I491TC07-0TBAM91-001-054</t>
  </si>
  <si>
    <t>Melt Shop Main Building Lf Building Architectural  - Plan At Level +5.970</t>
  </si>
  <si>
    <t>I491TC07-0TBAM91-001-055</t>
  </si>
  <si>
    <t>Melt Shop Main Building Lf Building Architectural  - Roof Plan</t>
  </si>
  <si>
    <t>I491TC07-0TBAM91-001-056</t>
  </si>
  <si>
    <t>Melt Shop Main Building Lf Building Architectural  - Section A &amp; Details</t>
  </si>
  <si>
    <t>I491TC07-0TBAM91-001-057</t>
  </si>
  <si>
    <t>Melt Shop Main Building Lf Building Architectural  - Section B &amp; View A</t>
  </si>
  <si>
    <t>I491TC07-0TBAM91-001-058</t>
  </si>
  <si>
    <t>Melt Shop Main Building Lf Building Architectural  - View B &amp; View C</t>
  </si>
  <si>
    <t>I491TC07-0TBAM91-001-059</t>
  </si>
  <si>
    <t>Melt Shop Main Building Lf Building Architectural  - View D</t>
  </si>
  <si>
    <t>I491TC07-0TBAM91-001-060</t>
  </si>
  <si>
    <t>Melt Shop Main Building Lf Building Architectural  - Details Of Stairs</t>
  </si>
  <si>
    <t>I491TC07-0TBAM91-001-061</t>
  </si>
  <si>
    <t>Melt Shop Main Building Lf Building Architectural  - Flooring Details</t>
  </si>
  <si>
    <t>I491TC07-0TBAM91-001-062</t>
  </si>
  <si>
    <t>Melt Shop Main Building Lf Building Architectural  - Details Of Door</t>
  </si>
  <si>
    <t>I491TC07-0TBAM91-001-063</t>
  </si>
  <si>
    <t>Melt Shop Main Building Lf Building Architectural  - Details Of Windows</t>
  </si>
  <si>
    <t>I491TC07-0TBAM91-001-064</t>
  </si>
  <si>
    <t>Melt Shop Main Building Lf Building Architectural  - Layout Of Lavatory</t>
  </si>
  <si>
    <t>I491TC07-0TBAM91-001-065</t>
  </si>
  <si>
    <t>Melt Shop Main Building Lf Building Architectural  - Suspended Ceiling Plan</t>
  </si>
  <si>
    <t>I491TC07-0TBAM91-001-066</t>
  </si>
  <si>
    <t>Melt Shop Main Building Lf Building Architectural  - Layout Of Transformator</t>
  </si>
  <si>
    <t>I491TC07-0TBAM91-001-067</t>
  </si>
  <si>
    <t>Melt Shop Main Building Lf Building Architectural  - Details</t>
  </si>
  <si>
    <t>I491TC07-0TBAM91-001-068</t>
  </si>
  <si>
    <t>Melt Shop Main Building Lf Building Architectural  - Details Of Ladder &amp; Steel Stairs</t>
  </si>
  <si>
    <t>I491TC07-0TBAM91-002-047</t>
  </si>
  <si>
    <t>Melt Shop Main Building Eaf Building Architectural Details  Drawing  Key Plan&amp;List Of Drawing</t>
  </si>
  <si>
    <t>I491TC07-0TBAM91-002-048</t>
  </si>
  <si>
    <t xml:space="preserve">Melt Shop Main Building Eaf Building Architectural Details  Drawing  Plan At Level -3.200 </t>
  </si>
  <si>
    <t>I491TC07-0TBAM91-002-049</t>
  </si>
  <si>
    <t>Melt Shop Main Building Eaf Building Architectural Details  Drawing  Plan At Level ±0.00</t>
  </si>
  <si>
    <t>I491TC07-0TBAM91-002-050</t>
  </si>
  <si>
    <t>Melt Shop Main Building Eaf Building Architectural Details  Drawing  Plan At Level +4.750</t>
  </si>
  <si>
    <t>I491TC07-0TBAM91-002-051</t>
  </si>
  <si>
    <t>Melt Shop Main Building Eaf Building Architectural Details  Drawing  Plan At Level +8.500</t>
  </si>
  <si>
    <t>I491TC07-0TBAM91-002-052</t>
  </si>
  <si>
    <t>Melt Shop Main Building Eaf Building Architectural Details  Drawing  Plan At Level +14.000</t>
  </si>
  <si>
    <t>I491TC07-0TBAM91-002-053</t>
  </si>
  <si>
    <t>Melt Shop Main Building Eaf Building Architectural Details  Drawing  Roof Plan</t>
  </si>
  <si>
    <t>I491TC07-0TBAM91-002-054</t>
  </si>
  <si>
    <t>Melt Shop Main Building Eaf Building Architectural Details  Drawing  Veiw A</t>
  </si>
  <si>
    <t>I491TC07-0TBAM91-002-055</t>
  </si>
  <si>
    <t>Melt Shop Main Building Eaf Building Architectural Details  Drawing  Veiw B</t>
  </si>
  <si>
    <t>I491TC07-0TBAM91-002-056</t>
  </si>
  <si>
    <t>Melt Shop Main Building Eaf Building Architectural Details  Drawing  Veiw C</t>
  </si>
  <si>
    <t>I491TC07-0TBAM91-002-057</t>
  </si>
  <si>
    <t>Melt Shop Main Building Eaf Building Architectural Details  Drawing  Veiw D</t>
  </si>
  <si>
    <t>I491TC07-0TBAM91-002-058</t>
  </si>
  <si>
    <t xml:space="preserve">Melt Shop Main Building Eaf Building Architectural Details  Drawing  Section A </t>
  </si>
  <si>
    <t>I491TC07-0TBAM91-002-059</t>
  </si>
  <si>
    <t>Melt Shop Main Building Eaf Building Architectural Details  Drawing  Section B</t>
  </si>
  <si>
    <t>I491TC07-0TBAM91-002-060</t>
  </si>
  <si>
    <t xml:space="preserve">Melt Shop Main Building Eaf Building Architectural Details  Drawing  Suspended Ceiling Plan </t>
  </si>
  <si>
    <t>I491TC07-0TBAM91-002-061</t>
  </si>
  <si>
    <t>Melt Shop Main Building Eaf Building Architectural Details  Drawing  Typical Windows &amp; Details</t>
  </si>
  <si>
    <t>I491TC07-0TBAM91-002-062</t>
  </si>
  <si>
    <t>Melt Shop Main Building Eaf Building Architectural Details  Drawing  Typical Doors</t>
  </si>
  <si>
    <t>I491TC07-0TBAM91-002-063</t>
  </si>
  <si>
    <t>Melt Shop Main Building Eaf Building Architectural Details  Drawing  Typical Doors Details</t>
  </si>
  <si>
    <t>I491TC07-0TBAM91-002-064</t>
  </si>
  <si>
    <t>Melt Shop Main Building Eaf Building Architectural Details  Drawing  Flooring Details</t>
  </si>
  <si>
    <t>I491TC07-0TBAM91-002-065</t>
  </si>
  <si>
    <t xml:space="preserve">Melt Shop Main Building Eaf Building Architectural Details  Drawing  Leyout Of Transformer </t>
  </si>
  <si>
    <t>I491TC07-0TBAM91-002-066</t>
  </si>
  <si>
    <t>Melt Shop Main Building Eaf Building Architectural Details  Drawing  Details</t>
  </si>
  <si>
    <t>I491TC07-0TBAM91-002-067</t>
  </si>
  <si>
    <t>Melt Shop Main Building Eaf Building Architectural Details  Drawing  Leyout Of Lavatory</t>
  </si>
  <si>
    <t>I491TC07-0TBAM91-002-068</t>
  </si>
  <si>
    <t>Melt Shop Main Building Eaf Building Architectural Details  Drawing  Details Of Handrail</t>
  </si>
  <si>
    <t>I491TC07-0TBAM91-002-069</t>
  </si>
  <si>
    <t>Melt Shop Main Building Eaf Building Architectural Details  Drawing  Section W &amp; Section K</t>
  </si>
  <si>
    <t>I491TC07-0TBAM91-005-001</t>
  </si>
  <si>
    <t>Details  Design Of Architectural Drawing Melt Shop Main Building  List Of Drawings &amp; General Notes &amp; Finishing Table</t>
  </si>
  <si>
    <t>I491TC07-0TBAM91-005-002</t>
  </si>
  <si>
    <t>Details  Design Of Architectural Drawing Melt Shop Main Building  Site Plan</t>
  </si>
  <si>
    <t>I491TC07-0TBAM91-005-003</t>
  </si>
  <si>
    <t>Details  Design Of Architectural Drawing Melt Shop Main Building Plan At ±0.00 ,Plan Of Ligthing &amp;Crane Walk Way</t>
  </si>
  <si>
    <t>I491TC07-0TBAM91-005-004</t>
  </si>
  <si>
    <t xml:space="preserve">Details  Design Of Architectural Drawing Melt Shop Main Building View Roof Plan &amp; Section A-A,B-B &amp; Details _x000D_
</t>
  </si>
  <si>
    <t>I491TC07-0TBAM91-005-005</t>
  </si>
  <si>
    <t>Details  Design Of Architectural Drawing Melt Shop Main Building View A - B - C - D</t>
  </si>
  <si>
    <t>I491TC07-0TBAM91-005-006</t>
  </si>
  <si>
    <t xml:space="preserve">Details  Design Of Architectural Drawing Melt Shop Main Building  Plat Form  Of Ligthing &amp; Crane Walk Way &amp; Eaf,Lf Typical Detail Of Grating  &amp; Corner &amp;  Ladders  </t>
  </si>
  <si>
    <t>I491TC07-0TBAM91-005-007</t>
  </si>
  <si>
    <t>Details  Design Of Architectural Drawing Melt Shop Main Building Stair Access To +11.5M And +25 M(Type 1)  Stair Plan &amp; Section &amp; Detail</t>
  </si>
  <si>
    <t>I491TC07-0TBAM91-005-008</t>
  </si>
  <si>
    <t xml:space="preserve">Details  Design Of Architectural Drawing Melt Shop Main Building Stair Access To Lf And Eaf Platform  (Type 2)   Detail Of Ladder&amp;Handrail_x000D_
</t>
  </si>
  <si>
    <t>I491TC07-0TBAM91-005-009</t>
  </si>
  <si>
    <t xml:space="preserve">Details  Design Of Architectural Drawing Melt Shop Main Building Stair Access To Lf And Eaf Platform (Type 3) </t>
  </si>
  <si>
    <t>I491TC07-0TBAM91-005-010</t>
  </si>
  <si>
    <t xml:space="preserve">Details  Design Of Architectural Drawing Melt Shop Main Building Stair Access To Lf And Eaf Platform  (Type 4) </t>
  </si>
  <si>
    <t>I491TC07-0TBAM91-005-011</t>
  </si>
  <si>
    <t xml:space="preserve">Details  Design Of Architectural Drawing Melt Shop Main Building Stair  Access To +11.5M And +100M     &amp; Lighting Walkway(Type 5) </t>
  </si>
  <si>
    <t>I491TC07-0TBAM91-005-012</t>
  </si>
  <si>
    <t xml:space="preserve">Details  Design Of Architectural Drawing Melt Shop Main Building   Details Cable Trench   Plan &amp; Section &amp; Details </t>
  </si>
  <si>
    <t>I491TC07-0TBAM91-005-013</t>
  </si>
  <si>
    <t xml:space="preserve">Details  Design Of Architectural Drawing Melt Shop Main Building  Wall Section 1 &amp; Details </t>
  </si>
  <si>
    <t>I491TC07-0TBAM91-005-014</t>
  </si>
  <si>
    <t xml:space="preserve">Details  Design Of Architectural Drawing Melt Shop Main Building Wall Section 2 &amp; Details </t>
  </si>
  <si>
    <t>I491TC07-0TBAM91-005-015</t>
  </si>
  <si>
    <t>Details  Design Of Architectural Drawing Melt Shop Main Building Canopy Hood Load On Roof</t>
  </si>
  <si>
    <t>I491TC07-0TBAM91-005-016</t>
  </si>
  <si>
    <t>Details  Design Of Architectural Drawing Melt Shop Main Building Aerator 1800-Plan &amp; Section&amp;Details</t>
  </si>
  <si>
    <t>I491TC07-0TBAM91-005-017</t>
  </si>
  <si>
    <t>Details  Design Of Architectural Drawing Melt Shop Main Building Louvers Type 1</t>
  </si>
  <si>
    <t>I491TC07-0TBAM91-005-018</t>
  </si>
  <si>
    <t>Details  Design Of Architectural Drawing Melt Shop Main Building Louvers Type 2</t>
  </si>
  <si>
    <t>I491TC07-0TBAM91-005-019</t>
  </si>
  <si>
    <t xml:space="preserve">Details  Design Of Architectural Drawing Melt Shop Main Building  Window Type &amp;  Details _x000D_
</t>
  </si>
  <si>
    <t>I491TC07-0TBAM91-005-020</t>
  </si>
  <si>
    <t xml:space="preserve">Details  Design Of Architectural Drawing Melt Shop Main Building  Wall Section 1 And Details </t>
  </si>
  <si>
    <t>I491TC08-0ASAM01-001-001</t>
  </si>
  <si>
    <t>ASP LAVATORY   1-3</t>
  </si>
  <si>
    <t>I491TC08-0ASAM01-001-002</t>
  </si>
  <si>
    <t>ASP LAVATORY   2-3</t>
  </si>
  <si>
    <t>I491TC08-0ASAM01-001-003</t>
  </si>
  <si>
    <t>ASP LAVATORY   3-3</t>
  </si>
  <si>
    <t>I491TC08-0ASAM91-001-001</t>
  </si>
  <si>
    <t>Oxygen Plant Control Room  Structure Excavtion , Foundation &amp; Columns Plan</t>
  </si>
  <si>
    <t>I491TC08-0ASAM91-001-002</t>
  </si>
  <si>
    <t>Oxygen Plant Control Room  Structure Control Room Structure</t>
  </si>
  <si>
    <t>I491TC08-0ASAM91-001-003</t>
  </si>
  <si>
    <t>Oxygen Plant Control Room  Structure Beam Plan&amp; Detailing</t>
  </si>
  <si>
    <t>I491TC08-0ASAM91-001-004</t>
  </si>
  <si>
    <t>I491TC08-0ASAM91-001-005</t>
  </si>
  <si>
    <t>Basis Of Design For Oxygen Plant Main Work Shop</t>
  </si>
  <si>
    <t>I491TC08-0ASAM91-002-001</t>
  </si>
  <si>
    <t>Oxygen Plant Main Workshop Room Basic Data Compressor  Room  Plan &amp; Details</t>
  </si>
  <si>
    <t>I491TC08-0ASAM91-002-002</t>
  </si>
  <si>
    <t>Oxygen Plant Main Workshop Room Basic Data Compressor  Room  View</t>
  </si>
  <si>
    <t>I491TC08-0ASAM91-002-003</t>
  </si>
  <si>
    <t>Oxygen Plant Main Workshop Room Basic Data Compressor  Room  Structure  3-5</t>
  </si>
  <si>
    <t>I491TC08-0ASAM91-002-004</t>
  </si>
  <si>
    <t>Oxygen Main Workshop Room Basic Data Compressor  Room  Structure  4-5</t>
  </si>
  <si>
    <t>I491TC08-0ASAM91-002-005</t>
  </si>
  <si>
    <t>Excavation Plan And Section Compressor Room Air Separation Plant</t>
  </si>
  <si>
    <t>I491TC08-0ASAM91-002-006</t>
  </si>
  <si>
    <t>Foundation Plan And Details  Compressor Room Air Separation Plant</t>
  </si>
  <si>
    <t>I491TC08-0ASAM91-002-007</t>
  </si>
  <si>
    <t>Foundation Reinforcement And Details  Compressor Room Air Separation Plant</t>
  </si>
  <si>
    <t>I491TC08-0ASAM91-003-001</t>
  </si>
  <si>
    <t>Oxygen Plant Pump  Room  Structure Beam Plan&amp; Detailing</t>
  </si>
  <si>
    <t>I491TC08-0ASAM91-003-002</t>
  </si>
  <si>
    <t>Oxygen Plant Pump   Room  Structure Excavtion , Foundation &amp; Columns Plan</t>
  </si>
  <si>
    <t>I491TC08-0ASAM91-004-001</t>
  </si>
  <si>
    <t>Compressor  Room  Plan Basic Drawing Compressor Room Air Separation Plant</t>
  </si>
  <si>
    <t>I491TC08-0ASAM91-004-002</t>
  </si>
  <si>
    <t>Compressor  Room  Structure Basic Drawing Main Workshop Room Basic Data Air Separation Plant</t>
  </si>
  <si>
    <t>I491TC08-0ASAM91-004-007</t>
  </si>
  <si>
    <t>ASP-CAP SUBSTATION  COLUMNS PLAN</t>
  </si>
  <si>
    <t>I491TC08-0ASAM91-004-008</t>
  </si>
  <si>
    <t>ASP-CAP SUBSTATION  FOUNDATION  PLAN &amp; SECTION</t>
  </si>
  <si>
    <t>I491TC08-0ASAM91-004-009</t>
  </si>
  <si>
    <t>ASP-CAP SUBSTATION  FIRST FRAMING PLAN</t>
  </si>
  <si>
    <t>I491TC08-0ASAM91-004-010</t>
  </si>
  <si>
    <t>ASP-CAP SUBSTATION  ROOF FRAMING PLAN</t>
  </si>
  <si>
    <t>I491TC08-0ASAM91-005-017</t>
  </si>
  <si>
    <t>ASP-CAP SUBSTATION  TRANSFORMER AREA  Diesel Generator Flooring 17-17</t>
  </si>
  <si>
    <t>I491TC08-0ASAM91-006-001</t>
  </si>
  <si>
    <t>FLOORING PLAN AIR SEPARATION PLANT 1-4</t>
  </si>
  <si>
    <t>I491TC08-0ASAM91-006-002</t>
  </si>
  <si>
    <t>FLOORING PLAN AIR SEPARATION PLANT 2-4</t>
  </si>
  <si>
    <t>I491TC08-0ASAM91-006-003</t>
  </si>
  <si>
    <t>FLOORING PLAN AIR SEPARATION PLANT 3-4</t>
  </si>
  <si>
    <t>I491TC08-0ASAM91-006-004</t>
  </si>
  <si>
    <t>FLOORING PLAN AIR SEPARATION PLANT 4-4</t>
  </si>
  <si>
    <t>I491TC08-0ASCP01-001-001</t>
  </si>
  <si>
    <t>MAIN AIR COMPRESSORS FOUNDATION AIR SEPARATION PLANT 1-3</t>
  </si>
  <si>
    <t>I491TC08-0ASCP01-001-002</t>
  </si>
  <si>
    <t>MAIN AIR COMPRESSORS FOUNDATION AIR SEPARATION PLANT 2-2</t>
  </si>
  <si>
    <t>I491TC08-0ASCP01-001-003</t>
  </si>
  <si>
    <t>MAIN AIR COMPRESSORS FOUNDATION AIR SEPARATION PLANT 3-3</t>
  </si>
  <si>
    <t>I491TC08-0ASCP02-001-001</t>
  </si>
  <si>
    <t>BOOSTER AIR COMPRESSOR FOUNDATION AIR SEPARATION PLANT 1-2</t>
  </si>
  <si>
    <t>I491TC08-0ASCP02-001-002</t>
  </si>
  <si>
    <t>BOOSTER AIR COMPRESSOR FOUNDATION AIR SEPARATION PLANT 2-2</t>
  </si>
  <si>
    <t>I491TC08-0ASIJ01-001-001</t>
  </si>
  <si>
    <t>Cold box foundation drawing 1-5</t>
  </si>
  <si>
    <t>I491TC08-0ASIJ01-001-002</t>
  </si>
  <si>
    <t>Cold box foundation drawing 2-5</t>
  </si>
  <si>
    <t>I491TC08-0ASIJ01-001-003</t>
  </si>
  <si>
    <t>Cold box foundation drawing 3-5</t>
  </si>
  <si>
    <t>I491TC08-0ASIJ01-001-004</t>
  </si>
  <si>
    <t>Cold box foundation drawing 4-5</t>
  </si>
  <si>
    <t>I491TC08-0ASIJ01-001-005</t>
  </si>
  <si>
    <t>Cold box foundation drawing 5-5</t>
  </si>
  <si>
    <t>I491TC08-0ASPS01-001-001</t>
  </si>
  <si>
    <t>PPU Skid foundation drawing 11</t>
  </si>
  <si>
    <t>I491TC08-0ASPU01-001-001</t>
  </si>
  <si>
    <t>24Liquid Oxygen Back up Pump</t>
  </si>
  <si>
    <t>I491TC08-0ASPU02-001-001</t>
  </si>
  <si>
    <t>22Liquid Argon Back up Pump</t>
  </si>
  <si>
    <t>I491TC08-0ASPU03-001-001</t>
  </si>
  <si>
    <t>23Liquid Nitrogen Back up Pump</t>
  </si>
  <si>
    <t>I491TC08-0ASPU04-001-001</t>
  </si>
  <si>
    <t>LIQUID NITROGEN PROCESS PUMP FOUNDATION AIR SEPARATION PLANT</t>
  </si>
  <si>
    <t>I491TC08-0ASSB91-001-001</t>
  </si>
  <si>
    <t>SELF-CLEAN AIR FILTER FOUNDATION AIR SEPARATION PLANT 1-2</t>
  </si>
  <si>
    <t>I491TC08-0ASSB91-001-002</t>
  </si>
  <si>
    <t>SAND FILTER FOUNDATION AIR SEPARATION PLANT 2-2</t>
  </si>
  <si>
    <t>I491TC08-0ASSB91-027-001</t>
  </si>
  <si>
    <t>LIQUID OXYGEN VAPORIZER FOUNDATION AIR SEPARATION PLANT 1-2</t>
  </si>
  <si>
    <t>I491TC08-0ASSB91-027-002</t>
  </si>
  <si>
    <t>LIQUID OXYGEN VAPORIZER FOUNDATION AIR SEPARATION PLANT 2-2</t>
  </si>
  <si>
    <t>I491TC08-0ASSL02-001-001</t>
  </si>
  <si>
    <t>OXYGEN SILENCER FOUNDATION AIR SEPARATION PLANT 17</t>
  </si>
  <si>
    <t>I491TC08-0ASSL03-001-001</t>
  </si>
  <si>
    <t>NITROGEN SILENCER  FOUNDATION  AIR SEPARATION PLANT 18</t>
  </si>
  <si>
    <t>I491TC08-0ASTK01-001-001</t>
  </si>
  <si>
    <t>Liquid Oxygen Tank foundation drawing 21</t>
  </si>
  <si>
    <t>I491TC08-0ASTK03-001-001</t>
  </si>
  <si>
    <t>Liquid Argon Tank Foundation Drawing 19</t>
  </si>
  <si>
    <t>I491TC08-0ASTK04-001-001</t>
  </si>
  <si>
    <t>Oxygen buffer tank foundation drawing</t>
  </si>
  <si>
    <t>I491TC08-0ASTK05-001-001</t>
  </si>
  <si>
    <t>Nitrogen buffer tank foundation drawing</t>
  </si>
  <si>
    <t>I491TC08-0ASTK06-001-001</t>
  </si>
  <si>
    <t>Argon  buffer tank foundation drawing</t>
  </si>
  <si>
    <t>I491TC08-0ASVS01-001-001</t>
  </si>
  <si>
    <t>WASTE  LIQUID VAPORIZER  FOUNDATION AIR SEPARATION PLANT</t>
  </si>
  <si>
    <t>I491TC08-0ASVS02-001-001</t>
  </si>
  <si>
    <t>NITROGEN PRESSURE REDUCER FOUNDATION  32</t>
  </si>
  <si>
    <t>I491TC08-0ASVS05-001-001</t>
  </si>
  <si>
    <t>WASTER NITROGEN SILENCER  FOUNDATION AIR SEPARATION PLANT</t>
  </si>
  <si>
    <t>I491TC08-0ASXX01-001-001</t>
  </si>
  <si>
    <t>DCAC Skid  foundation drawing 10</t>
  </si>
  <si>
    <t>I491TC08-0ASXX05-002-001</t>
  </si>
  <si>
    <t>GO PRESSURE REDUCER BLAST WALL AIR SEPARATION PLANT 1-4</t>
  </si>
  <si>
    <t>I491TC08-0ASXX05-002-002</t>
  </si>
  <si>
    <t>GO PRESSURE REDUCER BLAST WALL AIR SEPARATION PLANT 2-4</t>
  </si>
  <si>
    <t>I491TC08-0ASXX05-002-003</t>
  </si>
  <si>
    <t>GO PRESSURE REDUCER BLAST WALL AIR SEPARATION PLANT 3-4</t>
  </si>
  <si>
    <t>I491TC08-0ASXX05-002-004</t>
  </si>
  <si>
    <t>GO PRESSURE REDUCER BLAST WALL AIR SEPARATION PLANT 4-4</t>
  </si>
  <si>
    <t>I491TC08-0CCAM91-011-001</t>
  </si>
  <si>
    <t>CCM LADLE TURRET FOUNDATION FORMWORK PLAN</t>
  </si>
  <si>
    <t>I491TC08-0CCAM91-012-001</t>
  </si>
  <si>
    <t>CCM LADLE TURRET FORMWORK PLAN AT LEVEL +0.050</t>
  </si>
  <si>
    <t>I491TC08-0CCAM91-013-001</t>
  </si>
  <si>
    <t>CCM LADLE TURRET FORMWORK PLAN AT LEVEL +4.900</t>
  </si>
  <si>
    <t>I491TC08-0CCAM91-014-001</t>
  </si>
  <si>
    <t xml:space="preserve">CCM LADLE TURRET FORM. PLAN FROM LEV. +8.970 TO +12.010 </t>
  </si>
  <si>
    <t>I491TC08-0CCAM91-016-001</t>
  </si>
  <si>
    <t>CCM LADLE TURRET SECTIONS 5 AND 6</t>
  </si>
  <si>
    <t>I491TC08-0CCAM91-018-001</t>
  </si>
  <si>
    <t>CCM CONTROL CABIN FOUNDATION &amp; FORMWORK PLAN</t>
  </si>
  <si>
    <t>I491TC08-0CCAM91-019-001</t>
  </si>
  <si>
    <t>CCM CONTROL CABIN FORMWORK SECTIONS</t>
  </si>
  <si>
    <t>I491TC08-0CCAM91-021-001</t>
  </si>
  <si>
    <t>CCM CONTROL CABIN FOUNDATION REINFORCEMENT</t>
  </si>
  <si>
    <t>I491TC08-0CCAM91-022-001</t>
  </si>
  <si>
    <t>CCM CONTROL CABIN COLUMN REINFORCEMENT</t>
  </si>
  <si>
    <t>I491TC08-0CCAM91-023-001</t>
  </si>
  <si>
    <t>CCM CONTROL CABIN BEAM REINFORCEMENT</t>
  </si>
  <si>
    <t>I491TC08-0CCAM91-024-001</t>
  </si>
  <si>
    <t>CCM CONTROL CABIN SLAB REINFORCEMENT</t>
  </si>
  <si>
    <t>I491TC08-0CCAM91-025-001</t>
  </si>
  <si>
    <t>I491TC08-0CCAM91-027-001</t>
  </si>
  <si>
    <t>CCM LADLE TURRET FOUNDATION REINFORCEMENT PLAN (1/2)</t>
  </si>
  <si>
    <t>I491TC08-0CCAM91-028-001</t>
  </si>
  <si>
    <t>CCM LADLE TURRET FOUNDATION REINFORCEMENT PLAN (2/2)</t>
  </si>
  <si>
    <t>I491TC08-0CCAM91-030-001</t>
  </si>
  <si>
    <t>CCM LADLE TURRET SECTIONS "5" TO "8" REINFORCEMENT</t>
  </si>
  <si>
    <t>I491TC08-0CCAM91-031-001</t>
  </si>
  <si>
    <t>CCM LADLE TURRET SECTIONS "9" TO "12" REINFORCEMENT</t>
  </si>
  <si>
    <t>I491TC08-0CCAM91-033-001</t>
  </si>
  <si>
    <t xml:space="preserve">CCM LADLE TURRET SLAB REINFORCEMENT PLAN AT LEVEL +8.970 TO +12.010 </t>
  </si>
  <si>
    <t>I491TC08-0CCAM91-034-001</t>
  </si>
  <si>
    <t>CCM LADLE TURRET COLUMNS C1 TO C3a REINF</t>
  </si>
  <si>
    <t>I491TC08-0CCAM91-036-001</t>
  </si>
  <si>
    <t>CCM LADLE TURRET BEAM B1 TO B16a  REINFORCEMENT</t>
  </si>
  <si>
    <t>I491TC08-0CCAM91-037-001</t>
  </si>
  <si>
    <t>CCM LADLE TURRET BEAM B17 TO B27 REINFORCEMENT &amp; B.B.S.</t>
  </si>
  <si>
    <t>I491TC08-0CCAM91-042-001</t>
  </si>
  <si>
    <t>CCM RUN OUT CABIN COLUMNS REINF. DETAIL</t>
  </si>
  <si>
    <t>I491TC08-0CCAM91-043-001</t>
  </si>
  <si>
    <t>CCM RUN OUT CABIN BEAMS &amp; SLABS  REINF. DETAIL</t>
  </si>
  <si>
    <t>I491TC08-0CCAM91-044-001</t>
  </si>
  <si>
    <t>CCM BATTERY CHARGING ROOM FORMWORK DETAILS</t>
  </si>
  <si>
    <t>I491TC08-0CCAM91-046-001</t>
  </si>
  <si>
    <t xml:space="preserve">CCM SLAB ON GRADE  PLAN &amp; SECTION </t>
  </si>
  <si>
    <t>I491TC08-0CCAM91-047-001</t>
  </si>
  <si>
    <t>CCM SLAB ON GRADE  TYPE 1 TO 3 &amp; FORMWORK SECTIONS</t>
  </si>
  <si>
    <t>I491TC08-0CCAM91-048-001</t>
  </si>
  <si>
    <t xml:space="preserve">CCM PITS AND CONDUITS LAYOUT  PLAN  &amp;  SECTION </t>
  </si>
  <si>
    <t>I491TC08-0CCAM91-050-001</t>
  </si>
  <si>
    <t>CCM STEEL STAIR ST-1 FOUNDATION &amp; STEEL STRUCTURE</t>
  </si>
  <si>
    <t>I491TC08-0CCAM91-051-001</t>
  </si>
  <si>
    <t>CCM STEEL STAIR ST-2 FOUNDATION &amp; STEEL STRUCTURE</t>
  </si>
  <si>
    <t>I491TC08-0CCAM91-052-001</t>
  </si>
  <si>
    <t>CCM STEEL STAIR ST-3 FOUNDATION &amp; STEEL STRUCTURE</t>
  </si>
  <si>
    <t>I491TC08-0CCFF91-001-001</t>
  </si>
  <si>
    <t>CCM Complex Brick Layout</t>
  </si>
  <si>
    <t>I491TC08-0CCSB91-004-016</t>
  </si>
  <si>
    <t xml:space="preserve">Ccm Foundation Tract-4 (3) Soil Excavation Plan </t>
  </si>
  <si>
    <t>I491TC08-0CCSB91-004-017</t>
  </si>
  <si>
    <t>Ccm Foundation Tract-4 (3) Soil Excavation Sections</t>
  </si>
  <si>
    <t>I491TC08-0CCSB91-004-018</t>
  </si>
  <si>
    <t>Ccm Foundation Tract-4 (3) Foundation Formwork Plan &amp; Sections</t>
  </si>
  <si>
    <t>I491TC08-0CCSB91-004-019</t>
  </si>
  <si>
    <t xml:space="preserve">Ccm Foundation Tract-4 (3) Formwork  Of Walls &amp; Section </t>
  </si>
  <si>
    <t>I491TC08-0CCSB91-004-020</t>
  </si>
  <si>
    <t xml:space="preserve">Ccm Foundation Tract-4 (3) Foundation  Reinforcement Plan &amp; Section </t>
  </si>
  <si>
    <t>I491TC08-0CCSB91-004-021</t>
  </si>
  <si>
    <t>Ccm Foundation Tract-4 (3) Foundation  Reinforcement Plan &amp; Section</t>
  </si>
  <si>
    <t>I491TC08-0CCSB91-004-022</t>
  </si>
  <si>
    <t xml:space="preserve">Ccm Foundation Tract-4 (3) Reinforcement Of Walls &amp; Section </t>
  </si>
  <si>
    <t>I491TC08-0CCSB91-004-023</t>
  </si>
  <si>
    <t>Ccm Foundation Tract-4 (3) Base Plate Layout Plan</t>
  </si>
  <si>
    <t>I491TC08-0CCSB91-004-024</t>
  </si>
  <si>
    <t xml:space="preserve">Ccm Foundation Tract-4 (3) Anchor Bolt Detail </t>
  </si>
  <si>
    <t>I491TC08-0CCSB91-005-001</t>
  </si>
  <si>
    <t>CCM Anchor Bolt 5018074R_001</t>
  </si>
  <si>
    <t>I491TC08-0CCSB91-006-001</t>
  </si>
  <si>
    <t>CCM Turret Anchor Bolt 8304454L_001</t>
  </si>
  <si>
    <t>I491TC08-0CCSB91-010-001</t>
  </si>
  <si>
    <t>CCM AREA PART 2 &amp; 3 EXCAVATION PLAN</t>
  </si>
  <si>
    <t>I491TC08-0CCSB91-011-001</t>
  </si>
  <si>
    <t>CCM AREA PART 2 (COOLING BED) FORMWORK PLAN (1/2)</t>
  </si>
  <si>
    <t>I491TC08-0CCSB91-012-001</t>
  </si>
  <si>
    <t>CCM AREA PART 2 (COOLING BED) FORMWORK PLAN (2/2)</t>
  </si>
  <si>
    <t>I491TC08-0CCSB91-013-001</t>
  </si>
  <si>
    <t>CCM AREA PART 2 (COOLING BED) SECTION (1/2)</t>
  </si>
  <si>
    <t>I491TC08-0CCSB91-014-001</t>
  </si>
  <si>
    <t>CCM AREA PART 2  (COOLING BED) SECTION (2/2)</t>
  </si>
  <si>
    <t>I491TC08-0CCSB91-015-001</t>
  </si>
  <si>
    <t>CCM AREA PART 2  (COOLING BED) FOUND. &amp; SLAB REINF. (1/2)</t>
  </si>
  <si>
    <t>I491TC08-0CCSB91-016-001</t>
  </si>
  <si>
    <t>CCM AREA PART 2  (COOLING BED) FOUND. &amp; SLAB REINF. (2/2)</t>
  </si>
  <si>
    <t>I491TC08-0CCSB91-017-001</t>
  </si>
  <si>
    <t>CCM AREA PART 2  (COOLING BED) WALL REINFORCEMENT (1/2)</t>
  </si>
  <si>
    <t>I491TC08-0CCSB91-018-001</t>
  </si>
  <si>
    <t>CCM AREA PART 2  (COOLING BED) WALL REINFORCEMENT (2/2)</t>
  </si>
  <si>
    <t>I491TC08-0CCSB91-019-001</t>
  </si>
  <si>
    <t>CCM AREA PART 2  (COOLING BED) PEDESTAL REINF. (1/2)</t>
  </si>
  <si>
    <t>I491TC08-0CCSB91-020-001</t>
  </si>
  <si>
    <t>CCM AREA PART 2  (COOLING BED)PEDESTAL REINF. (2/2)</t>
  </si>
  <si>
    <t>I491TC08-0CCSB91-021-001</t>
  </si>
  <si>
    <t>CCM AREA PART 2  (COOLING BED) FORMWORK PLAN (1/2)</t>
  </si>
  <si>
    <t>I491TC08-0CCSB91-022-001</t>
  </si>
  <si>
    <t>CCM AREA PART 2  (COOLING BED) FORMWORK PLAN (2/2)</t>
  </si>
  <si>
    <t>I491TC08-0CCSB91-023-001</t>
  </si>
  <si>
    <t>CCM AREA PART 2  (COOLING BED) SECTION</t>
  </si>
  <si>
    <t>I491TC08-0CCSB91-024-001</t>
  </si>
  <si>
    <t>CCM AREA PART 2  (COOLING BED) REINFORCEMENT (1/2)</t>
  </si>
  <si>
    <t>I491TC08-0CCSB91-025-001</t>
  </si>
  <si>
    <t>CCM AREA PART 2  (COOLING BED) REINFORCEMENT (2/2)</t>
  </si>
  <si>
    <t>I491TC08-0CCTH01-001-001</t>
  </si>
  <si>
    <t>HY11 (TUNDISH PREP. &amp; MTNC. AREA) TUNDISH TILTING STATION FORMWORK &amp; REINFORCEMENT</t>
  </si>
  <si>
    <t>I491TC08-0CCTH02-001-001</t>
  </si>
  <si>
    <t>HY11 (TUNDISH PREP. &amp; MTNC. AREA) TUNDISH STAND FOUNDATIONS FORMWORK &amp; REINFORCEMENT</t>
  </si>
  <si>
    <t>I491TC08-0CCTH03-001-001</t>
  </si>
  <si>
    <t>HY11 (TUNDISH PREP. &amp; MTNC. AREA) MOULD MAINTENANCE SHOP FORMWORK &amp; REINFORCEMENT</t>
  </si>
  <si>
    <t>I491TC08-0CCTK91-001-001</t>
  </si>
  <si>
    <t>SCALE PIT FOR CCM FOUNDATION FORMWORK PLAN     1-15</t>
  </si>
  <si>
    <t>I491TC08-0CCTK91-001-002</t>
  </si>
  <si>
    <t>SCALE PIT FOR CCM FORMWORK SECTION   2-15</t>
  </si>
  <si>
    <t>I491TC08-0CCTK91-001-003</t>
  </si>
  <si>
    <t>SCALE PIT FOR CCM  FORMWORK SECTIONS     3-15</t>
  </si>
  <si>
    <t>I491TC08-0CCTK91-001-004</t>
  </si>
  <si>
    <t>SCALE PIT FOR CCM FORMWORK PLAN AT EL. -10.850 &amp; -7.250-6.550 &amp; -4.550       4-15</t>
  </si>
  <si>
    <t>I491TC08-0CCTK91-001-005</t>
  </si>
  <si>
    <t>SCALE PIT FOR CCM  FORMWORK PLAN AT EL. -0.200 &amp; -7.350      5-15</t>
  </si>
  <si>
    <t>I491TC08-0CCTK91-001-006</t>
  </si>
  <si>
    <t>SCALE PIT FOR CCM  FORMWORK WALL-1 TO 6      6-15</t>
  </si>
  <si>
    <t>I491TC08-0CCTK91-001-007</t>
  </si>
  <si>
    <t>SCALE PIT FOR CCM   FORMWORK WALL-7 TO 13     7-15</t>
  </si>
  <si>
    <t>I491TC08-0CCTK91-001-008</t>
  </si>
  <si>
    <t>SCALE PIT FOR CCM REINFORCEMENT SECTION     8-15</t>
  </si>
  <si>
    <t>I491TC08-0CCTK91-001-009</t>
  </si>
  <si>
    <t>SCALE PIT FOR CCM  REINFORCEMENT SECTIONS     9-15</t>
  </si>
  <si>
    <t>I491TC08-0CCTK91-001-010</t>
  </si>
  <si>
    <t>SCALE PIT FOR CCM  REINFORCEMENT PLAN AT EL. -10.850 &amp; -7.250 -6.550 &amp; -4.550    10-15</t>
  </si>
  <si>
    <t>I491TC08-0CCTK91-001-011</t>
  </si>
  <si>
    <t>SCALE PIT FOR CCM REINFORCEMENT PLAN AT EL. -0.200 &amp; -7.350     11-15</t>
  </si>
  <si>
    <t>I491TC08-0CCTK91-001-012</t>
  </si>
  <si>
    <t>SCALE PIT FOR CCM  REINFORCEMENT WALL-1 TO 6     12-15</t>
  </si>
  <si>
    <t>I491TC08-0CCTK91-001-013</t>
  </si>
  <si>
    <t>SCALE PIT FOR CCM  REINFORCEMENT WALL-7 TO 13    13-15</t>
  </si>
  <si>
    <t>I491TC08-0CCTK91-001-014</t>
  </si>
  <si>
    <t>SCALE PIT FOR CCM  STAIR TYPE 1 &amp; SECTIONS     14-15</t>
  </si>
  <si>
    <t>I491TC08-0CCTK91-001-015</t>
  </si>
  <si>
    <t>SCALE PIT FOR CCM  STAIR TYPE 1 &amp; SECTIONS  15-15</t>
  </si>
  <si>
    <t>I491TC08-0CCTK91-002-001</t>
  </si>
  <si>
    <t>CCM Scale Pit Piles Arrangment    1-5</t>
  </si>
  <si>
    <t>I491TC08-0CCTK91-002-002</t>
  </si>
  <si>
    <t>CCM Scale Pit Piles Section    2-5</t>
  </si>
  <si>
    <t>I491TC08-0CCTK91-002-003</t>
  </si>
  <si>
    <t>CCM Scale Pit Piles Formwork    3-5</t>
  </si>
  <si>
    <t>I491TC08-0CCTK91-002-004</t>
  </si>
  <si>
    <t>CCM Scale Pit Piles Reinforcement Details   4-5</t>
  </si>
  <si>
    <t>I491TC08-0CCTK91-002-005</t>
  </si>
  <si>
    <t>CCM Scale Pit Piles Piles Bar Bending Schedule   5-5</t>
  </si>
  <si>
    <t>I491TC08-0CHEU09-001-001</t>
  </si>
  <si>
    <t>FOUNDATION PLAN FOR JIB CRANE AND CS MACHINE  1-3</t>
  </si>
  <si>
    <t>I491TC08-0CHEU09-001-002</t>
  </si>
  <si>
    <t>FOUNDATION PLAN FOR JIB CRANE AND CS MACHINE  2-3</t>
  </si>
  <si>
    <t>I491TC08-0CHEU09-001-003</t>
  </si>
  <si>
    <t>FOUNDATION PLAN FOR JIB CRANE AND CS MACHINE  3-3</t>
  </si>
  <si>
    <t>I491TC08-0CHMI01-001-001</t>
  </si>
  <si>
    <t>CCM MAINTENANCE MOULD WORKSHOP FOUNDATION FOR JIB CRANE 1-3</t>
  </si>
  <si>
    <t>I491TC08-0CHMI01-001-002</t>
  </si>
  <si>
    <t>CCM MAINTENANCE MOULD WORKSHOP FOUNDATION FOR JIB CRANE 2-3</t>
  </si>
  <si>
    <t>I491TC08-0CHMI01-001-003</t>
  </si>
  <si>
    <t>CCM MAINTENANCE MOULD WORKSHOP FOUNDATION FOR JIB CRANE 3-3</t>
  </si>
  <si>
    <t>I491TC08-0CPAM91-001-001</t>
  </si>
  <si>
    <t xml:space="preserve">Excavation Plan And Section Compressed Air Plant </t>
  </si>
  <si>
    <t>I491TC08-0CPAM91-001-002</t>
  </si>
  <si>
    <t>Foundation Plan And Details Compressed Air Plant</t>
  </si>
  <si>
    <t>I491TC08-0CPAM91-001-003</t>
  </si>
  <si>
    <t>Foundation Reinforcement And Details Compressed Air Plant</t>
  </si>
  <si>
    <t>I491TC08-0CPAM91-002-001</t>
  </si>
  <si>
    <t>Basic Design Compressed Air Plant</t>
  </si>
  <si>
    <t>I491TC08-0CPAM91-003-001</t>
  </si>
  <si>
    <t>Flooring Plan Compressed Air Plant 1-3</t>
  </si>
  <si>
    <t>I491TC08-0CPAM91-003-002</t>
  </si>
  <si>
    <t>Flooring Details Compressed Air Plant 2-3</t>
  </si>
  <si>
    <t>I491TC08-0CPAM91-003-003</t>
  </si>
  <si>
    <t>FLOORING PLAN REINFORCEMENT AND BAR BENDING SCHEDULE COMPRESSED AIR PLANT 3-3</t>
  </si>
  <si>
    <t>I491TC08-0DTAM91-001-007</t>
  </si>
  <si>
    <t>FTP-MHS SUBSTATION COLUMNS PLAN</t>
  </si>
  <si>
    <t>I491TC08-0DTAM91-001-008</t>
  </si>
  <si>
    <t xml:space="preserve">FTP-MHS SUBSTATION FOUNDATION PLAN &amp; SECTION </t>
  </si>
  <si>
    <t>I491TC08-0DTAM91-001-009</t>
  </si>
  <si>
    <t>FTP-MHS SUBSTATION FIRST FRAMING PLAN</t>
  </si>
  <si>
    <t>I491TC08-0DTAM91-001-010</t>
  </si>
  <si>
    <t>FTP-MHS SUBSTATION ROOF FRAMING PLAN</t>
  </si>
  <si>
    <t>I491TC08-0DTFF91-001-001</t>
  </si>
  <si>
    <t>Anchor for Settling Chamber Assembly</t>
  </si>
  <si>
    <t>I491TC08-0DTFF91-002-001</t>
  </si>
  <si>
    <t>Anchor for Settling Chamber (Part 1)</t>
  </si>
  <si>
    <t>I491TC08-0DTFF91-003-001</t>
  </si>
  <si>
    <t>Anchor for Settling Chamber (Part2)</t>
  </si>
  <si>
    <t>I491TC08-0DTSB91-001-013</t>
  </si>
  <si>
    <t>F. T. P.  Foundations Filter Dri &amp; Natural Cooler Foundation  Formwork Plan &amp; Reinforcement Details</t>
  </si>
  <si>
    <t>I491TC08-0DTSB91-001-014</t>
  </si>
  <si>
    <t>I491TC08-0DTSB91-001-015</t>
  </si>
  <si>
    <t>I491TC08-0DTSB91-001-016</t>
  </si>
  <si>
    <t>I491TC08-0DTSB91-001-017</t>
  </si>
  <si>
    <t>F. T. P.  Foundations Cyclon &amp; Fan Foundation Formwork Plan</t>
  </si>
  <si>
    <t>I491TC08-0DTSB91-001-018</t>
  </si>
  <si>
    <t>I491TC08-0DTSB91-001-019</t>
  </si>
  <si>
    <t xml:space="preserve">Fume  Treatment  Plant General Plan  List Of Drawings </t>
  </si>
  <si>
    <t>I491TC08-0DTSB91-001-020</t>
  </si>
  <si>
    <t xml:space="preserve">Fume  Treatment  Plant General Plan </t>
  </si>
  <si>
    <t>I491TC08-0DTSB91-001-021</t>
  </si>
  <si>
    <t xml:space="preserve">F. T. P.  Foundations Part-1 </t>
  </si>
  <si>
    <t>I491TC08-0DTSB91-001-022</t>
  </si>
  <si>
    <t xml:space="preserve">F. T. P.  Foundations Stack &amp; Fan Foundation Formwork Plan &amp; Reinforcement Details </t>
  </si>
  <si>
    <t>I491TC08-0DTSB91-001-023</t>
  </si>
  <si>
    <t>F. T. P.  Foundations Stack &amp; Fan Foundation Formwork Plan &amp; Reinforcement Details</t>
  </si>
  <si>
    <t>I491TC08-0DTSB91-001-024</t>
  </si>
  <si>
    <t>I491TC08-0DTSB91-001-025</t>
  </si>
  <si>
    <t>I491TC08-0DTSB91-001-026</t>
  </si>
  <si>
    <t>F. T. P.  Foundations Filter &amp; Silo Foundation Formwork Plan &amp; Reinforcement Details</t>
  </si>
  <si>
    <t>I491TC08-0DTSB91-001-027</t>
  </si>
  <si>
    <t>I491TC08-0DTSB91-001-028</t>
  </si>
  <si>
    <t>I491TC08-0DTSB91-001-029</t>
  </si>
  <si>
    <t>I491TC08-0DTSB91-001-030</t>
  </si>
  <si>
    <t>I491TC08-0DTSB91-001-031</t>
  </si>
  <si>
    <t>I491TC08-0DTSB91-001-032</t>
  </si>
  <si>
    <t>F. T. P.  Foundations Mixing Chamber Foundation Formwork Plan &amp; Reinforcement Details</t>
  </si>
  <si>
    <t>I491TC08-0DTSB91-001-033</t>
  </si>
  <si>
    <t xml:space="preserve">F. T. P.  Foundations Mixing Chamber Foundation Formwork Plan &amp; Reinforcement Details </t>
  </si>
  <si>
    <t>I491TC08-0DTSB91-001-034</t>
  </si>
  <si>
    <t>I491TC08-0DTSB91-001-035</t>
  </si>
  <si>
    <t>I491TC08-0DTSB91-001-036</t>
  </si>
  <si>
    <t>F. T. P.  Foundations Filter Dry &amp; Natural Cooler Foundation  Formwork Plan &amp; Reinforcement Details</t>
  </si>
  <si>
    <t>I491TC08-0DTSB91-001-037</t>
  </si>
  <si>
    <t xml:space="preserve">F. T. P.  Foundations Filter Dry &amp; Natural Cooler Foundation  Formwork Plan &amp; Reinforcement Details </t>
  </si>
  <si>
    <t>I491TC08-0DTSB91-001-038</t>
  </si>
  <si>
    <t>I491TC08-0DTSB91-001-039</t>
  </si>
  <si>
    <t>I491TC08-0DTSB91-001-040</t>
  </si>
  <si>
    <t>I491TC08-0DTSB91-001-041</t>
  </si>
  <si>
    <t>F. T. P.  FOUNDATIONS STACK &amp; FAN FOUNDATION FORMWORK PLAN &amp; REINFORCEMENT DETAILS</t>
  </si>
  <si>
    <t>I491TC08-0DTSB91-001-042</t>
  </si>
  <si>
    <t>I491TC08-0DTSB91-001-043</t>
  </si>
  <si>
    <t>I491TC08-0DTSB91-001-044</t>
  </si>
  <si>
    <t>I491TC08-0DTSB91-001-045</t>
  </si>
  <si>
    <t>I491TC08-0DTSB91-001-046</t>
  </si>
  <si>
    <t>I491TC08-0DTSB91-001-047</t>
  </si>
  <si>
    <t>I491TC08-0DTSB91-001-048</t>
  </si>
  <si>
    <t>F. T. P.  FOUNDATIONS FILTER DRY &amp; NATURAL COOLER FOUNDATION  FORMWORK PLAN &amp; REINFORCEMENT DETAILS</t>
  </si>
  <si>
    <t>I491TC08-0DTSB91-001-049</t>
  </si>
  <si>
    <t>I491TC08-0DTSB91-001-050</t>
  </si>
  <si>
    <t>F. T. P.  FOUNDATIONS SUPPORT COOLED DUCT FOUNDATION  FORMWORK PLAN &amp; REINFORCEMENT DETAILS</t>
  </si>
  <si>
    <t>I491TC08-0DTSB91-001-051</t>
  </si>
  <si>
    <t>I491TC08-0DTSB91-001-052</t>
  </si>
  <si>
    <t>I491TC08-0DTSB91-001-053</t>
  </si>
  <si>
    <t>I491TC08-0DTSB91-001-054</t>
  </si>
  <si>
    <t>F. T. P.  FOUNDATIONS HORIZONTAL CYCLON FOUNDATION FORMWORK PLAN &amp; REINFORCEMENT DETAILS</t>
  </si>
  <si>
    <t>I491TC08-0DTSB91-001-055</t>
  </si>
  <si>
    <t>I491TC08-0DTSB91-001-056</t>
  </si>
  <si>
    <t>F. T. P.  FOUNDATIONS MIXING CHAMBER FOUNDATION FORMWORK PLAN &amp; REINFORCEMENT DETAILS</t>
  </si>
  <si>
    <t>I491TC08-0DTSB91-001-057</t>
  </si>
  <si>
    <t>I491TC08-0DTSB91-001-058</t>
  </si>
  <si>
    <t>F. T. P.  FOUNDATIONS FILTER &amp; SILO FOUNDATION FLOORING</t>
  </si>
  <si>
    <t>I491TC08-0DTSB91-001-059</t>
  </si>
  <si>
    <t>F. T. P.  FOUNDATIONS SUPPORT COOLED DUCT FOUNDATION FORMWORK PLAN &amp; REINFORCEMENT DETAILS</t>
  </si>
  <si>
    <t>I491TC08-0EAAA01-001-001</t>
  </si>
  <si>
    <t>STAIRCASE SOIL EXCAVATION PLAN FOR STAIR TYPE 4</t>
  </si>
  <si>
    <t>I491TC08-0EAAA01-001-002</t>
  </si>
  <si>
    <t>STAIRCASE FOUNDATION FORMWORK &amp; REINFORCEMENT PLAN FOR STAIR TYPE 2</t>
  </si>
  <si>
    <t>I491TC08-0EAAA01-001-003</t>
  </si>
  <si>
    <t>STAIRCASE PEDESTAL &amp; BASE PLATE DETAILS</t>
  </si>
  <si>
    <t>I491TC08-0EAAA02-001-001</t>
  </si>
  <si>
    <t>STAIRCASE 2 SOIL EXCAVATION PLAN FOR STAIR TYPE 2  1-10</t>
  </si>
  <si>
    <t>I491TC08-0EAAA02-001-002</t>
  </si>
  <si>
    <t>STAIRCASE 2 FOUNDATION FORMWORK &amp; REINFORCEMENT PLAN  2-10</t>
  </si>
  <si>
    <t>I491TC08-0EAAA02-001-003</t>
  </si>
  <si>
    <t>STAIRCASE 2 STEEL STRUCTURE FRAME  3-10</t>
  </si>
  <si>
    <t>I491TC08-0EAAA02-001-004</t>
  </si>
  <si>
    <t>STAIRCASE 2 STEEL STRUCTURE SECTIONS  4-10</t>
  </si>
  <si>
    <t>I491TC08-0EAAA02-001-005</t>
  </si>
  <si>
    <t>STAIRCASE 2 COLUMN SPLICE DETAIL  5-10</t>
  </si>
  <si>
    <t>I491TC08-0EAAA02-001-006</t>
  </si>
  <si>
    <t>STAIRCASE 2 BRACING DETAILS  6-10</t>
  </si>
  <si>
    <t>I491TC08-0EAAA02-001-007</t>
  </si>
  <si>
    <t>STAIRCASE 2 ROOF DETAILS  7-10</t>
  </si>
  <si>
    <t>I491TC08-0EAAA02-001-008</t>
  </si>
  <si>
    <t>STAIRCASE 2 ROOF DETAILS  8-10</t>
  </si>
  <si>
    <t>I491TC08-0EAAA02-001-009</t>
  </si>
  <si>
    <t>STAIRCASE 2 HAND RAIL DETAILS  9-10</t>
  </si>
  <si>
    <t>I491TC08-0EAAA02-001-010</t>
  </si>
  <si>
    <t>STAIRCASE 2 GRATING DETAILS 10-10</t>
  </si>
  <si>
    <t>I491TC08-0EAAA03-001-001</t>
  </si>
  <si>
    <t>STAIRCASE 3 SOIL EXCAVATION PLAN FOR STAIR TYPE 3 1-10</t>
  </si>
  <si>
    <t>I491TC08-0EAAA03-001-002</t>
  </si>
  <si>
    <t xml:space="preserve">STAIRCASE 3 FOUNDATION FORMWORK &amp; REINFORCEMENT PLAN 2-10 </t>
  </si>
  <si>
    <t>I491TC08-0EAAA03-001-003</t>
  </si>
  <si>
    <t>STAIRCASE 3 STEEL STRUCTURE FRAME 3-10</t>
  </si>
  <si>
    <t>I491TC08-0EAAA03-001-004</t>
  </si>
  <si>
    <t>STAIRCASE 3 STEEL STRUCTURE SECTIONS 4-10</t>
  </si>
  <si>
    <t>I491TC08-0EAAA03-001-005</t>
  </si>
  <si>
    <t>STAIRCASE 3 CONNECTION DETAILS 5-10</t>
  </si>
  <si>
    <t>I491TC08-0EAAA03-001-006</t>
  </si>
  <si>
    <t>STAIRCASE 3 CONNECTION DETAILS 6-10</t>
  </si>
  <si>
    <t>I491TC08-0EAAA03-001-007</t>
  </si>
  <si>
    <t>STAIRCASE 3 CONNECTION DETAILS 7-10</t>
  </si>
  <si>
    <t>I491TC08-0EAAA03-001-008</t>
  </si>
  <si>
    <t>STAIRCASE 3 COLUMN SPLICE DETAIL 8-10</t>
  </si>
  <si>
    <t>I491TC08-0EAAA03-001-009</t>
  </si>
  <si>
    <t>STAIRCASE 3 GRATING DETAILS 9-10</t>
  </si>
  <si>
    <t>I491TC08-0EAAA03-001-010</t>
  </si>
  <si>
    <t>STAIRCASE 3 HAND RAIL DETAILS 10-10</t>
  </si>
  <si>
    <t>I491TC08-0EAAA04-001-001</t>
  </si>
  <si>
    <t>STAIRCASE 4 (North Side) SOIL EXCAVATION PLAN FOR STAIR TYPE 4 (1-10)</t>
  </si>
  <si>
    <t>I491TC08-0EAAA04-001-002</t>
  </si>
  <si>
    <t xml:space="preserve">STAIRCASE 4 FOUNDATION FORMWORK &amp; REINFORCEMENT PLAN (2-10) </t>
  </si>
  <si>
    <t>I491TC08-0EAAA04-001-004</t>
  </si>
  <si>
    <t>STAIRCASE 4 STEEL STRUCTURE SECTIONS (4-10)</t>
  </si>
  <si>
    <t>I491TC08-0EAAA04-001-005</t>
  </si>
  <si>
    <t>STAIRCASE 4 CONNECTION DETAILS  (5-10)</t>
  </si>
  <si>
    <t>I491TC08-0EAAA04-001-006</t>
  </si>
  <si>
    <t>STAIRCASE 4 CONNECTION DETAILS  (6-10)</t>
  </si>
  <si>
    <t>I491TC08-0EAAA04-001-007</t>
  </si>
  <si>
    <t>STAIRCASE 4 CONNECTION DETAILS (7-10)</t>
  </si>
  <si>
    <t>I491TC08-0EAAA04-001-008</t>
  </si>
  <si>
    <t>STAIRCASE 4 COLUMN SPLICE DETAIL (8-10)</t>
  </si>
  <si>
    <t>I491TC08-0EAAA04-001-009</t>
  </si>
  <si>
    <t>STAIRCASE 4 GRATING DETAILS (9-10)</t>
  </si>
  <si>
    <t>I491TC08-0EAAA04-001-010</t>
  </si>
  <si>
    <t>STAIRCASE 4 HAND RAIL DETAILS (10-10)</t>
  </si>
  <si>
    <t>I491TC08-0EAAA91-001-001</t>
  </si>
  <si>
    <t>Melt Shop Main Building Foundation Plan Formwork</t>
  </si>
  <si>
    <t>I491TC08-0EAAA91-001-002</t>
  </si>
  <si>
    <t>I491TC08-0EAAA91-001-003</t>
  </si>
  <si>
    <t>Melt Shop Main Building Foundation F1 &amp; F2 Formwork</t>
  </si>
  <si>
    <t>I491TC08-0EAAA91-001-004</t>
  </si>
  <si>
    <t>Melt Shop Main Building Foundation F4 &amp; F5 Formwork</t>
  </si>
  <si>
    <t>I491TC08-0EAAA91-001-005</t>
  </si>
  <si>
    <t>Melt Shop Main Building Foundation F6 &amp; F7 Formwork</t>
  </si>
  <si>
    <t>I491TC08-0EAAA91-001-006</t>
  </si>
  <si>
    <t>Melt Shop Main Building Foundation F8 &amp; F9 Formwork</t>
  </si>
  <si>
    <t>I491TC08-0EAAA91-001-007</t>
  </si>
  <si>
    <t>Melt Shop Main Building Foundation F10 &amp; F11 Formwork</t>
  </si>
  <si>
    <t>I491TC08-0EAAA91-001-008</t>
  </si>
  <si>
    <t>Melt Shop Main Building Foundation F12 &amp; F13 Formwork</t>
  </si>
  <si>
    <t>I491TC08-0EAAA91-002-005</t>
  </si>
  <si>
    <t>Melt Shop Foundation Layout Plan At Axis "A"</t>
  </si>
  <si>
    <t>I491TC08-0EAAA91-002-006</t>
  </si>
  <si>
    <t>Melt Shop Foundation Layout Plan At Axis "B"</t>
  </si>
  <si>
    <t>I491TC08-0EAAA91-002-007</t>
  </si>
  <si>
    <t>Melt Shop Foundation Layout Plan At Axis "C" &amp; "D"</t>
  </si>
  <si>
    <t>I491TC08-0EAAA91-002-010</t>
  </si>
  <si>
    <t>Melt Shop Main Bulding Foundation F-8  Formwork &amp; Reinforcement</t>
  </si>
  <si>
    <t>I491TC08-0EAAA91-002-011</t>
  </si>
  <si>
    <t>Melt Shop Main Bulding Foundation Layout Plan At Axis "C"&amp;"D"</t>
  </si>
  <si>
    <t>I491TC08-0EAAA91-002-012</t>
  </si>
  <si>
    <t>Melt Shop Main Bulding Tie Beam  Reinforcement Section</t>
  </si>
  <si>
    <t>I491TC08-0EAAA91-002-013</t>
  </si>
  <si>
    <t>Melt Shop Main Bulding Foundation F-9  Formwork &amp; Reinforcement</t>
  </si>
  <si>
    <t>I491TC08-0EAAA91-002-014</t>
  </si>
  <si>
    <t>Melt Shop Main Bulding Foundation F-13  Formwork &amp; Reinforcement</t>
  </si>
  <si>
    <t>I491TC08-0EAAA91-002-015</t>
  </si>
  <si>
    <t>MELT SHOP MAIN BULDING FOUNDATION LAYOUT PLAN AT AXIS "A" SHEET 1   1-23</t>
  </si>
  <si>
    <t>I491TC08-0EAAA91-002-016</t>
  </si>
  <si>
    <t>MELT SHOP MAIN BULDING FOUNDATION F-4 &amp; TIE BEAM  FORMWORK &amp; REINFORCEMENT  4-23</t>
  </si>
  <si>
    <t>I491TC08-0EAAA91-005-001</t>
  </si>
  <si>
    <t>Melt Shop Main Building Electric Arc Furnace Foundation Excavation</t>
  </si>
  <si>
    <t>I491TC08-0EAAM01-001-001</t>
  </si>
  <si>
    <t>SMP LAVATORY ( SOUTH-WEST)  1-9</t>
  </si>
  <si>
    <t>I491TC08-0EAAM01-001-002</t>
  </si>
  <si>
    <t>SMP LAVATORY ( SOUTH-WEST)  2-9</t>
  </si>
  <si>
    <t>I491TC08-0EAAM01-001-003</t>
  </si>
  <si>
    <t>SMP LAVATORY ( SOUTH-WEST)  3-9</t>
  </si>
  <si>
    <t>I491TC08-0EAAM01-001-004</t>
  </si>
  <si>
    <t>SMP LAVATORY ( SOUTH-WEST)  4-9</t>
  </si>
  <si>
    <t>I491TC08-0EAAM01-001-005</t>
  </si>
  <si>
    <t>SMP LAVATORY ( SOUTH-WEST)  5-9</t>
  </si>
  <si>
    <t>I491TC08-0EAAM01-001-006</t>
  </si>
  <si>
    <t>SMP LAVATORY ( SOUTH-WEST)  6-9</t>
  </si>
  <si>
    <t>I491TC08-0EAAM01-001-007</t>
  </si>
  <si>
    <t>SMP LAVATORY ( SOUTH-WEST)  7-9</t>
  </si>
  <si>
    <t>I491TC08-0EAAM01-001-008</t>
  </si>
  <si>
    <t>SMP LAVATORY ( SOUTH-WEST)  8-9</t>
  </si>
  <si>
    <t>I491TC08-0EAAM01-001-009</t>
  </si>
  <si>
    <t>SMP LAVATORY ( SOUTH-WEST)  9-9</t>
  </si>
  <si>
    <t>I491TC08-0EAFB91-001-001</t>
  </si>
  <si>
    <t>Eaf Platform Foundation Soil Excavation Plan &amp; Section</t>
  </si>
  <si>
    <t>I491TC08-0EAFB91-001-002</t>
  </si>
  <si>
    <t xml:space="preserve">Eaf Platform Foundation  Formwork Plan </t>
  </si>
  <si>
    <t>I491TC08-0EAFB91-001-003</t>
  </si>
  <si>
    <t>Eaf Platform Foundation  Sections</t>
  </si>
  <si>
    <t>I491TC08-0EAFB91-001-004</t>
  </si>
  <si>
    <t xml:space="preserve">Eaf Platform Foundation  Typical Reinforcement  Plans &amp; Sections </t>
  </si>
  <si>
    <t>I491TC08-0EAFB91-001-005</t>
  </si>
  <si>
    <t xml:space="preserve">Eaf Platform Foundation  Add Bar Reinforcement   Plans (X Direction) </t>
  </si>
  <si>
    <t>I491TC08-0EAFB91-001-006</t>
  </si>
  <si>
    <t xml:space="preserve">Eaf Platform Foundation  Add Bar Reinforcement  Plans (Y Direction) </t>
  </si>
  <si>
    <t>I491TC08-0EAFB91-001-007</t>
  </si>
  <si>
    <t>Eaf Platform Foundation Formwork &amp; Reinforcement Of  Ped-1 &amp;  Ped-2</t>
  </si>
  <si>
    <t>I491TC08-0EAFB91-001-008</t>
  </si>
  <si>
    <t>Eaf Platform Foundation Formwork &amp; Reinforcement Of   Ped-3 &amp;  Ped-4</t>
  </si>
  <si>
    <t>I491TC08-0EAFB91-001-009</t>
  </si>
  <si>
    <t>Eaf Platform Foundation Formwork &amp; Reinforcement Of    Ped-5 &amp;  Ped-6</t>
  </si>
  <si>
    <t>I491TC08-0EAFB91-001-010</t>
  </si>
  <si>
    <t>Eaf Platform Foundation Formwork &amp; Reinforcement Of  Ped-7 &amp;  Ped8</t>
  </si>
  <si>
    <t>I491TC08-0EAFB91-001-011</t>
  </si>
  <si>
    <t>Eaf Platform Foundation Formwork &amp; Reinforcement Of   Ped-9 &amp;  Ped-10</t>
  </si>
  <si>
    <t>I491TC08-0EAFB91-001-012</t>
  </si>
  <si>
    <t>Eaf Platform Foundation Formwork &amp; Reinforcement Of   Ped-11 &amp;  Ped-12</t>
  </si>
  <si>
    <t>I491TC08-0EAFB91-001-013</t>
  </si>
  <si>
    <t>Eaf Platform Foundation Formwork &amp; Reinforcement Of   Ped-13</t>
  </si>
  <si>
    <t>I491TC08-0EAFB91-001-014</t>
  </si>
  <si>
    <t>Eaf Platform Foundation Anchor Bolt  Details</t>
  </si>
  <si>
    <t>I491TC08-0EAFF91-001-001</t>
  </si>
  <si>
    <t>EAF-Slag Dumping Area</t>
  </si>
  <si>
    <t>I491TC08-0EAFF91-003-001</t>
  </si>
  <si>
    <t>Schematic of refractory bricks and related supports for Meltshop columns</t>
  </si>
  <si>
    <t>I491TC08-0EAFM91-001-063</t>
  </si>
  <si>
    <t>Electric Arc Furnac (Eaf) Foundation Bar Bending Scdhule</t>
  </si>
  <si>
    <t>I491TC08-0EASM02-001-001</t>
  </si>
  <si>
    <t>EAF SLAG DUMPING GALLERY 1-7</t>
  </si>
  <si>
    <t>I491TC08-0EASM02-001-002</t>
  </si>
  <si>
    <t>EAF SLAG DUMPING GALLERY 2-7</t>
  </si>
  <si>
    <t>I491TC08-0EASM02-001-003</t>
  </si>
  <si>
    <t>EAF SLAG DUMPING GALLERY 3-7</t>
  </si>
  <si>
    <t>I491TC08-0EASM02-001-004</t>
  </si>
  <si>
    <t>EAF SLAG DUMPING GALLERY 4-7</t>
  </si>
  <si>
    <t>I491TC08-0EASM02-001-005</t>
  </si>
  <si>
    <t>EAF SLAG DUMPING GALLERY 5-7</t>
  </si>
  <si>
    <t>I491TC08-0EASM02-001-006</t>
  </si>
  <si>
    <t>EAF SLAG DUMPING GALLERY 6-7</t>
  </si>
  <si>
    <t>I491TC08-0EASM02-001-007</t>
  </si>
  <si>
    <t>EAF SLAG DUMPING GALLERY 7-7</t>
  </si>
  <si>
    <t>I491TC08-0EASM03-001-001</t>
  </si>
  <si>
    <t>EAF SLAG COOLING PIT 1-6</t>
  </si>
  <si>
    <t>I491TC08-0EASM03-001-002</t>
  </si>
  <si>
    <t>EAF SLAG COOLING PIT 2-6</t>
  </si>
  <si>
    <t>I491TC08-0EASM03-001-003</t>
  </si>
  <si>
    <t>EAF SLAG COOLING PIT 3-6</t>
  </si>
  <si>
    <t>I491TC08-0EASM03-001-004</t>
  </si>
  <si>
    <t>EAF SLAG COOLING PIT 4-6</t>
  </si>
  <si>
    <t>I491TC08-0EASM03-001-005</t>
  </si>
  <si>
    <t>EAF SLAG COOLING PIT 5-6</t>
  </si>
  <si>
    <t>I491TC08-0EASM03-001-006</t>
  </si>
  <si>
    <t>EAF SLAG COOLING PIT 6-6</t>
  </si>
  <si>
    <t>I491TC08-0EASM91-001-001</t>
  </si>
  <si>
    <t>MELT SHOP AREA EAF &amp; LF TEMPORARY SLAG YARDS EAF SLAG YARD PLAN &amp; SECTION '1, &amp; DETAIL 'A,</t>
  </si>
  <si>
    <t>I491TC08-0EASM91-002-001</t>
  </si>
  <si>
    <t>MELT SHOP AREA EAF &amp; LF TEMPORARY SLAG YARDS LF SLAG YARD PLAN &amp; SECTIONS '2,  '3, &amp; DETAILS 'B, 'C,</t>
  </si>
  <si>
    <t>I491TC08-0EASM91-003-001</t>
  </si>
  <si>
    <t>MELT SHOP AREA EAF &amp; LF TEMPORARY SLAG YARDS EAF SLAG YARD REINFORCEMENT PLAN &amp; SECTION '1,</t>
  </si>
  <si>
    <t>I491TC08-0EASM91-004-001</t>
  </si>
  <si>
    <t xml:space="preserve">MELT SHOP AREA EAF &amp; LF TEMPORARY SLAG YARDS EAF SLAG YARD REINFORCEMENT SECTIONS '2,3, &amp; PIT </t>
  </si>
  <si>
    <t>I491TC08-0EASM91-005-001</t>
  </si>
  <si>
    <t>MELT SHOP AREA EAF &amp; LF TEMPORARY SLAG YARDS LF SLAG YARD REINFORCEMENT PLAN</t>
  </si>
  <si>
    <t>I491TC08-0EASM91-006-001</t>
  </si>
  <si>
    <t>I491TC08-0LFFB91-002-001</t>
  </si>
  <si>
    <t>LF AIR HANDELING UNIT SUPPORT  1-4</t>
  </si>
  <si>
    <t>I491TC08-0LFFB91-002-002</t>
  </si>
  <si>
    <t>LF AIR HANDELING UNIT SUPPORT  2-4</t>
  </si>
  <si>
    <t>I491TC08-0LFFB91-002-003</t>
  </si>
  <si>
    <t>LF AIR HANDELING UNIT SUPPORT  3-4</t>
  </si>
  <si>
    <t>I491TC08-0LFFB91-002-004</t>
  </si>
  <si>
    <t>LF AIR HANDELING UNIT SUPPORT  4-4</t>
  </si>
  <si>
    <t>I491TC08-0LFFF91-001-001</t>
  </si>
  <si>
    <t>INSULATION FOR BELOW OF LF PLATFORM</t>
  </si>
  <si>
    <t>I491TC08-0LFSM91-001-001</t>
  </si>
  <si>
    <t>LADLE SLAG DUMPING AREA WALL REFRACTORY</t>
  </si>
  <si>
    <t>I491TC08-0MDCV05-001-001</t>
  </si>
  <si>
    <t>OUTDOOR  FERROALLOY  MHS PART - 6 FOUNDATION  PLAN &amp; DET.  1-2</t>
  </si>
  <si>
    <t>I491TC08-0MDCV09-001-001</t>
  </si>
  <si>
    <t>BIN CHARGHIMG (DRI) PART - 7 FOUNDATION PLAN &amp; DET. 1-3</t>
  </si>
  <si>
    <t>I491TC08-0MDCV09-001-002</t>
  </si>
  <si>
    <t>BIN CHARGHIMG (DRI) PART - 7  FOUNDATION   DET. 2-3</t>
  </si>
  <si>
    <t>I491TC08-0MDCV09-001-003</t>
  </si>
  <si>
    <t>BIN CHARGHIMG (DRI) PART - 7  FOUNDATION   DET. 3-3</t>
  </si>
  <si>
    <t>I491TC08-0MDSI01-001-001</t>
  </si>
  <si>
    <t>LIME &amp; CARBONE INJ. SILOS FOUNDATION FORMWORK  PLANS, SECTIONS &amp; ANCHOR BOLT DET.</t>
  </si>
  <si>
    <t>I491TC08-0MDSI01-002-001</t>
  </si>
  <si>
    <t>LIME &amp; CARBONE INJ. SILOS FOUNDATION REINFORCEMENT REINFORCEMENT DETAILS</t>
  </si>
  <si>
    <t>I491TC08-0MDTT03-001-001</t>
  </si>
  <si>
    <t>EMERGENCY PIT FOR DRI CONVEYOR TRANSFER TOWER</t>
  </si>
  <si>
    <t>I491TC08-0MMAM91-001-006</t>
  </si>
  <si>
    <t>WTP SUBSTATION  COLUMNS PLAN</t>
  </si>
  <si>
    <t>I491TC08-0MMAM91-001-007</t>
  </si>
  <si>
    <t xml:space="preserve">WTP SUBSTATION  FOUNDATION  PLAN &amp; SECTION </t>
  </si>
  <si>
    <t>I491TC08-0MMAM91-001-008</t>
  </si>
  <si>
    <t>WTP SUBSTATION  FIRST FRAMING PLAN</t>
  </si>
  <si>
    <t>I491TC08-0MMAM91-001-009</t>
  </si>
  <si>
    <t>WTP SUBSTATION  ROOF FRAMING PLAN</t>
  </si>
  <si>
    <t>I491TC08-0MMAM91-003-001</t>
  </si>
  <si>
    <t>WTP SUBSTATION EXCAVATION  PLAN</t>
  </si>
  <si>
    <t>I491TC08-0MMAM91-003-002</t>
  </si>
  <si>
    <t>WTP SUBSTATION FOUNDATION  PLAN &amp; DETAILS</t>
  </si>
  <si>
    <t>I491TC08-0MMAM91-003-003</t>
  </si>
  <si>
    <t>I491TC08-0MMAM91-003-004</t>
  </si>
  <si>
    <t>WTP SUBSTATION COLUMNS   PLAN RETAINING   WALLS  PLAN</t>
  </si>
  <si>
    <t>I491TC08-0MMAM91-003-005</t>
  </si>
  <si>
    <t>WTP SUBSTATION SLAB  DETAIL</t>
  </si>
  <si>
    <t>I491TC08-0MMAM91-003-006</t>
  </si>
  <si>
    <t>WTP SUBSTATION RETAINING   WALLS  DETAIL</t>
  </si>
  <si>
    <t>I491TC08-0MMAM91-003-007</t>
  </si>
  <si>
    <t>I491TC08-0MMAM91-003-008</t>
  </si>
  <si>
    <t>WTP SUBSTATION RETAINING  WALLS  DETAIL</t>
  </si>
  <si>
    <t>I491TC08-0MMAM91-003-009</t>
  </si>
  <si>
    <t>WTP SUBSTATION TRANSFORMER AREA DETAILS</t>
  </si>
  <si>
    <t>I491TC08-0MMAM91-003-010</t>
  </si>
  <si>
    <t>WTP SUBSTATION COLUMNS   DETAIL</t>
  </si>
  <si>
    <t>I491TC08-0MMAM91-003-011</t>
  </si>
  <si>
    <t>I491TC08-0MMAM91-003-012</t>
  </si>
  <si>
    <t>WTP SUBSTATION FRAMING   PLAN   +1.00 FRAMING   PLAN   +5.70</t>
  </si>
  <si>
    <t>I491TC08-0MMAM91-003-013</t>
  </si>
  <si>
    <t>WTP SUBSTATION BEAMS  DETAIL</t>
  </si>
  <si>
    <t>I491TC08-0MMAM91-003-014</t>
  </si>
  <si>
    <t>I491TC08-0MMAM91-003-015</t>
  </si>
  <si>
    <t>I491TC08-0MMCF91-001-001</t>
  </si>
  <si>
    <t>Excavation Plan And Section Sedimentation System</t>
  </si>
  <si>
    <t>I491TC08-0MMCF91-001-002</t>
  </si>
  <si>
    <t>FOUNDATION FORMWORK PLAN SEDIMENTATION SYSTEM</t>
  </si>
  <si>
    <t>I491TC08-0MMCF91-001-003</t>
  </si>
  <si>
    <t>Foundation Reinforcement Plan  Sedimentation System</t>
  </si>
  <si>
    <t>I491TC08-0MMCF91-001-004</t>
  </si>
  <si>
    <t>Formwork Plan El:-0.98 &amp; Reinforcement Plan El:-0.98 Sedimentation System</t>
  </si>
  <si>
    <t>I491TC08-0MMCF91-001-005</t>
  </si>
  <si>
    <t>Reinforcement Of Walls &amp; Roof  Sedimentation System</t>
  </si>
  <si>
    <t>I491TC08-0MMCF91-001-006</t>
  </si>
  <si>
    <t>Reinforcement Of Walls 1,2,3,7,8 Sedimentation System</t>
  </si>
  <si>
    <t>I491TC08-0MMCF91-001-007</t>
  </si>
  <si>
    <t>Reinforcement Of 'Slopped Floor' &amp; Reinforcement Of 'Wall 10' &amp; Section 3-3 Sedimentation System</t>
  </si>
  <si>
    <t>I491TC08-0MMCF91-001-008</t>
  </si>
  <si>
    <t>Manhole Reinforcement Section  &amp; Section J-J &amp; 4-4 Sedimentation System</t>
  </si>
  <si>
    <t>I491TC08-0MMCF91-001-009</t>
  </si>
  <si>
    <t>Hot Water Pump Room Steel Structure Sedimentation System</t>
  </si>
  <si>
    <t>I491TC08-0MMCF91-001-010</t>
  </si>
  <si>
    <t>Api Sedimentation System Architecture  Plan Sedimentation System &amp; Sec A-A</t>
  </si>
  <si>
    <t>I491TC08-0MMCF91-001-011</t>
  </si>
  <si>
    <t>Sedimentation System Architecture Section  B-B&amp;C-C&amp;D-D&amp;E-E</t>
  </si>
  <si>
    <t>I491TC08-0MMCF91-001-012</t>
  </si>
  <si>
    <t>Sedimentation System Architecture Section  H-H&amp;G-G&amp;J-J&amp;F-F</t>
  </si>
  <si>
    <t>I491TC08-0MMCF91-001-013</t>
  </si>
  <si>
    <t>Sedimentation System Architecture  North Elevation &amp; East Elevation</t>
  </si>
  <si>
    <t>I491TC08-0MMCF91-002-001</t>
  </si>
  <si>
    <t xml:space="preserve">Clamshel Bucket Hoist Foundation WCP Sedimentation </t>
  </si>
  <si>
    <t>I491TC08-0MMCF91-003-001</t>
  </si>
  <si>
    <t>WTP Sedimentation Clean Warm Water Area Cover 1-6</t>
  </si>
  <si>
    <t>I491TC08-0MMCF91-003-002</t>
  </si>
  <si>
    <t>WTP Sedimentation Clean Warm Water Area Cover 2-6</t>
  </si>
  <si>
    <t>I491TC08-0MMCF91-003-003</t>
  </si>
  <si>
    <t>WTP Sedimentation Clean Warm Water Area Cover 3-6</t>
  </si>
  <si>
    <t>I491TC08-0MMCF91-003-004</t>
  </si>
  <si>
    <t>WTP Sedimentation Clean Warm Water Area Cover 4-6</t>
  </si>
  <si>
    <t>I491TC08-0MMCF91-003-005</t>
  </si>
  <si>
    <t>WTP Sedimentation Clean Warm Water Area Cover 5-6</t>
  </si>
  <si>
    <t>I491TC08-0MMCF91-003-006</t>
  </si>
  <si>
    <t>WTP Sedimentation Clean Warm Water Area Cover 6-6</t>
  </si>
  <si>
    <t>I491TC08-0MMCP91-001-001</t>
  </si>
  <si>
    <t>Sand Filter Blower Room Foundation and Concrete Structure</t>
  </si>
  <si>
    <t>I491TC08-0MMCP91-002-001</t>
  </si>
  <si>
    <t>BLOWER ROOM FLOORING &amp; CHNNEL PLAN &amp; DETAILS</t>
  </si>
  <si>
    <t>I491TC08-0MMCT01-002-004</t>
  </si>
  <si>
    <t xml:space="preserve">Lean Concrete Details For Ct01 &amp; Ct02 For Cooling Water System 1-4_x000D_
</t>
  </si>
  <si>
    <t>I491TC08-0MMCT01-002-005</t>
  </si>
  <si>
    <t xml:space="preserve">Lean Concrete Details For Ct01 &amp; Ct02 For Cooling Water System 2-4_x000D_
</t>
  </si>
  <si>
    <t>I491TC08-0MMCT01-002-006</t>
  </si>
  <si>
    <t xml:space="preserve">Lean Concrete Details For Ct01 &amp; Ct02 For Cooling Water System 3-4_x000D_
</t>
  </si>
  <si>
    <t>I491TC08-0MMCT01-003-008</t>
  </si>
  <si>
    <t>Foundation Details For CT01 &amp; CT02  1-10</t>
  </si>
  <si>
    <t>I491TC08-0MMCT01-003-009</t>
  </si>
  <si>
    <t>Foundation Details For CT01 &amp; CT02  2-10</t>
  </si>
  <si>
    <t>I491TC08-0MMCT01-003-010</t>
  </si>
  <si>
    <t>Foundation Details For CT01 &amp; CT02  3-10</t>
  </si>
  <si>
    <t>I491TC08-0MMCT01-003-011</t>
  </si>
  <si>
    <t>Foundation Details For CT01 &amp; CT02  4-10</t>
  </si>
  <si>
    <t>I491TC08-0MMCT01-003-012</t>
  </si>
  <si>
    <t>Foundation Details For CT01 &amp; CT02  5-10</t>
  </si>
  <si>
    <t>I491TC08-0MMCT01-003-013</t>
  </si>
  <si>
    <t>Foundation Details For CT01 &amp; CT02  6-10</t>
  </si>
  <si>
    <t>I491TC08-0MMCT01-003-014</t>
  </si>
  <si>
    <t>Foundation Details For CT01 &amp; CT02  7-10</t>
  </si>
  <si>
    <t>I491TC08-0MMCT01-003-015</t>
  </si>
  <si>
    <t>Foundation Details For CT01 &amp; CT02  8-10</t>
  </si>
  <si>
    <t>I491TC08-0MMCT01-003-016</t>
  </si>
  <si>
    <t>Foundation Details For CT01 &amp; CT02  9-10</t>
  </si>
  <si>
    <t>I491TC08-0MMCT01-003-017</t>
  </si>
  <si>
    <t>Foundation Details For CT01 &amp; CT02  10-10</t>
  </si>
  <si>
    <t>I491TC08-0MMCT01-003-018</t>
  </si>
  <si>
    <t>Foundation Details For Ct01 &amp; Ct02 For Cooling Water System 11-11</t>
  </si>
  <si>
    <t>I491TC08-0MMCT01-004-001</t>
  </si>
  <si>
    <t>Column Details For CT01 &amp; CT02  1-4</t>
  </si>
  <si>
    <t>I491TC08-0MMCT01-004-002</t>
  </si>
  <si>
    <t>Column Details For CT01 &amp; CT02  2-4</t>
  </si>
  <si>
    <t>I491TC08-0MMCT01-004-003</t>
  </si>
  <si>
    <t>Column Details For CT01 &amp; CT02  3-4</t>
  </si>
  <si>
    <t>I491TC08-0MMCT01-004-004</t>
  </si>
  <si>
    <t>Column Details For CT01 &amp; CT02  4-4</t>
  </si>
  <si>
    <t>I491TC08-0MMCT01-005-001</t>
  </si>
  <si>
    <t>Wall Details For CT01 &amp; CT02  1-30</t>
  </si>
  <si>
    <t>I491TC08-0MMCT01-005-002</t>
  </si>
  <si>
    <t>Wall Details For CT01 &amp; CT02  2-30</t>
  </si>
  <si>
    <t>I491TC08-0MMCT01-005-003</t>
  </si>
  <si>
    <t>Wall Details For CT01 &amp; CT02  3-30</t>
  </si>
  <si>
    <t>I491TC08-0MMCT01-005-004</t>
  </si>
  <si>
    <t>Wall Details For CT01 &amp; CT02  4-30</t>
  </si>
  <si>
    <t>I491TC08-0MMCT01-005-005</t>
  </si>
  <si>
    <t>Wall Details For CT01 &amp; CT02  5-30</t>
  </si>
  <si>
    <t>I491TC08-0MMCT01-005-006</t>
  </si>
  <si>
    <t>Wall Details For CT01 &amp; CT02  6-30</t>
  </si>
  <si>
    <t>I491TC08-0MMCT01-005-007</t>
  </si>
  <si>
    <t>Wall Details For CT01 &amp; CT02  7-30</t>
  </si>
  <si>
    <t>I491TC08-0MMCT01-005-008</t>
  </si>
  <si>
    <t>Wall Details For CT01 &amp; CT02  8-30</t>
  </si>
  <si>
    <t>I491TC08-0MMCT01-005-009</t>
  </si>
  <si>
    <t>Wall Details For CT01 &amp; CT02  9-30</t>
  </si>
  <si>
    <t>I491TC08-0MMCT01-005-010</t>
  </si>
  <si>
    <t>Wall Details For CT01 &amp; CT02 10-30</t>
  </si>
  <si>
    <t>I491TC08-0MMCT01-005-011</t>
  </si>
  <si>
    <t>Wall Details For CT01 &amp; CT02 11-30</t>
  </si>
  <si>
    <t>I491TC08-0MMCT01-005-012</t>
  </si>
  <si>
    <t>Wall Details For CT01 &amp; CT02 12-30</t>
  </si>
  <si>
    <t>I491TC08-0MMCT01-005-013</t>
  </si>
  <si>
    <t>Wall Details For CT01 &amp; CT02 13-30</t>
  </si>
  <si>
    <t>I491TC08-0MMCT01-005-014</t>
  </si>
  <si>
    <t>Wall Details For CT01 &amp; CT02 14-30</t>
  </si>
  <si>
    <t>I491TC08-0MMCT01-005-015</t>
  </si>
  <si>
    <t>Wall Details For CT01 &amp; CT02 15-30</t>
  </si>
  <si>
    <t>I491TC08-0MMCT01-005-016</t>
  </si>
  <si>
    <t>Wall Details For CT01 &amp; CT02 16-30</t>
  </si>
  <si>
    <t>I491TC08-0MMCT01-005-017</t>
  </si>
  <si>
    <t>Wall Details For CT01 &amp; CT02 17-30</t>
  </si>
  <si>
    <t>I491TC08-0MMCT01-005-018</t>
  </si>
  <si>
    <t>Wall Details For CT01 &amp; CT02 18-30</t>
  </si>
  <si>
    <t>I491TC08-0MMCT01-005-019</t>
  </si>
  <si>
    <t>Wall Details For CT01 &amp; CT02 19-30</t>
  </si>
  <si>
    <t>I491TC08-0MMCT01-005-020</t>
  </si>
  <si>
    <t>Wall Details For CT01 &amp; CT02 20-30</t>
  </si>
  <si>
    <t>I491TC08-0MMCT01-005-021</t>
  </si>
  <si>
    <t>Wall Details For CT01 &amp; CT02 21-30</t>
  </si>
  <si>
    <t>I491TC08-0MMCT01-005-022</t>
  </si>
  <si>
    <t>Wall Details For CT01 &amp; CT02 22-30</t>
  </si>
  <si>
    <t>I491TC08-0MMCT01-005-023</t>
  </si>
  <si>
    <t>Wall Details For CT01 &amp; CT02 23-30</t>
  </si>
  <si>
    <t>I491TC08-0MMCT01-005-024</t>
  </si>
  <si>
    <t>Wall Details For CT01 &amp; CT02 24-30</t>
  </si>
  <si>
    <t>I491TC08-0MMCT01-005-025</t>
  </si>
  <si>
    <t>Wall Details For CT01 &amp; CT02 25-30</t>
  </si>
  <si>
    <t>I491TC08-0MMCT01-005-026</t>
  </si>
  <si>
    <t>Wall Details For CT01 &amp; CT02 26-30</t>
  </si>
  <si>
    <t>I491TC08-0MMCT01-005-027</t>
  </si>
  <si>
    <t>Wall Details For CT01 &amp; CT02 27-30</t>
  </si>
  <si>
    <t>I491TC08-0MMCT01-005-028</t>
  </si>
  <si>
    <t>Wall Details For CT01 &amp; CT02 28-30</t>
  </si>
  <si>
    <t>I491TC08-0MMCT01-005-029</t>
  </si>
  <si>
    <t>Wall Details For CT01 &amp; CT02 29-30</t>
  </si>
  <si>
    <t>I491TC08-0MMCT01-005-030</t>
  </si>
  <si>
    <t>Wall Details For CT01 &amp; CT02 30-30</t>
  </si>
  <si>
    <t>I491TC08-0MMCT01-006-001</t>
  </si>
  <si>
    <t>Main Beams Details For CT01 &amp; CT02 1-17</t>
  </si>
  <si>
    <t>I491TC08-0MMCT01-006-002</t>
  </si>
  <si>
    <t>Main Beams Details For CT01 &amp; CT02 2-17</t>
  </si>
  <si>
    <t>I491TC08-0MMCT01-006-003</t>
  </si>
  <si>
    <t>Main Beams Details For CT01 &amp; CT02 3-17</t>
  </si>
  <si>
    <t>I491TC08-0MMCT01-006-004</t>
  </si>
  <si>
    <t>Main Beams Details For CT01 &amp; CT02 4-17</t>
  </si>
  <si>
    <t>I491TC08-0MMCT01-006-005</t>
  </si>
  <si>
    <t>Main Beams Details For CT01 &amp; CT02 5-17</t>
  </si>
  <si>
    <t>I491TC08-0MMCT01-006-006</t>
  </si>
  <si>
    <t>Main Beams Details For CT01 &amp; CT02 6-17</t>
  </si>
  <si>
    <t>I491TC08-0MMCT01-006-007</t>
  </si>
  <si>
    <t>Main Beams Details For CT01 &amp; CT02 7-17</t>
  </si>
  <si>
    <t>I491TC08-0MMCT01-006-008</t>
  </si>
  <si>
    <t>Main Beams Details For CT01 &amp; CT02 8-17</t>
  </si>
  <si>
    <t>I491TC08-0MMCT01-006-009</t>
  </si>
  <si>
    <t>Main Beams Details For CT01 &amp; CT02 9-17</t>
  </si>
  <si>
    <t>I491TC08-0MMCT01-006-010</t>
  </si>
  <si>
    <t>Main Beams Details For CT01 &amp; CT02 10-17</t>
  </si>
  <si>
    <t>I491TC08-0MMCT01-006-011</t>
  </si>
  <si>
    <t>Main Beams Details For CT01 &amp; CT02 11-17</t>
  </si>
  <si>
    <t>I491TC08-0MMCT01-006-012</t>
  </si>
  <si>
    <t>Main Beams Details For CT01 &amp; CT02 12-17</t>
  </si>
  <si>
    <t>I491TC08-0MMCT01-006-013</t>
  </si>
  <si>
    <t>Main Beams Details For CT01 &amp; CT02 13-17</t>
  </si>
  <si>
    <t>I491TC08-0MMCT01-006-014</t>
  </si>
  <si>
    <t>Main Beams Details For CT01 &amp; CT02 14-17</t>
  </si>
  <si>
    <t>I491TC08-0MMCT01-006-015</t>
  </si>
  <si>
    <t>Main Beams Details For CT01 &amp; CT02 15-17</t>
  </si>
  <si>
    <t>I491TC08-0MMCT01-006-016</t>
  </si>
  <si>
    <t>Main Beams Details For CT01 &amp; CT02 16-17</t>
  </si>
  <si>
    <t>I491TC08-0MMCT01-006-017</t>
  </si>
  <si>
    <t>Main Beams Details For CT01 &amp; CT02 17-17</t>
  </si>
  <si>
    <t>I491TC08-0MMCT01-007-001</t>
  </si>
  <si>
    <t>Secondary Beams Details For CT01 &amp; CT02  2-2</t>
  </si>
  <si>
    <t>I491TC08-0MMCT01-007-002</t>
  </si>
  <si>
    <t>Secondary Beams Details For CT01 &amp; CT02  1-2</t>
  </si>
  <si>
    <t>I491TC08-0MMCT01-011-001</t>
  </si>
  <si>
    <t>Cable Trench Details For CT01 &amp; CT02  1-2</t>
  </si>
  <si>
    <t>I491TC08-0MMCT01-011-002</t>
  </si>
  <si>
    <t>Cable Trench Details For CT01 &amp; CT02  2-2</t>
  </si>
  <si>
    <t>I491TC08-0MMCT01-012-001</t>
  </si>
  <si>
    <t>Lean Concrete Details For Ct01 For Cooling Water System</t>
  </si>
  <si>
    <t>I491TC08-0MMCT01-014-001</t>
  </si>
  <si>
    <t>Sump Slab Details For CT01 &amp; CT02  1-4</t>
  </si>
  <si>
    <t>I491TC08-0MMCT01-014-002</t>
  </si>
  <si>
    <t>Sump Slab Details For CT01 &amp; CT02  2-4</t>
  </si>
  <si>
    <t>I491TC08-0MMCT01-014-003</t>
  </si>
  <si>
    <t>Sump Slab Details For CT01 &amp; CT02  3-4</t>
  </si>
  <si>
    <t>I491TC08-0MMCT01-014-004</t>
  </si>
  <si>
    <t>Sump Slab Details For CT01 &amp; CT02  4-4</t>
  </si>
  <si>
    <t>I491TC08-0MMCT02-001-001</t>
  </si>
  <si>
    <t>Excavation Details For Ct02 For Cooling Water System</t>
  </si>
  <si>
    <t>I491TC08-0MMCT02-012-001</t>
  </si>
  <si>
    <t>Lean Concrete Details For Ct02 For Cooling Water System</t>
  </si>
  <si>
    <t>I491TC08-0MMFL91-002-001</t>
  </si>
  <si>
    <t>Water Channle for WTP Clarifer Sand Filter 1-2</t>
  </si>
  <si>
    <t>I491TC08-0MMFL91-002-002</t>
  </si>
  <si>
    <t>Water Channle for WTP Clarifer Sand Filter Rainforcement 2-2</t>
  </si>
  <si>
    <t>I491TC08-0MMHE01-001-001</t>
  </si>
  <si>
    <t>WTP Heat Exchanger Foundation Plan View</t>
  </si>
  <si>
    <t>I491TC08-0MMHE01-001-002</t>
  </si>
  <si>
    <t>WTP Heat Exchanger Foundation Reinforcement</t>
  </si>
  <si>
    <t>I491TC08-0MMTK01-002-001</t>
  </si>
  <si>
    <t xml:space="preserve"> WTP - EMERGENCY TANK - PIPE RACK FOUNDATION DETAIL DRAWING</t>
  </si>
  <si>
    <t>I491TC08-0MXAA91-001-001</t>
  </si>
  <si>
    <t>Concrete Mixture Design</t>
  </si>
  <si>
    <t>I491TC08-0MXAA91-002-006</t>
  </si>
  <si>
    <t xml:space="preserve">Cable Tunnel Foundation Detail Tunnel Layout Plan </t>
  </si>
  <si>
    <t>I491TC08-0MXAA91-002-007</t>
  </si>
  <si>
    <t>Cable Tunnel Foundation Detail Tunnel Section And Joints</t>
  </si>
  <si>
    <t>I491TC08-0MXAA91-003-005</t>
  </si>
  <si>
    <t>Cable Tunnel Excavation Plan Plan And Sections</t>
  </si>
  <si>
    <t>I491TC08-0MXAA91-004-004</t>
  </si>
  <si>
    <t>Cable Tunnel Concrete Structure Detail Form Work And Reinforcement Details</t>
  </si>
  <si>
    <t>I491TC08-0MXAA91-004-005</t>
  </si>
  <si>
    <t>I491TC08-0MXAA91-004-006</t>
  </si>
  <si>
    <t>I491TC08-0MXAA91-004-007</t>
  </si>
  <si>
    <t>I491TC08-0MXAA91-004-008</t>
  </si>
  <si>
    <t>I491TC08-0MXAA91-004-009</t>
  </si>
  <si>
    <t>I491TC08-0MXAA91-004-010</t>
  </si>
  <si>
    <t>I491TC08-0MXAA91-004-011</t>
  </si>
  <si>
    <t>I491TC08-0MXAA91-004-012</t>
  </si>
  <si>
    <t>I491TC08-0MXAA91-004-013</t>
  </si>
  <si>
    <t>I491TC08-0MXAA91-004-014</t>
  </si>
  <si>
    <t>I491TC08-0MXAA91-004-015</t>
  </si>
  <si>
    <t>I491TC08-0MXAA91-004-016</t>
  </si>
  <si>
    <t>I491TC08-0MXAA91-004-017</t>
  </si>
  <si>
    <t>I491TC08-0MXAA91-005-001</t>
  </si>
  <si>
    <t xml:space="preserve">Cable Routing from SMP to WorkShop Warehouse </t>
  </si>
  <si>
    <t>I491TC08-0MXEG01-001-001</t>
  </si>
  <si>
    <t>BASIS OF DESIGN (CIVIL &amp; STEEL STRUCTURE) FOR DIESEL ROOM FOUNDATION PLAN 1-3</t>
  </si>
  <si>
    <t>I491TC08-0MXEG01-001-002</t>
  </si>
  <si>
    <t>BASIS OF DESIGN (CIVIL &amp; STEEL STRUCTURE) FOR DIESEL ROOM FOUNDATION PLAN 2-3</t>
  </si>
  <si>
    <t>I491TC08-0MXEG01-001-003</t>
  </si>
  <si>
    <t>BASIS OF DESIGN (CIVIL &amp; STEEL STRUCTURE) FOR DIESEL ROOM FOUNDATION PLAN 3-3</t>
  </si>
  <si>
    <t>I491TC08-0MXEG01-002-001</t>
  </si>
  <si>
    <t>DIESEL ROOM FLOORING  1-5</t>
  </si>
  <si>
    <t>I491TC08-0MXEG01-002-002</t>
  </si>
  <si>
    <t>DIESEL ROOM FLOORING  2-5</t>
  </si>
  <si>
    <t>I491TC08-0MXEG01-002-003</t>
  </si>
  <si>
    <t>DIESEL ROOM FLOORING  3-5</t>
  </si>
  <si>
    <t>I491TC08-0MXEG01-002-004</t>
  </si>
  <si>
    <t>DIESEL ROOM FLOORING  4-5</t>
  </si>
  <si>
    <t>I491TC08-0MXEG01-002-005</t>
  </si>
  <si>
    <t>DIESEL ROOM FLOORING  5-5</t>
  </si>
  <si>
    <t>I491TC08-0MXEG01-003-001</t>
  </si>
  <si>
    <t>MELTSHOP DIESEL ROOM CABLE TRENCH 1-9</t>
  </si>
  <si>
    <t>I491TC08-0MXEG01-003-002</t>
  </si>
  <si>
    <t>MELTSHOP DIESEL ROOM CABLE TRENCH 2-9</t>
  </si>
  <si>
    <t>I491TC08-0MXEG01-003-003</t>
  </si>
  <si>
    <t>MELTSHOP DIESEL ROOM CABLE TRENCH 3-9</t>
  </si>
  <si>
    <t>I491TC08-0MXEG01-003-004</t>
  </si>
  <si>
    <t>MELTSHOP DIESEL ROOM CABLE TRENCH 4-9</t>
  </si>
  <si>
    <t>I491TC08-0MXEG01-003-005</t>
  </si>
  <si>
    <t>MELTSHOP DIESEL ROOM CABLE TRENCH 5-9</t>
  </si>
  <si>
    <t>I491TC08-0MXEG01-003-006</t>
  </si>
  <si>
    <t>MELTSHOP DIESEL ROOM CABLE TRENCH 6-9</t>
  </si>
  <si>
    <t>I491TC08-0MXEG01-003-007</t>
  </si>
  <si>
    <t>MELTSHOP DIESEL ROOM CABLE TRENCH 7-9</t>
  </si>
  <si>
    <t>I491TC08-0MXEG01-003-008</t>
  </si>
  <si>
    <t>MELTSHOP DIESEL ROOM CABLE TRENCH 8-9</t>
  </si>
  <si>
    <t>I491TC08-0MXEG01-003-009</t>
  </si>
  <si>
    <t>MELTSHOP DIESEL ROOM CABLE TRENCH 9-9</t>
  </si>
  <si>
    <t>I491TC08-0MYAA91-001-005</t>
  </si>
  <si>
    <t xml:space="preserve">Workshop Foundation Details Drawing </t>
  </si>
  <si>
    <t>I491TC08-0MYAA91-002-002</t>
  </si>
  <si>
    <t xml:space="preserve">Workshop Flooring Detail  </t>
  </si>
  <si>
    <t>I491TC08-0MYAA91-003-002</t>
  </si>
  <si>
    <t>Workshop Excavation Plan</t>
  </si>
  <si>
    <t>I491TC08-0OFAM01-001-001</t>
  </si>
  <si>
    <t>Security Office for Ferro alloy Storage</t>
  </si>
  <si>
    <t>I491TC08-0PXAA91-001-001</t>
  </si>
  <si>
    <t>Ladle Sand Filling Station Foundation 1-2</t>
  </si>
  <si>
    <t>I491TC08-0PXAA91-001-002</t>
  </si>
  <si>
    <t>Ladle Sand Filling Station Foundation 2-2</t>
  </si>
  <si>
    <t>I491TC08-0PXSM01-001-001</t>
  </si>
  <si>
    <t>LADLE SLAG DUMPING AREA  WALL &amp; FOUNDATION FORM WORK PLAN AND EXCAVATION</t>
  </si>
  <si>
    <t>I491TC08-0PXSM01-001-002</t>
  </si>
  <si>
    <t>LADLE SLAG DUMPING AREA  WALL &amp; FOUNDATION FORM WORK</t>
  </si>
  <si>
    <t>I491TC08-0PXSM01-001-003</t>
  </si>
  <si>
    <t>LADLE SLAG DUMPING AREA  WALL  &amp; FOUNDATION REINFORCEMENT PLAN &amp; SECTION</t>
  </si>
  <si>
    <t>I491TC08-0RXEA91-002-002</t>
  </si>
  <si>
    <t>Purging Station Foundation Formwork Plan</t>
  </si>
  <si>
    <t>I491TC08-0RXEA91-002-003</t>
  </si>
  <si>
    <t>Purging Station Foundation Reinforcement Plan</t>
  </si>
  <si>
    <t>I491TC08-0RXEA91-002-004</t>
  </si>
  <si>
    <t>PURGING STATION JIB CRANE STAND</t>
  </si>
  <si>
    <t>I491TC08-0SHAA91-001-007</t>
  </si>
  <si>
    <t>Scrap Yard Foundation And Wall Sections</t>
  </si>
  <si>
    <t>I491TC08-0SHAA91-001-008</t>
  </si>
  <si>
    <t>Scrap Yard Foundation And Walls Plan &amp; Det.</t>
  </si>
  <si>
    <t>I491TC08-0SHAA91-001-009</t>
  </si>
  <si>
    <t>I491TC08-0SHAA91-001-010</t>
  </si>
  <si>
    <t>I491TC08-0SHAA91-001-011</t>
  </si>
  <si>
    <t>Scrap Yard Foundation And Walls Plan</t>
  </si>
  <si>
    <t>I491TC08-0SHAA91-001-012</t>
  </si>
  <si>
    <t>I491TC08-0SHAA91-002-067</t>
  </si>
  <si>
    <t>Scrap Yard-Foundation &amp; Wall Listofer</t>
  </si>
  <si>
    <t>I491TC08-0SHAA91-004-002</t>
  </si>
  <si>
    <t>Retaining Wall Plan &amp; Section</t>
  </si>
  <si>
    <t>I491TC08-0SHSB91-005-001</t>
  </si>
  <si>
    <t>Scrap Transfer Car Foundation Listofer</t>
  </si>
  <si>
    <t>I491TC08-0SXFD91-001-001</t>
  </si>
  <si>
    <t>EAF SHELL RELINING STATION FOUNDATION &amp; WALL FORMWORK PLAN &amp; SECTIONS</t>
  </si>
  <si>
    <t>I491TC08-0SXFD91-001-002</t>
  </si>
  <si>
    <t>EAF SHELL RELINING STATION STAIR FORMWORK PLAN &amp; SECTIONS</t>
  </si>
  <si>
    <t>I491TC08-0SXFD91-001-003</t>
  </si>
  <si>
    <t>EAF SHELL RELINING STATION FOUNDATION REINFORCEMENT PLAN &amp; SECTIONS</t>
  </si>
  <si>
    <t>I491TC08-0SXFD91-001-004</t>
  </si>
  <si>
    <t>EAF SHELL RELINING STATION WALL REINFORCEMENT PLAN &amp; SECTIONS</t>
  </si>
  <si>
    <t>I491TC08-0SXFD91-001-005</t>
  </si>
  <si>
    <t>EAF SHELL RELINING STATION ARRANGEMENT &amp; DETAILS OF BASE PLATES</t>
  </si>
  <si>
    <t>I491TC08-0SXHB01-001-001</t>
  </si>
  <si>
    <t xml:space="preserve">MELT SHOP MAIN BUILDING ELECTRIC ARC FURNACE (EAF) FOUNDATION  VERTICAL LADER PER HEATER FOUNDATION </t>
  </si>
  <si>
    <t>I491TC08-0SXHB01-001-002</t>
  </si>
  <si>
    <t>I491TC08-0SXHB91-002-001</t>
  </si>
  <si>
    <t>HORIZONTAL LADLE PREHEATER FOUNDATION 1-2</t>
  </si>
  <si>
    <t>I491TC08-0SXHB91-002-002</t>
  </si>
  <si>
    <t>HORIZONTAL LADLE PREHEATER FOUNDATION 2-2</t>
  </si>
  <si>
    <t>I491TC08-0SXLD91-001-001</t>
  </si>
  <si>
    <t>Last Minute Burner+Ladle Dryer Foundation 1-2</t>
  </si>
  <si>
    <t>I491TC08-0SXLD91-001-002</t>
  </si>
  <si>
    <t>Last Minute Burner+Ladle Dryer Foundation 2-2</t>
  </si>
  <si>
    <t>I491TC08-0TBAA91-002-002</t>
  </si>
  <si>
    <t>Warehouse Flooring Detail</t>
  </si>
  <si>
    <t>I491TC08-0TBAA91-003-002</t>
  </si>
  <si>
    <t>Ferro Alloy Storage (Foundation Area)</t>
  </si>
  <si>
    <t>I491TC08-0TBAA91-004-003</t>
  </si>
  <si>
    <t xml:space="preserve">Ferro Alloy Storage Foundation &amp; Walls Details  Pedestals  &amp;  Concrete  Walls  Layout  Plan </t>
  </si>
  <si>
    <t>I491TC08-0TBAA91-004-004</t>
  </si>
  <si>
    <t>Ferro Alloy Storage Foundation &amp; Walls Details  Foundation   Reinforcement   Plan</t>
  </si>
  <si>
    <t>I491TC08-0TBAA91-004-005</t>
  </si>
  <si>
    <t>I491TC08-0TBAA91-004-006</t>
  </si>
  <si>
    <t>Ferro Alloy Storage Foundation &amp; Walls Details  Section  Of  Pedestal  &amp; Wall &amp; Foundation</t>
  </si>
  <si>
    <t>I491TC08-0TBAA91-004-007</t>
  </si>
  <si>
    <t>Ferro Alloy Storage Foundation &amp; Walls Details  Reinforcement Of  Wall 1</t>
  </si>
  <si>
    <t>I491TC08-0TBAA91-004-008</t>
  </si>
  <si>
    <t>Ferro Alloy Storage Foundation &amp; Walls Details  Reinforcement Of  Wall 2</t>
  </si>
  <si>
    <t>I491TC08-0TBAA91-004-009</t>
  </si>
  <si>
    <t>Ferro Alloy Storage Foundation &amp; Walls Details  Reinforcement Of  Wall 3,4,5</t>
  </si>
  <si>
    <t>I491TC08-0TBAA91-004-010</t>
  </si>
  <si>
    <t>Ferro Alloy Storage Foundation &amp; Walls Details  Reinforcement Of  Wall 6,7,8</t>
  </si>
  <si>
    <t>I491TC08-0TBAA91-004-011</t>
  </si>
  <si>
    <t>Ferro Alloy Storage Foundation &amp; Walls Details  Reinforcement Of  Wall 9,10,11</t>
  </si>
  <si>
    <t>I491TC08-0TBAA91-004-012</t>
  </si>
  <si>
    <t>Ferro Alloy Storage Foundation &amp; Walls Details  Reinforcement Of  Wall 12,13,14</t>
  </si>
  <si>
    <t>I491TC08-0TBAA91-004-013</t>
  </si>
  <si>
    <t>Ferro Alloy Storage Foundation &amp; Walls Details  Reinforcement Of  Wall 12,13,14 pedestal &amp; WALL &amp;  base plate List</t>
  </si>
  <si>
    <t>I491TC08-0TBAA91-004-014</t>
  </si>
  <si>
    <t xml:space="preserve">Ferro Alloy Storage Foundation &amp; Walls Details  Reinforcement Of  Wall 12,13,14 </t>
  </si>
  <si>
    <t>I491TC08-0TBAA91-004-015</t>
  </si>
  <si>
    <t>Ferro Alloy Storage Foundation &amp; Walls Details  Material List</t>
  </si>
  <si>
    <t>I491TC08-0TBAA91-007-001</t>
  </si>
  <si>
    <t>MELT SHOP FLOORING (PART 1) GENERAL NOTE</t>
  </si>
  <si>
    <t>I491TC08-0TBAA91-007-002</t>
  </si>
  <si>
    <t>MELT SHOP FLOORING (PART 1) SLAB FORMWORK PLAN  &amp; SECTIONS</t>
  </si>
  <si>
    <t>I491TC08-0TBAA91-007-003</t>
  </si>
  <si>
    <t>MELT SHOP FLOORING (PART 1) SLAB REINFORCEMENT PLAN &amp; DETAILS</t>
  </si>
  <si>
    <t>I491TC08-0TBAA91-007-004</t>
  </si>
  <si>
    <t>MELT SHOP FLOORING (PART 1) FOUNDATION REINFORCEMENT  PLAN OF TRAIN</t>
  </si>
  <si>
    <t>I491TC08-0TBAA91-008-001</t>
  </si>
  <si>
    <t>MELT SHOP FLOORING (PART 2) AREA OF FLOORING  1-11</t>
  </si>
  <si>
    <t>I491TC08-0TBAA91-008-002</t>
  </si>
  <si>
    <t>MELT SHOP FLOORING (PART 2) MEASURING PLAN  2-11</t>
  </si>
  <si>
    <t>I491TC08-0TBAA91-008-003</t>
  </si>
  <si>
    <t>MELT SHOP FLOORING (PART 2) LOCATION OF JOINTS  3-11</t>
  </si>
  <si>
    <t>I491TC08-0TBAA91-008-004</t>
  </si>
  <si>
    <t>MELT SHOP FLOORING (PART 2) SECTION OF SLAB  4-11</t>
  </si>
  <si>
    <t>I491TC08-0TBAA91-008-005</t>
  </si>
  <si>
    <t>MELT SHOP FLOORING (PART 2) Details of Joints  5-11</t>
  </si>
  <si>
    <t>I491TC08-0TBAA91-008-006</t>
  </si>
  <si>
    <t>MELT SHOP FLOORING (PART 2) TYPICAL CONCRETE &amp; BRICK WALL CONNECTION  6-11</t>
  </si>
  <si>
    <t>I491TC08-0TBAA91-008-007</t>
  </si>
  <si>
    <t>MELT SHOP FLOORING (PART 2) SECTION OF CONCRETE &amp; BRICK WALL  7-11</t>
  </si>
  <si>
    <t>I491TC08-0TBAA91-008-008</t>
  </si>
  <si>
    <t>MELT SHOP FLOORING (PART 2) Slab Bot. Reinforcement Plan-Direction: Y  8-11</t>
  </si>
  <si>
    <t>I491TC08-0TBAA91-008-009</t>
  </si>
  <si>
    <t>MELT SHOP FLOORING (PART 2) Slab Bot &amp; Top Reinforcement Plan-Direction: X  9-11</t>
  </si>
  <si>
    <t>I491TC08-0TBAA91-008-010</t>
  </si>
  <si>
    <t>MELT SHOP FLOORING (PART 2) Slab Top Reinforcement Plan-Direction: Y  10-11</t>
  </si>
  <si>
    <t>I491TC08-0TBAA91-008-011</t>
  </si>
  <si>
    <t>MELT SHOP FLOORING (PART 2) CABLE ROUTING LAYOUT 11-11</t>
  </si>
  <si>
    <t>I491TC08-0TBAA91-009-001</t>
  </si>
  <si>
    <t>MELT SHOP FLOORING (PART 3) AREA OF FLOORING 1-7</t>
  </si>
  <si>
    <t>I491TC08-0TBAA91-009-002</t>
  </si>
  <si>
    <t>MELT SHOP FLOORING (PART 3) AREA OF FLOORING 2-7</t>
  </si>
  <si>
    <t>I491TC08-0TBAA91-009-003</t>
  </si>
  <si>
    <t>MELT SHOP FLOORING (PART 3) AREA OF FLOORING 3-7</t>
  </si>
  <si>
    <t>I491TC08-0TBAA91-009-004</t>
  </si>
  <si>
    <t>MELT SHOP FLOORING (PART 3) AREA OF FLOORING 4-7</t>
  </si>
  <si>
    <t>I491TC08-0TBAA91-009-005</t>
  </si>
  <si>
    <t>MELT SHOP FLOORING (PART 3) AREA OF FLOORING 5-7</t>
  </si>
  <si>
    <t>I491TC08-0TBAA91-009-006</t>
  </si>
  <si>
    <t>MELT SHOP FLOORING (PART 3) AREA OF FLOORING 6-7</t>
  </si>
  <si>
    <t>I491TC08-0TBAA91-009-007</t>
  </si>
  <si>
    <t>MELT SHOP FLOORING (PART 3) AREA OF FLOORING 7-7</t>
  </si>
  <si>
    <t>I491TC08-0TBAA91-010-001</t>
  </si>
  <si>
    <t>MELT SHOP FLOORING (PART 4) AREA OF FLOORING  1-6</t>
  </si>
  <si>
    <t>I491TC08-0TBAA91-010-002</t>
  </si>
  <si>
    <t>MELT SHOP FLOORING (PART 4) MEASURING PLAN 2-6</t>
  </si>
  <si>
    <t>I491TC08-0TBAA91-010-003</t>
  </si>
  <si>
    <t>MELT SHOP FLOORING (PART 4) LOCATION OF JOINTS 3-6</t>
  </si>
  <si>
    <t>I491TC08-0TBAA91-010-004</t>
  </si>
  <si>
    <t>MELT SHOP FLOORING (PART 4) SECTION OF SLAB 4-6</t>
  </si>
  <si>
    <t>Finished To Transmittal</t>
  </si>
  <si>
    <t>I491TC08-0TBAA91-010-005</t>
  </si>
  <si>
    <t>MELT SHOP FLOORING (PART 4) Details of Joints 5-6</t>
  </si>
  <si>
    <t>I491TC08-0TBAA91-010-006</t>
  </si>
  <si>
    <t>MELT SHOP FLOORING (PART 4) CABLE ROUTING LAYOUT 6-6</t>
  </si>
  <si>
    <t>I491TC08-0TBAA91-011-001</t>
  </si>
  <si>
    <t>MELT SHOP FLOORING (PART 5) AREA OF FLOORING 1-7</t>
  </si>
  <si>
    <t>I491TC08-0TBAA91-011-002</t>
  </si>
  <si>
    <t>MELT SHOP FLOORING (PART 5) AREA OF FLOORING 2-7</t>
  </si>
  <si>
    <t>I491TC08-0TBAA91-011-003</t>
  </si>
  <si>
    <t>MELT SHOP FLOORING (PART 5) AREA OF FLOORING 3-7</t>
  </si>
  <si>
    <t>I491TC08-0TBAA91-011-004</t>
  </si>
  <si>
    <t>MELT SHOP FLOORING (PART 5) AREA OF FLOORING 4-7</t>
  </si>
  <si>
    <t>I491TC08-0TBAA91-011-005</t>
  </si>
  <si>
    <t>MELT SHOP FLOORING (PART 5) AREA OF FLOORING 5-7</t>
  </si>
  <si>
    <t>I491TC08-0TBAA91-011-006</t>
  </si>
  <si>
    <t>MELT SHOP FLOORING (PART 5) AREA OF FLOORING 6-7</t>
  </si>
  <si>
    <t>I491TC08-0TBAA91-011-007</t>
  </si>
  <si>
    <t>MELT SHOP FLOORING (PART 5) AREA OF FLOORING 7-7</t>
  </si>
  <si>
    <t>I491TC09-0ASAM91-002-001</t>
  </si>
  <si>
    <t>Frame Of Rows  " 1 "  To  " 6 " Compressor Room Air Separation Plant  1-10</t>
  </si>
  <si>
    <t>I491TC09-0ASAM91-002-002</t>
  </si>
  <si>
    <t>Details "1", "2", And "4" Compressor Room Air Separation Plant  2-10</t>
  </si>
  <si>
    <t>I491TC09-0ASAM91-002-003</t>
  </si>
  <si>
    <t>Detail "3" And Walkway Compressor Room Air Separation Plant  3-10</t>
  </si>
  <si>
    <t>I491TC09-0ASAM91-002-004</t>
  </si>
  <si>
    <t>Column Arrangement  Plan Compressor Room Air Separation Plant  4-10</t>
  </si>
  <si>
    <t>I491TC09-0ASAM91-002-005</t>
  </si>
  <si>
    <t>Ceiling Framing Plan Compressor Room Air Separation Plant  5-10</t>
  </si>
  <si>
    <t>I491TC09-0ASAM91-002-006</t>
  </si>
  <si>
    <t>Frame Of Rows "1" And "6" Compressor Room Air Separation Plant  6-10</t>
  </si>
  <si>
    <t>I491TC09-0ASAM91-002-007</t>
  </si>
  <si>
    <t>Row "A" And "D" Framing And Bracing   Compressor Room Air Separation Plant  7-10</t>
  </si>
  <si>
    <t>I491TC09-0ASAM91-002-008</t>
  </si>
  <si>
    <t>ROW "A" AND "D" WALLS COMPRESSOR ROOM AIR SEPARATION PLANT   8-10</t>
  </si>
  <si>
    <t>I491TC09-0ASAM91-002-009</t>
  </si>
  <si>
    <t>Row "6" Wall Compressor Room Air Separation Plant  9-10</t>
  </si>
  <si>
    <t>I491TC09-0ASAM91-002-010</t>
  </si>
  <si>
    <t>Row  "1"  Wall  Compressor Room Air Separation Plant  10-10</t>
  </si>
  <si>
    <t>I491TC09-0ASAM91-004-001</t>
  </si>
  <si>
    <t xml:space="preserve">Compressor Room  Structure Basic Drawing Compressor Room Air Separation Plant </t>
  </si>
  <si>
    <t>I491TC09-0CCAA01-001-001</t>
  </si>
  <si>
    <t>CCM Anchor Bolt 5.018074.R_001_03B Layout1</t>
  </si>
  <si>
    <t>I491TC09-0CCDF01-001-001</t>
  </si>
  <si>
    <t>8.146813.V_001_00B CCM Dummy Bar Parking Support</t>
  </si>
  <si>
    <t>I491TC09-0CCDF02-001-001</t>
  </si>
  <si>
    <t>8.346468.T_001_00 Rummy Bar Stop Unit</t>
  </si>
  <si>
    <t>I491TC09-0CCLK91-001-001</t>
  </si>
  <si>
    <t>CCM Turret Service Steel Work 8.566961.F_001_00</t>
  </si>
  <si>
    <t>I491TC09-0CCLK91-002-001</t>
  </si>
  <si>
    <t>CCM Turret Service Steel Work 8.566961.F_002_00</t>
  </si>
  <si>
    <t>I491TC09-0CCLK91-002-002</t>
  </si>
  <si>
    <t>CCM Turret Service Steel Work 8.566961.F_003_00</t>
  </si>
  <si>
    <t>I491TC09-0CCSS01-001-001</t>
  </si>
  <si>
    <t>8.566964.B_001_00 CCM Steel Structure</t>
  </si>
  <si>
    <t>I491TC09-0CCSS01-002-001</t>
  </si>
  <si>
    <t>8.566971.A_001_00 CCM Steel Structure</t>
  </si>
  <si>
    <t>I491TC09-0CCSS01-003-001</t>
  </si>
  <si>
    <t>8.566971.A_002_00 CCM Steel Structure</t>
  </si>
  <si>
    <t>I491TC09-0CCSS01-004-001</t>
  </si>
  <si>
    <t>8.566971.A_003_00 CCM Steel Structure</t>
  </si>
  <si>
    <t>I491TC09-0CCSS01-005-001</t>
  </si>
  <si>
    <t>8.566971.A_004_00 CCM Steel Structure</t>
  </si>
  <si>
    <t>I491TC09-0CCSS01-006-001</t>
  </si>
  <si>
    <t>8.566971.A_005_00 CCM Steel Structure</t>
  </si>
  <si>
    <t>I491TC09-0CCSS01-007-001</t>
  </si>
  <si>
    <t>8.566971.A_006_00 CCM Steel Structure</t>
  </si>
  <si>
    <t>I491TC09-0CCSS91-001-001</t>
  </si>
  <si>
    <t>CCM Service Steel Work 8.566965.C_001_00</t>
  </si>
  <si>
    <t>I491TC09-0CCSS91-002-001</t>
  </si>
  <si>
    <t>CCM Service Steel Work  8.566965.C_002_00</t>
  </si>
  <si>
    <t>I491TC09-0CCSS91-003-001</t>
  </si>
  <si>
    <t>CCM Service Steel Work  8.566965.C_003_00</t>
  </si>
  <si>
    <t>I491TC09-0CCSS91-004-001</t>
  </si>
  <si>
    <t>CCM Service Steel Work  8.566965.C_004_00</t>
  </si>
  <si>
    <t>I491TC09-0CCTD01-001-001</t>
  </si>
  <si>
    <t>8.566970.M_001_00 CCM Tundish Car Runway Structure</t>
  </si>
  <si>
    <t>I491TC09-0CCTD01-002-001</t>
  </si>
  <si>
    <t>8.566970.M_002_00 CCM Tundish Car Runway Structure</t>
  </si>
  <si>
    <t>I491TC09-0CCTH02-001-001</t>
  </si>
  <si>
    <t>Sheet 1of2 Tundish Relining Stand Structure  8.680136.B_001_00</t>
  </si>
  <si>
    <t>I491TC09-0CCTH02-001-002</t>
  </si>
  <si>
    <t>Sheet 2of2 Tundish Relining Stand Structure  8.680136.B_002_00</t>
  </si>
  <si>
    <t>I491TC09-0CCTH02-002-001</t>
  </si>
  <si>
    <t>CCM Tundish Stand Structure 8.231640.X_001_04K</t>
  </si>
  <si>
    <t>I491TC09-0CCTH02-003-001</t>
  </si>
  <si>
    <t>CCM FNC Maintenance Station 8.120644.M_001_02G</t>
  </si>
  <si>
    <t>I491TC09-0CCTH02-006-008</t>
  </si>
  <si>
    <t>TUNDISH RELINING STAND PLATFORM EXTENSION 8-8</t>
  </si>
  <si>
    <t>I491TC09-0CCTK91-001-001</t>
  </si>
  <si>
    <t>SUPPORT STRUCTURE FOR SCALE PIT CLAM SHELL CRANE 1-5</t>
  </si>
  <si>
    <t>I491TC09-0CCTK91-001-002</t>
  </si>
  <si>
    <t>SUPPORT STRUCTURE FOR SCALE PIT CLAM SHELL CRANE 2-5</t>
  </si>
  <si>
    <t>I491TC09-0CCTK91-001-003</t>
  </si>
  <si>
    <t>SUPPORT STRUCTURE FOR SCALE PIT CLAM SHELL CRANE 3-5</t>
  </si>
  <si>
    <t>I491TC09-0CCTK91-001-004</t>
  </si>
  <si>
    <t>SUPPORT STRUCTURE FOR SCALE PIT CLAM SHELL CRANE 4-5</t>
  </si>
  <si>
    <t>I491TC09-0CCTK91-001-005</t>
  </si>
  <si>
    <t>SUPPORT STRUCTURE FOR SCALE PIT CLAM SHELL CRANE 5-5</t>
  </si>
  <si>
    <t>I491TC09-0CPAM91-001-001</t>
  </si>
  <si>
    <t>Frames Of Rows  " 1 "  To  " 5 " Compressed Air Plant</t>
  </si>
  <si>
    <t>I491TC09-0CPAM91-001-002</t>
  </si>
  <si>
    <t>Details "1", "2", And "4" Compressed Air Plant</t>
  </si>
  <si>
    <t>I491TC09-0CPAM91-001-003</t>
  </si>
  <si>
    <t>Detail "E" And Walkway Compressed Air Plant</t>
  </si>
  <si>
    <t>I491TC09-0CPAM91-001-004</t>
  </si>
  <si>
    <t>Column Arrangement  Plan Roof Bracing Plan And Details Compressed Air Plant</t>
  </si>
  <si>
    <t>Unchecked</t>
  </si>
  <si>
    <t>I491TC09-0CPAM91-001-005</t>
  </si>
  <si>
    <t>Ceiling Framing Plan Compressed Air Plant</t>
  </si>
  <si>
    <t>I491TC09-0CPAM91-001-006</t>
  </si>
  <si>
    <t>Row " 1 " Framing And Bracing  Compressed Air Plant</t>
  </si>
  <si>
    <t>I491TC09-0CPAM91-001-007</t>
  </si>
  <si>
    <t>Row " 5 " Framing And Bracing  Compressed Air Plant</t>
  </si>
  <si>
    <t>I491TC09-0CPAM91-001-008</t>
  </si>
  <si>
    <t>Row "A" And "G" Framing And Bracing Compressed Air Plant</t>
  </si>
  <si>
    <t>I491TC09-0CPAM91-001-009</t>
  </si>
  <si>
    <t>Excavation Plan And Section Compressed Air Plant</t>
  </si>
  <si>
    <t>I491TC09-0CPAM91-001-010</t>
  </si>
  <si>
    <t>Row "A" And "G" Walls Compressed Air Plant</t>
  </si>
  <si>
    <t>I491TC09-0EAAA01-001-001</t>
  </si>
  <si>
    <t>STAIRCASE LIST OF DRAWINGS 1-17</t>
  </si>
  <si>
    <t>I491TC09-0EAAA01-001-002</t>
  </si>
  <si>
    <t>STAIRCASE GENERAL NOTES 2-17</t>
  </si>
  <si>
    <t>I491TC09-0EAAA01-001-003</t>
  </si>
  <si>
    <t>STAIRCASE  WELDING SPECIFICATION 3-17</t>
  </si>
  <si>
    <t>I491TC09-0EAAA01-001-004</t>
  </si>
  <si>
    <t>STAIRCASE FRAME AT ROWS A &amp; B FOR STAIR TYPE 4  4-17</t>
  </si>
  <si>
    <t>I491TC09-0EAAA01-001-005</t>
  </si>
  <si>
    <t>STAIRCASE FRAME AT ROWS 1 &amp; 2 FOR STAIR TYPE 4  5-17</t>
  </si>
  <si>
    <t>I491TC09-0EAAA01-001-006</t>
  </si>
  <si>
    <t>STAIRCASE ACCESS WAY OF STAIR TYPE 4  6-17</t>
  </si>
  <si>
    <t>I491TC09-0EAAA01-001-007</t>
  </si>
  <si>
    <t>STAIRCASE STAIR TYPE 4 SECTIONS (1 OF 3)  7-17</t>
  </si>
  <si>
    <t>I491TC09-0EAAA01-001-008</t>
  </si>
  <si>
    <t>STAIRCASE STAIR TYPE 4 SECTIONS (2 OF 3)  8-17</t>
  </si>
  <si>
    <t>I491TC09-0EAAA01-001-009</t>
  </si>
  <si>
    <t>STAIRCASE STAIR TYPE 4 SECTIONS (3 OF 3)  9-17</t>
  </si>
  <si>
    <t>I491TC09-0EAAA01-001-010</t>
  </si>
  <si>
    <t>STAIRCASE COLUMN SPLICE DETAIL  10-17</t>
  </si>
  <si>
    <t>I491TC09-0EAAA01-001-011</t>
  </si>
  <si>
    <t>STAIRCASE TYPICAL VERTICAL BRACING (1 OF 2)  11-17</t>
  </si>
  <si>
    <t>I491TC09-0EAAA01-001-012</t>
  </si>
  <si>
    <t>STAIRCASE TYPICAL VERTICAL BRACING (1 OF 2)  12-17</t>
  </si>
  <si>
    <t>I491TC09-0EAAA01-001-013</t>
  </si>
  <si>
    <t>STAIRCASE TYPICAL STAIR CONNECTION DETAILS  13-17</t>
  </si>
  <si>
    <t>I491TC09-0EAAA01-001-014</t>
  </si>
  <si>
    <t>STAIRCASE TYPICAL STITCHES OF BRACINGS  14-17</t>
  </si>
  <si>
    <t>I491TC09-0EAAA01-001-015</t>
  </si>
  <si>
    <t>STAIRCASE GRATING STRUCTURE DETAILS  15-17</t>
  </si>
  <si>
    <t>I491TC09-0EAAA01-001-016</t>
  </si>
  <si>
    <t>STAIRCASE TYPICAL DETAIL OF HANDRAIL  16-17</t>
  </si>
  <si>
    <t>I491TC09-0EAAA01-001-017</t>
  </si>
  <si>
    <t>STAIRCASE TYPICAL DETAIL OF HANDRAIL  17-17</t>
  </si>
  <si>
    <t>I491TC09-0EAAA01-001-020</t>
  </si>
  <si>
    <t>STAIRCASE FOUNDATION FORMWORK &amp; REINFORCEMENT PLAN FOR STAIR TYPE 1  18-18</t>
  </si>
  <si>
    <t>I491TC09-0EAAA01-002-001</t>
  </si>
  <si>
    <t>BASIC DESIGN FOR MELTSHOP ELEVATOR &amp; STAIR CASE  1-9</t>
  </si>
  <si>
    <t>I491TC09-0EAAA01-002-002</t>
  </si>
  <si>
    <t>BASIC DESIGN FOR ELEVATOR &amp; STAIR CASE  2-9</t>
  </si>
  <si>
    <t>I491TC09-0EAAA01-002-003</t>
  </si>
  <si>
    <t>BASIC DESIGN FOR ELEVATOR &amp; STAIR CASE 3-9</t>
  </si>
  <si>
    <t>I491TC09-0EAAA01-002-004</t>
  </si>
  <si>
    <t>BASIC DESIGN FOR ELEVATOR &amp; STAIR CASE 4-9</t>
  </si>
  <si>
    <t>I491TC09-0EAAA01-002-005</t>
  </si>
  <si>
    <t>BASIC DESIGN FOR MELTSHOP ELEVATOR &amp; STAIR CASE 5-9</t>
  </si>
  <si>
    <t>I491TC09-0EAAA01-002-006</t>
  </si>
  <si>
    <t>BASIC DESIGN FOR MELTSHOP ELEVATOR &amp; STAIR CASE 6-9</t>
  </si>
  <si>
    <t>I491TC09-0EAAA01-002-007</t>
  </si>
  <si>
    <t>BASIC DESIGN FOR MELTSHOP ELEVATOR &amp; STAIR CASE 7-9</t>
  </si>
  <si>
    <t>I491TC09-0EAAA01-002-008</t>
  </si>
  <si>
    <t>BASIC DESIGN FOR MELTSHOP ELEVATOR &amp; STAIR CASE 8-9</t>
  </si>
  <si>
    <t>I491TC09-0EAAA01-002-009</t>
  </si>
  <si>
    <t>BASIC DESIGN FOR MELTSHOP ELEVATOR &amp; STAIR CASE 9-9</t>
  </si>
  <si>
    <t>I491TC09-0EAAA01-003-001</t>
  </si>
  <si>
    <t>MELTSHOP ELEVATOR &amp; STAIR TYPE 1 1-16</t>
  </si>
  <si>
    <t>I491TC09-0EAAA01-003-002</t>
  </si>
  <si>
    <t>MELTSHOP ELEVATOR &amp; STAIR CASE 2-16</t>
  </si>
  <si>
    <t>I491TC09-0EAAA01-003-003</t>
  </si>
  <si>
    <t>MELTSHOP ELEVATOR &amp; STAIR CASE 3-16</t>
  </si>
  <si>
    <t>I491TC09-0EAAA01-003-004</t>
  </si>
  <si>
    <t>MELTSHOP ELEVATOR &amp; STAIR CASE 4-16</t>
  </si>
  <si>
    <t>I491TC09-0EAAA01-003-005</t>
  </si>
  <si>
    <t>MELTSHOP ELEVATOR &amp; STAIR CASE 5-16</t>
  </si>
  <si>
    <t>I491TC09-0EAAA01-003-006</t>
  </si>
  <si>
    <t>MELTSHOP ELEVATOR &amp; STAIR CASE 6-16</t>
  </si>
  <si>
    <t>I491TC09-0EAAA01-003-007</t>
  </si>
  <si>
    <t>MELTSHOP ELEVATOR &amp; STAIR CASE 7-16</t>
  </si>
  <si>
    <t>I491TC09-0EAAA01-003-008</t>
  </si>
  <si>
    <t>MELTSHOP ELEVATOR &amp; STAIR CASE 8-16</t>
  </si>
  <si>
    <t>I491TC09-0EAAA01-003-009</t>
  </si>
  <si>
    <t>MELTSHOP ELEVATOR &amp; STAIR CASE 9-16</t>
  </si>
  <si>
    <t>I491TC09-0EAAA01-003-010</t>
  </si>
  <si>
    <t>MELTSHOP ELEVATOR &amp; STAIR CASE 10-16</t>
  </si>
  <si>
    <t>I491TC09-0EAAA01-003-011</t>
  </si>
  <si>
    <t>STAIRCASE GRATING STRUCTURE DETAILS 11-16</t>
  </si>
  <si>
    <t>I491TC09-0EAAA01-003-012</t>
  </si>
  <si>
    <t>STAIRCASE TYPICAL DETAIL OF HANDRAIL 12-16</t>
  </si>
  <si>
    <t>I491TC09-0EAAA01-003-013</t>
  </si>
  <si>
    <t>MELTSHOP ELEVATOR &amp; STAIR CASE 13-16</t>
  </si>
  <si>
    <t>I491TC09-0EAAA01-003-014</t>
  </si>
  <si>
    <t>MELTSHOP ELEVATOR &amp; STAIR CASE 14-16</t>
  </si>
  <si>
    <t>I491TC09-0EAAA01-003-015</t>
  </si>
  <si>
    <t>MELTSHOP ELEVATOR &amp; STAIR CASE 15-16</t>
  </si>
  <si>
    <t>I491TC09-0EAAA01-003-016</t>
  </si>
  <si>
    <t>MELTSHOP ELEVATOR &amp; STAIR CASE 16-16</t>
  </si>
  <si>
    <t>I491TC09-0EAAA91-001-023</t>
  </si>
  <si>
    <t>MELT SHOP MAIN BUILDING COLUMNS,FRAMING ROOF &amp; BRACING PLAN  1</t>
  </si>
  <si>
    <t>I491TC09-0EAAA91-001-024</t>
  </si>
  <si>
    <t>MELT SHOP MAIN BUILDING COLUMNS,FRAMING ROOF &amp; BRACING PLAN 2</t>
  </si>
  <si>
    <t>I491TC09-0EAAA91-001-025</t>
  </si>
  <si>
    <t>MELT SHOP MAIN BUILDING COLUMNS,FRAMING ROOF &amp; BRACING PLAN 3</t>
  </si>
  <si>
    <t>I491TC09-0EAAA91-001-026</t>
  </si>
  <si>
    <t>MELT SHOP MAIN BUILDING COLUMNS,FRAMING ROOF &amp; BRACING PLAN 4</t>
  </si>
  <si>
    <t>I491TC09-0EAAA91-001-027</t>
  </si>
  <si>
    <t>MELT SHOP MAIN BUILDING COLUMNS,FRAMING ROOF &amp; BRACING PLAN 5</t>
  </si>
  <si>
    <t>I491TC09-0EAAA91-001-028</t>
  </si>
  <si>
    <t>MELT SHOP MAIN BUILDING COLUMNS,FRAMING ROOF &amp; BRACING PLAN 6</t>
  </si>
  <si>
    <t>I491TC09-0EAAA91-001-029</t>
  </si>
  <si>
    <t>MELT SHOP MAIN BUILDING COLUMNS,FRAMING ROOF &amp; BRACING PLAN 7</t>
  </si>
  <si>
    <t>I491TC09-0EAAA91-001-030</t>
  </si>
  <si>
    <t>MELT SHOP MAIN BUILDING COLUMNS,FRAMING ROOF &amp; BRACING PLAN 8</t>
  </si>
  <si>
    <t>I491TC09-0EAAA91-001-031</t>
  </si>
  <si>
    <t>MELT SHOP MAIN BUILDING COLUMNS,FRAMING ROOF &amp; BRACING PLAN 9</t>
  </si>
  <si>
    <t>I491TC09-0EAAA91-001-032</t>
  </si>
  <si>
    <t>MELT SHOP MAIN BUILDING COLUMNS,FRAMING ROOF &amp; BRACING PLAN 10</t>
  </si>
  <si>
    <t>I491TC09-0EAAA91-001-033</t>
  </si>
  <si>
    <t>MELT SHOP MAIN BUILDING COLUMNS,FRAMING ROOF &amp; BRACING PLAN 11</t>
  </si>
  <si>
    <t>I491TC09-0EAAA91-002-261</t>
  </si>
  <si>
    <t>Melt Shop Main Building List Of Drawings (1-226)</t>
  </si>
  <si>
    <t>28</t>
  </si>
  <si>
    <t>I491TC09-0EAAA91-002-262</t>
  </si>
  <si>
    <t>Melt Shop Main Building Column Base Column &amp; Portal Bracing Plan (Part A) (2-226)</t>
  </si>
  <si>
    <t>20</t>
  </si>
  <si>
    <t>I491TC09-0EAAA91-002-263</t>
  </si>
  <si>
    <t>Melt shop Main Building Column Base Column &amp; Portal Bracing Plan (Part B)  (3-226)</t>
  </si>
  <si>
    <t>22</t>
  </si>
  <si>
    <t>I491TC09-0EAAA91-002-264</t>
  </si>
  <si>
    <t>Meltshop Main Building-Column C-1A &amp; C-1B (4-226)</t>
  </si>
  <si>
    <t>I491TC09-0EAAA91-002-265</t>
  </si>
  <si>
    <t>Meltshop Main Building-Column C-2  (5-226)</t>
  </si>
  <si>
    <t>09</t>
  </si>
  <si>
    <t>I491TC09-0EAAA91-002-266</t>
  </si>
  <si>
    <t>Meltshop Main Building-Column C-3A,C-4 ,C-9A,C-18 (6-226)</t>
  </si>
  <si>
    <t>I491TC09-0EAAA91-002-267</t>
  </si>
  <si>
    <t>Meltshop Main Building-Column C-5A &amp; C-5B &amp; C-5C  (7-226)</t>
  </si>
  <si>
    <t>I491TC09-0EAAA91-002-268</t>
  </si>
  <si>
    <t>Meltshop Main Building-Typical Girt Details (8-226)</t>
  </si>
  <si>
    <t>I491TC09-0EAAA91-002-269</t>
  </si>
  <si>
    <t>Meltshop Main Building-Column  C-6  &amp;  Details (9-226)</t>
  </si>
  <si>
    <t>I491TC09-0EAAA91-002-270</t>
  </si>
  <si>
    <t>Meltshop Main Building-Column  C-7A &amp; C-7B  &amp;  Details (10-226)</t>
  </si>
  <si>
    <t>I491TC09-0EAAA91-002-271</t>
  </si>
  <si>
    <t>Meltshop Main Building-Column  C-8  &amp;  Details (11-226)</t>
  </si>
  <si>
    <t>I491TC09-0EAAA91-002-272</t>
  </si>
  <si>
    <t>Meltshop Main Building-Column  C-12  &amp;  Details (12-226)</t>
  </si>
  <si>
    <t>I491TC09-0EAAA91-002-273</t>
  </si>
  <si>
    <t>Meltshop Main Building-Column  C-13  &amp;  Details (13-226)</t>
  </si>
  <si>
    <t>I491TC09-0EAAA91-002-274</t>
  </si>
  <si>
    <t>Meltshop Main Building-Column  C-14  &amp;  Details (14-226)</t>
  </si>
  <si>
    <t>I491TC09-0EAAA91-002-275</t>
  </si>
  <si>
    <t>Meltshop Main Building-Column  C-15  &amp;  Details (15-226)</t>
  </si>
  <si>
    <t>I491TC09-0EAAA91-002-276</t>
  </si>
  <si>
    <t>Meltshop Main Building-Column  C - 16A &amp; C-16B  &amp;  Details (16-226)</t>
  </si>
  <si>
    <t>I491TC09-0EAAA91-002-277</t>
  </si>
  <si>
    <t>Meltshop Main Building-Column C-5D (17-226)</t>
  </si>
  <si>
    <t>I491TC09-0EAAA91-002-278</t>
  </si>
  <si>
    <t>Meltshop Main Building-Column  C-21  &amp;  Details (18-226)</t>
  </si>
  <si>
    <t>I491TC09-0EAAA91-002-279</t>
  </si>
  <si>
    <t>Meltshop Main Building-Truss To Column Connection  (19-226)</t>
  </si>
  <si>
    <t>I491TC09-0EAAA91-002-280</t>
  </si>
  <si>
    <t>Meltshop Main Building-Bbase Plate And Shear Key Details Type B.P.1  (20-226)</t>
  </si>
  <si>
    <t>I491TC09-0EAAA91-002-281</t>
  </si>
  <si>
    <t>Meltshop Main Building-Base Plate And Shear Key Details Type B.P.2 (21-226)</t>
  </si>
  <si>
    <t>I491TC09-0EAAA91-002-282</t>
  </si>
  <si>
    <t>Meltshop Main Building-Base Plate And Shear Key Details Type B.P.3 &amp; B.P.4 (22-226)</t>
  </si>
  <si>
    <t>I491TC09-0EAAA91-002-283</t>
  </si>
  <si>
    <t>Meltshop Main Building Column Splice (23-226)</t>
  </si>
  <si>
    <t>I491TC09-0EAAA91-002-284</t>
  </si>
  <si>
    <t>Meltshop Main Building Side Framing View At Row "A" (24-226)</t>
  </si>
  <si>
    <t>I491TC09-0EAAA91-002-285</t>
  </si>
  <si>
    <t>Meltshop Main Building Side Framing Connection Detail(1/2) (25-226)</t>
  </si>
  <si>
    <t>I491TC09-0EAAA91-002-286</t>
  </si>
  <si>
    <t>Meltshop Main Buildingside Framing Connection Detail(2/2) (26-226)</t>
  </si>
  <si>
    <t>I491TC09-0EAAA91-002-287</t>
  </si>
  <si>
    <t>Meltshop Main Building Truss To Column Connection  Detail  (27-226)</t>
  </si>
  <si>
    <t>I491TC09-0EAAA91-002-288</t>
  </si>
  <si>
    <t>Meltshop Main Building Main Frame At Row A (28-226)</t>
  </si>
  <si>
    <t>I491TC09-0EAAA91-002-289</t>
  </si>
  <si>
    <t>Meltshop Main Building Roof And Crane Truss Type (29-226)</t>
  </si>
  <si>
    <t>I491TC09-0EAAA91-002-290</t>
  </si>
  <si>
    <t>Meltshop Main Building Bracing End Connection (30-226)</t>
  </si>
  <si>
    <t>I491TC09-0EAAA91-002-291</t>
  </si>
  <si>
    <t>Meltshop Main Building Beam Connection Detail (31-226)</t>
  </si>
  <si>
    <t>I491TC09-0EAAA91-002-292</t>
  </si>
  <si>
    <t>Meltshop Main Building Chevron Bracing Intersection (32-226)</t>
  </si>
  <si>
    <t>I491TC09-0EAAA91-002-293</t>
  </si>
  <si>
    <t>Meltshop Main Building Truss To Column Connection Detail(Crane Level) (33-226)</t>
  </si>
  <si>
    <t>I491TC09-0EAAA91-002-294</t>
  </si>
  <si>
    <t>Meltshop Main Building Bracing To Beam Column Joint (34-226)</t>
  </si>
  <si>
    <t>I491TC09-0EAAA91-002-295</t>
  </si>
  <si>
    <t>Meltshop Main Building Horizontal Bracing (35-226)</t>
  </si>
  <si>
    <t>I491TC09-0EAAA91-002-296</t>
  </si>
  <si>
    <t>Meltshop Main Building Portal Bracing At Row "A" (36-226)</t>
  </si>
  <si>
    <t>I491TC09-0EAAA91-002-297</t>
  </si>
  <si>
    <t>Meltshop Main Building Roof And Crane Truss Bracing Detail (37-226)</t>
  </si>
  <si>
    <t>I491TC09-0EAAA91-002-298</t>
  </si>
  <si>
    <t>Meltshop Main Building Horizontal Truss Bracing Detail (38-226)</t>
  </si>
  <si>
    <t>I491TC09-0EAAA91-002-299</t>
  </si>
  <si>
    <t>Meltshop Main Building Typical Connection Detail For Crane Girder  Bottom Flange Bracing  (39-226)</t>
  </si>
  <si>
    <t>I491TC09-0EAAA91-002-300</t>
  </si>
  <si>
    <t>Meltshop Main Building Column Splice Details(40-226)</t>
  </si>
  <si>
    <t>I491TC09-0EAAA91-002-301</t>
  </si>
  <si>
    <t>Meltshop Main Building Crane Truss Type (41-226)</t>
  </si>
  <si>
    <t>I491TC09-0EAAA91-002-302</t>
  </si>
  <si>
    <t>Meltshop Main Building Base Plate And Shear Key Details Type B.P.5  (42-226)</t>
  </si>
  <si>
    <t>I491TC09-0EAAA91-002-303</t>
  </si>
  <si>
    <t>Meltshop Main Building Base Plate And Shear Key Details Type B.P.6 (43-226)</t>
  </si>
  <si>
    <t>I491TC09-0EAAA91-002-304</t>
  </si>
  <si>
    <t>Meltshop Main Building Main Frame At Row "B"  (44-226)</t>
  </si>
  <si>
    <t>I491TC09-0EAAA91-002-305</t>
  </si>
  <si>
    <t>Meltshop Main Building Crane Truss Type At Row "B" (45-226)</t>
  </si>
  <si>
    <t>I491TC09-0EAAA91-002-306</t>
  </si>
  <si>
    <t>Meltshop Main Building Roof Truss Type At Row  "B"  (46-226)</t>
  </si>
  <si>
    <t>I491TC09-0EAAA91-002-307</t>
  </si>
  <si>
    <t>Meltshop Main Building Portal Bracing At Row "B" (47-226)</t>
  </si>
  <si>
    <t>I491TC09-0EAAA91-002-308</t>
  </si>
  <si>
    <t>Meltshop Main Building Truss To Column Connection At Crane Level For Special Cases (48-226)</t>
  </si>
  <si>
    <t>I491TC09-0EAAA91-002-309</t>
  </si>
  <si>
    <t>Meltshop Main Building Column Splice Details (49-226)</t>
  </si>
  <si>
    <t>I491TC09-0EAAA91-002-310</t>
  </si>
  <si>
    <t>Meltshop Main Building Column Splice Details(50-226)</t>
  </si>
  <si>
    <t>I491TC09-0EAAA91-002-311</t>
  </si>
  <si>
    <t>Meltshop Main Building Column Splice Details (51-226)</t>
  </si>
  <si>
    <t>I491TC09-0EAAA91-002-312</t>
  </si>
  <si>
    <t>Meltshop Main Building Portal Bracing At Row "C" (52-226)</t>
  </si>
  <si>
    <t>I491TC09-0EAAA91-002-313</t>
  </si>
  <si>
    <t>Meltshop Main Building Main Frame At Row "C" (53-226)</t>
  </si>
  <si>
    <t>I491TC09-0EAAA91-002-314</t>
  </si>
  <si>
    <t>Meltshop Main Building Main Frame At Row "C" (54-226)</t>
  </si>
  <si>
    <t>I491TC09-0EAAA91-002-315</t>
  </si>
  <si>
    <t>Meltshop Main Building Base Plate And Shear Key Details Type B.P.7 (55-226)</t>
  </si>
  <si>
    <t>I491TC09-0EAAA91-002-316</t>
  </si>
  <si>
    <t>Meltshop Main Building Base Plate And Shear Key Details Type B.P.8  (56-226)</t>
  </si>
  <si>
    <t>I491TC09-0EAAA91-002-317</t>
  </si>
  <si>
    <t>Meltshop Main Building Base Plate And Shear Key Details Type B.P.9  (57-226)</t>
  </si>
  <si>
    <t>I491TC09-0EAAA91-002-318</t>
  </si>
  <si>
    <t>Meltshop Main Building Base Plate And Shear Key Details Type B.P.10 (58-226)</t>
  </si>
  <si>
    <t>I491TC09-0EAAA91-002-319</t>
  </si>
  <si>
    <t>Meltshop Main Building Base Plate And Shear Key Details Type B.P.11 (59-226)</t>
  </si>
  <si>
    <t>I491TC09-0EAAA91-002-320</t>
  </si>
  <si>
    <t>Meltshop Main Building Base Plate And Shear Key Details Type B.P.12 (60-226)</t>
  </si>
  <si>
    <t>I491TC09-0EAAA91-002-321</t>
  </si>
  <si>
    <t>Meltshop Main Building Base Plate And Shear Key Details Type B.P.13 (61-226)</t>
  </si>
  <si>
    <t>I491TC09-0EAAA91-002-322</t>
  </si>
  <si>
    <t>Meltshop Main Building Base Plate And Shear Key Details Type B.P.14 (62-226)</t>
  </si>
  <si>
    <t>I491TC09-0EAAA91-002-323</t>
  </si>
  <si>
    <t>Meltshop Main Building Base Plate And Shear Key Details Type B.P.15 (63-226)</t>
  </si>
  <si>
    <t>I491TC09-0EAAA91-002-324</t>
  </si>
  <si>
    <t>Meltshop Main Building Roof Truss Top Chord Bracing Plan (Part-A)  (64-226)</t>
  </si>
  <si>
    <t>12</t>
  </si>
  <si>
    <t>I491TC09-0EAAA91-002-325</t>
  </si>
  <si>
    <t>Meltshop Main Building Roof Truss Top Chord Bracing Plan (Part-B)  (65-226)</t>
  </si>
  <si>
    <t>14</t>
  </si>
  <si>
    <t>I491TC09-0EAAA91-002-326</t>
  </si>
  <si>
    <t>Meltshop Main Building Roof Truss Bot Chord Bracing Plan (Part-A)  (66-226)</t>
  </si>
  <si>
    <t>I491TC09-0EAAA91-002-327</t>
  </si>
  <si>
    <t>Meltshop Main Building Roof Truss Bot Chord Bracing Plan (Part-B)  (67-226)</t>
  </si>
  <si>
    <t>I491TC09-0EAAA91-002-328</t>
  </si>
  <si>
    <t>Meltshop Main Building Truss Type - T1 &amp; T2   (68-226)</t>
  </si>
  <si>
    <t>I491TC09-0EAAA91-002-329</t>
  </si>
  <si>
    <t>Meltshop Main Building Truss Type - T3A &amp; T3B   (69-300)</t>
  </si>
  <si>
    <t>I491TC09-0EAAA91-002-330</t>
  </si>
  <si>
    <t>Meltshop Main Building Truss Type - T4 &amp; T5  (70-300)</t>
  </si>
  <si>
    <t>I491TC09-0EAAA91-002-331</t>
  </si>
  <si>
    <t>Meltshop Main Building Truss Type - T6 &amp; T7  (71-300)</t>
  </si>
  <si>
    <t>I491TC09-0EAAA91-002-332</t>
  </si>
  <si>
    <t>Meltshop Main Building Truss Type - T8 &amp; T8A  (72-300)</t>
  </si>
  <si>
    <t>I491TC09-0EAAA91-002-333</t>
  </si>
  <si>
    <t>Meltshop Main Building Roof Truss Connection Details(2/2)  (73-300)</t>
  </si>
  <si>
    <t>I491TC09-0EAAA91-002-334</t>
  </si>
  <si>
    <t>Meltshop Main Building Roof Bracing Connection Details  (74-300)</t>
  </si>
  <si>
    <t>I491TC09-0EAAA91-002-335</t>
  </si>
  <si>
    <t>Meltshop Main Building Beam Splice   (75-300)</t>
  </si>
  <si>
    <t>I491TC09-0EAAA91-002-336</t>
  </si>
  <si>
    <t>Meltshop Main Building Truss Type - T9A &amp; T9B   (76-300)</t>
  </si>
  <si>
    <t>I491TC09-0EAAA91-002-337</t>
  </si>
  <si>
    <t>Meltshop Main Building Truss Type - T10A &amp; T10B  (77-300)</t>
  </si>
  <si>
    <t>I491TC09-0EAAA91-002-338</t>
  </si>
  <si>
    <t>Meltshop Main Building Truss Type - T11A &amp; T11B   (78-300)</t>
  </si>
  <si>
    <t>I491TC09-0EAAA91-002-339</t>
  </si>
  <si>
    <t>Meltshop Main Building Truss Type - T12A &amp; T12B   (79-300)</t>
  </si>
  <si>
    <t>I491TC09-0EAAA91-002-340</t>
  </si>
  <si>
    <t>Meltshop Main Building Vertical Bracing Type V.B.1A ,V.B.1B,V.B.2A&amp; V.B.2B   (80-300)</t>
  </si>
  <si>
    <t>I491TC09-0EAAA91-002-341</t>
  </si>
  <si>
    <t>Meltshop Main Building Column  C-23  &amp;  Details  (81-300)</t>
  </si>
  <si>
    <t>I491TC09-0EAAA91-002-342</t>
  </si>
  <si>
    <t>Meltshop Main Building Column  C-24  &amp;  Details (82-300)</t>
  </si>
  <si>
    <t>I491TC09-0EAAA91-002-343</t>
  </si>
  <si>
    <t>Meltshop Main Building Column  C-25  &amp;  Details (83-300)</t>
  </si>
  <si>
    <t>I491TC09-0EAAA91-002-344</t>
  </si>
  <si>
    <t>Meltshop Main Building Column  C-26  &amp;  Details (84-300)</t>
  </si>
  <si>
    <t>I491TC09-0EAAA91-002-345</t>
  </si>
  <si>
    <t>Meltshop Main Building Column  C-27  &amp;  Details (85-300)</t>
  </si>
  <si>
    <t>11</t>
  </si>
  <si>
    <t>I491TC09-0EAAA91-002-346</t>
  </si>
  <si>
    <t>Meltshop Main Building Column  C-28  &amp;  Details (86-300)</t>
  </si>
  <si>
    <t>I491TC09-0EAAA91-002-347</t>
  </si>
  <si>
    <t>Meltshop Main Building Column  C-29  &amp;  Details (87-300)</t>
  </si>
  <si>
    <t>I491TC09-0EAAA91-002-348</t>
  </si>
  <si>
    <t>Meltshop Main Building Column  C-30  &amp;  Details (88-300)</t>
  </si>
  <si>
    <t>I491TC09-0EAAA91-002-349</t>
  </si>
  <si>
    <t>Meltshop Main Building Column  C-31  &amp;  Details (89-300)</t>
  </si>
  <si>
    <t>I491TC09-0EAAA91-002-350</t>
  </si>
  <si>
    <t>Meltshop Main Building Base Plate And Shear Key Details Type B.P.16 (90-300)</t>
  </si>
  <si>
    <t>I491TC09-0EAAA91-002-351</t>
  </si>
  <si>
    <t>Meltshop Main Building Base Plate And Shear Key Details Type B.P.17 (91-300)</t>
  </si>
  <si>
    <t>I491TC09-0EAAA91-002-352</t>
  </si>
  <si>
    <t>Meltshop Main Building Base Plate And Shear Key Details Type B.P.18 (92-300)</t>
  </si>
  <si>
    <t>I491TC09-0EAAA91-002-353</t>
  </si>
  <si>
    <t>Meltshop Main Building Base Plate And Shear Key Details Type B.P.19 (93-300)</t>
  </si>
  <si>
    <t>I491TC09-0EAAA91-002-354</t>
  </si>
  <si>
    <t>Meltshop Main Building Base Plate And Shear Key Details Type B.P.20 (94-300)</t>
  </si>
  <si>
    <t>I491TC09-0EAAA91-002-355</t>
  </si>
  <si>
    <t>Meltshop Main Building Base Plate And Shear Key Details Type B.P.21  (95-300)</t>
  </si>
  <si>
    <t>I491TC09-0EAAA91-002-356</t>
  </si>
  <si>
    <t xml:space="preserve">Meltshop Main Building Base Plate And Shear Key Details Type B.P.22 (96-300) </t>
  </si>
  <si>
    <t>I491TC09-0EAAA91-002-357</t>
  </si>
  <si>
    <t>Meltshop Main Building Base Plate And Shear Key Details Type B.P.23  (97-300)</t>
  </si>
  <si>
    <t>I491TC09-0EAAA91-002-358</t>
  </si>
  <si>
    <t>Meltshop Main Building Column Splice Details  (98-300)</t>
  </si>
  <si>
    <t>I491TC09-0EAAA91-002-359</t>
  </si>
  <si>
    <t>Meltshop Main Building Column Splice Details (99-300)</t>
  </si>
  <si>
    <t>I491TC09-0EAAA91-002-360</t>
  </si>
  <si>
    <t>Meltshop Main Building Base Plate And Shear Key Details Type B.P.24  (100-300)</t>
  </si>
  <si>
    <t>I491TC09-0EAAA91-002-361</t>
  </si>
  <si>
    <t>Meltshop Main Building Truss Type - T13A &amp; T13B  (101-300)</t>
  </si>
  <si>
    <t>I491TC09-0EAAA91-002-362</t>
  </si>
  <si>
    <t>Meltshop Main Buildingtruss Type - T14A &amp; T14B  (102-300)</t>
  </si>
  <si>
    <t>I491TC09-0EAAA91-002-363</t>
  </si>
  <si>
    <t>Meltshop Main Buildingtruss Type - T15A &amp; T15B  (103-300)</t>
  </si>
  <si>
    <t>I491TC09-0EAAA91-002-364</t>
  </si>
  <si>
    <t>Meltshop Main Buildingtruss Type - T16A &amp; T16B  (104-300)</t>
  </si>
  <si>
    <t>I491TC09-0EAAA91-002-365</t>
  </si>
  <si>
    <t>Meltshop Main Building Truss Type - T17 &amp; T18  (105-300)</t>
  </si>
  <si>
    <t>I491TC09-0EAAA91-002-366</t>
  </si>
  <si>
    <t>Meltshop Main Building Truss Type - T19A &amp; T19B  (106-300)</t>
  </si>
  <si>
    <t>I491TC09-0EAAA91-002-367</t>
  </si>
  <si>
    <t>Meltshop Main Building Purlin Arrangement  (107-300)</t>
  </si>
  <si>
    <t>I491TC09-0EAAA91-002-368</t>
  </si>
  <si>
    <t>Meltshop Main Building Roof Framing Plan  (108-300)</t>
  </si>
  <si>
    <t>I491TC09-0EAAA91-002-369</t>
  </si>
  <si>
    <t xml:space="preserve"> Meltshop Main Building Typical Girt Details (109-300)</t>
  </si>
  <si>
    <t>I491TC09-0EAAA91-002-370</t>
  </si>
  <si>
    <t>Meltshop Main Building Column  C - 16C  &amp;  Details  (110-300)</t>
  </si>
  <si>
    <t>I491TC09-0EAAA91-002-371</t>
  </si>
  <si>
    <t>Meltshop Main Building Truss Type - T20  (111-300)</t>
  </si>
  <si>
    <t>I491TC09-0EAAA91-002-372</t>
  </si>
  <si>
    <t>Meltshop Main Building Column Splice Details (112-300)</t>
  </si>
  <si>
    <t>I491TC09-0EAAA91-002-373</t>
  </si>
  <si>
    <t>Meltshop Main Building Column Splice Details  (113-300)</t>
  </si>
  <si>
    <t>I491TC09-0EAAA91-002-374</t>
  </si>
  <si>
    <t>Meltshop Main Building Typical Details  (114-300)</t>
  </si>
  <si>
    <t>I491TC09-0EAAA91-002-375</t>
  </si>
  <si>
    <t>Meltshop Main Building Main Frame At Row "D"   (115-300)</t>
  </si>
  <si>
    <t>I491TC09-0EAAA91-002-376</t>
  </si>
  <si>
    <t>Meltshop Main Building Crane Truss Type At Row  "D"  (116-300)</t>
  </si>
  <si>
    <t>I491TC09-0EAAA91-002-377</t>
  </si>
  <si>
    <t>Meltshop Main Building Crane Truss Type At Row  "D"  (117-300)</t>
  </si>
  <si>
    <t>I491TC09-0EAAA91-002-378</t>
  </si>
  <si>
    <t>Meltshop Main Building Column C-32A,32B,C-33A &amp;C-33B   (118-300)</t>
  </si>
  <si>
    <t>I491TC09-0EAAA91-002-379</t>
  </si>
  <si>
    <t>Meltshop Main Building Column Column C-33C,C-33D ,C-34A  (119-300)</t>
  </si>
  <si>
    <t>I491TC09-0EAAA91-002-380</t>
  </si>
  <si>
    <t>Meltshop Main Building Main Frame At Row "E"  (120-300)</t>
  </si>
  <si>
    <t>I491TC09-0EAAA91-002-381</t>
  </si>
  <si>
    <t>Meltshop Main Building Crane Truss Type At Row  "E"  (121-300)</t>
  </si>
  <si>
    <t>I491TC09-0EAAA91-002-382</t>
  </si>
  <si>
    <t>Meltshop Main Building Crane Truss Type At Row  "E"  (122-300)</t>
  </si>
  <si>
    <t>I491TC09-0EAAA91-002-383</t>
  </si>
  <si>
    <t>Meltshop Main Building Roof Truss Top Chord Bracing  (123-300)Plan (Part-A)</t>
  </si>
  <si>
    <t>I491TC09-0EAAA91-002-384</t>
  </si>
  <si>
    <t>Meltshop Main Building Roof Truss Top Chord Bracing Plan (Part-B) (124-300)</t>
  </si>
  <si>
    <t>I491TC09-0EAAA91-002-385</t>
  </si>
  <si>
    <t>Meltshop Main Building Typical Girt Details  (125-300)</t>
  </si>
  <si>
    <t>I491TC09-0EAAA91-002-386</t>
  </si>
  <si>
    <t>Meltshop Main Building Base Plate And Shear Key Details Type B.P.25   (126-300)</t>
  </si>
  <si>
    <t>I491TC09-0EAAA91-002-387</t>
  </si>
  <si>
    <t>Meltshop Main Building Base Plate And Shear Key Details Type B.P.26   (127-300)</t>
  </si>
  <si>
    <t>I491TC09-0EAAA91-002-388</t>
  </si>
  <si>
    <t>Meltshop Main Building Base Plate And Shear Key Details Type B.P.27   (128-300)</t>
  </si>
  <si>
    <t>I491TC09-0EAAA91-002-389</t>
  </si>
  <si>
    <t>Meltshop Main Building Base Plate And Shear Key Details Type B.P.28   (129-300)</t>
  </si>
  <si>
    <t>I491TC09-0EAAA91-002-390</t>
  </si>
  <si>
    <t>Meltshop Main Building Base Plate And Shear Key Details Type B.P.29   (130-300)</t>
  </si>
  <si>
    <t>I491TC09-0EAAA91-002-391</t>
  </si>
  <si>
    <t>Meltshop Main Building Base Plate And Shear Key Details Type B.P.30   (131-300)</t>
  </si>
  <si>
    <t>I491TC09-0EAAA91-002-392</t>
  </si>
  <si>
    <t>Meltshop Main Building Base Plate And Shear Key Details Type B.P.31   (132-300)</t>
  </si>
  <si>
    <t>I491TC09-0EAAA91-002-393</t>
  </si>
  <si>
    <t>Meltshop Main Building Base Plate And Shear Key Details Type B.P.32  (133-300)</t>
  </si>
  <si>
    <t>I491TC09-0EAAA91-002-394</t>
  </si>
  <si>
    <t>Meltshop Main Building Base Plate And Shear Key Details Type B.P.33   (134-300)</t>
  </si>
  <si>
    <t>I491TC09-0EAAA91-002-395</t>
  </si>
  <si>
    <t>Meltshop Main Building Purlin Arrangement (135-300)</t>
  </si>
  <si>
    <t>I491TC09-0EAAA91-002-396</t>
  </si>
  <si>
    <t>Meltshop Main Building Vertical Bracing Type  V.B.3A ,V.B.3B  (136-300)</t>
  </si>
  <si>
    <t>I491TC09-0EAAA91-002-397</t>
  </si>
  <si>
    <t>Meltshop Main Building  Roof Framing Plan (Part-B) (137-300)</t>
  </si>
  <si>
    <t>I491TC09-0EAAA91-002-398</t>
  </si>
  <si>
    <t>Meltshop Main Building  Side Framing View "A" &amp; "B"  (138-300)</t>
  </si>
  <si>
    <t>I491TC09-0EAAA91-002-399</t>
  </si>
  <si>
    <t>Meltshop Main Building  Horizontal  Platform    (139-300)</t>
  </si>
  <si>
    <t>I491TC09-0EAAA91-002-400</t>
  </si>
  <si>
    <t>Meltshop Main Building  Side View "C" &amp; "D"   (140-300)</t>
  </si>
  <si>
    <t>I491TC09-0EAAA91-002-401</t>
  </si>
  <si>
    <t>Meltshop Main Building  Column Splice Details  (141-300)</t>
  </si>
  <si>
    <t>I491TC09-0EAAA91-002-402</t>
  </si>
  <si>
    <t>Meltshop Main Building  Truss Type - T21 &amp; T22    (142-300)</t>
  </si>
  <si>
    <t>I491TC09-0EAAA91-002-403</t>
  </si>
  <si>
    <t>Meltshop Main Building  Column  C-22  &amp;  Details (143-300)</t>
  </si>
  <si>
    <t>I491TC09-0EAAA91-002-404</t>
  </si>
  <si>
    <t>Meltshop Main Building  Side Framing View "E" &amp; "F"  (144-300)</t>
  </si>
  <si>
    <t>I491TC09-0EAAA91-002-405</t>
  </si>
  <si>
    <t>Meltshop Main Building  Beam Roof  (145-300)</t>
  </si>
  <si>
    <t>I491TC09-0EAAA91-002-406</t>
  </si>
  <si>
    <t>Meltshop Main Building  Main Frame At Row 1.2  (146-300)</t>
  </si>
  <si>
    <t>I491TC09-0EAAA91-002-407</t>
  </si>
  <si>
    <t>Meltshop Main Building  Main Frame At Row 1.A  (147-300)</t>
  </si>
  <si>
    <t>I491TC09-0EAAA91-002-408</t>
  </si>
  <si>
    <t>Meltshop Main Building  Transverse Walkway  "Tw1" (148-300)</t>
  </si>
  <si>
    <t>I491TC09-0EAAA91-002-409</t>
  </si>
  <si>
    <t>Meltshop Main Building  Transverse Walkway  "Tw2"  (149-300)</t>
  </si>
  <si>
    <t>I491TC09-0EAAA91-002-410</t>
  </si>
  <si>
    <t>Meltshop Main Building  Portal Bracing At Row "D"  (150-300)</t>
  </si>
  <si>
    <t>I491TC09-0EAAA91-002-411</t>
  </si>
  <si>
    <t>Meltshop Main Building  Roof Truss  Connection Details   (151-300)</t>
  </si>
  <si>
    <t>I491TC09-0EAAA91-002-412</t>
  </si>
  <si>
    <t>Meltshop Main Building  Column Splice Details (152-300)</t>
  </si>
  <si>
    <t>I491TC09-0EAAA91-002-413</t>
  </si>
  <si>
    <t>Meltshop Main Building  Monorail Arrangement Between Axis 2.1&amp;2 , 15&amp;15.1, 2&amp;2.1 , 14.1&amp;15  3.1&amp;3.2 , 14.1&amp;15 (153-300)</t>
  </si>
  <si>
    <t>I491TC09-0EAAA91-002-414</t>
  </si>
  <si>
    <t>Meltshop Main Building  Typical  Details  (154-300)</t>
  </si>
  <si>
    <t>I491TC09-0EAAA91-002-415</t>
  </si>
  <si>
    <t>Meltshop Main Building  Typical  Details    (155-300)</t>
  </si>
  <si>
    <t>I491TC09-0EAAA91-002-416</t>
  </si>
  <si>
    <t>Meltshop Main Building  Truss Type - T23 &amp; T24   (156-300)</t>
  </si>
  <si>
    <t>I491TC09-0EAAA91-002-417</t>
  </si>
  <si>
    <t>Meltshop Main Building  Truss Type - T25 &amp; T26    (157-300)</t>
  </si>
  <si>
    <t>I491TC09-0EAAA91-002-418</t>
  </si>
  <si>
    <t>Meltshop Main Building  Cable Gallery "Cg1" (158-300)</t>
  </si>
  <si>
    <t>I491TC09-0EAAA91-002-419</t>
  </si>
  <si>
    <t>Meltshop Main Building  Truss Type - T8C &amp; T3C  (159-300)</t>
  </si>
  <si>
    <t>I491TC09-0EAAA91-002-420</t>
  </si>
  <si>
    <t>Meltshop Main Building  Truss Type - T8D &amp; T10C  (160-300)</t>
  </si>
  <si>
    <t>I491TC09-0EAAA91-002-421</t>
  </si>
  <si>
    <t>Meltshop Main Building  Column Splice Details  (161-300)</t>
  </si>
  <si>
    <t>I491TC09-0EAAA91-002-422</t>
  </si>
  <si>
    <t>Meltshop Main Building  Transverse Bracing &amp; Walkway  "Tb1" &amp; "Tw4"  (162-300)</t>
  </si>
  <si>
    <t>I491TC09-0EAAA91-002-423</t>
  </si>
  <si>
    <t>Meltshop Main Building  Main Frame At Row 16.1 Part1  (163-300)</t>
  </si>
  <si>
    <t>I491TC09-0EAAA91-002-424</t>
  </si>
  <si>
    <t>Meltshop Main Building  Main Frame At Row 16.1 Part2  (164-300)</t>
  </si>
  <si>
    <t>I491TC09-0EAAA91-002-425</t>
  </si>
  <si>
    <t>Meltshop Main Building  Truss Type - T27  (165-300)</t>
  </si>
  <si>
    <t>I491TC09-0EAAA91-002-426</t>
  </si>
  <si>
    <t>Meltshop Main Building  Cable Gallery "Cg2"   (166-300)</t>
  </si>
  <si>
    <t>I491TC09-0EAAA91-002-427</t>
  </si>
  <si>
    <t>Meltshop Main Building  Cable Gallery "Cg3"  (167-300)</t>
  </si>
  <si>
    <t>I491TC09-0EAAA91-002-428</t>
  </si>
  <si>
    <t>Meltshop Main Building  Transverse Bracing &amp; Walkway  "Tb2" &amp; "Tw6"  (168-300)</t>
  </si>
  <si>
    <t>I491TC09-0EAAA91-002-429</t>
  </si>
  <si>
    <t>Meltshop Main Building  Main Frame At Rows "1.2 Part2" &amp; "16.1 Part3"   (169-300)</t>
  </si>
  <si>
    <t>I491TC09-0EAAA91-002-430</t>
  </si>
  <si>
    <t>Meltshop Main Building Transverse Bracing &amp; Walkway  "Tb3"  &amp; "Tw8"   (170-300)</t>
  </si>
  <si>
    <t>I491TC09-0EAAA91-002-431</t>
  </si>
  <si>
    <t>Meltshop Main Building  Cable Gallery "Cg4"  (171-300)</t>
  </si>
  <si>
    <t>I491TC09-0EAAA91-002-432</t>
  </si>
  <si>
    <t>Meltshop Main Building  Transverse  Bracing &amp; Walkway  "Tb4" &amp; "Tw9"  (172-300)</t>
  </si>
  <si>
    <t>I491TC09-0EAAA91-002-433</t>
  </si>
  <si>
    <t>Meltshop Main Building  Horizontal  Platform   (173-300)</t>
  </si>
  <si>
    <t>I491TC09-0EAAA91-002-434</t>
  </si>
  <si>
    <t>Meltshop Main Building  Horizontal  Platform   (174-300)</t>
  </si>
  <si>
    <t>I491TC09-0EAAA91-002-435</t>
  </si>
  <si>
    <t>Meltshop Main Building  Main Frame At Row "D1"  (175-300)</t>
  </si>
  <si>
    <t>I491TC09-0EAAA91-002-436</t>
  </si>
  <si>
    <t>Meltshop Main Building  Base Plate And Shear Key Details Type B.P.34  &amp; B.P.35  (176-300)</t>
  </si>
  <si>
    <t>I491TC09-0EAAA91-002-437</t>
  </si>
  <si>
    <t>Meltshop Main Building  Base Plate And Shear Key Details Type B.P.36  &amp; B.P.37  (177-300)</t>
  </si>
  <si>
    <t>I491TC09-0EAAA91-002-438</t>
  </si>
  <si>
    <t>Meltshop Main Building  Base Plate And Shear Key Details Type B.P.38  B.P.39   (178-300)</t>
  </si>
  <si>
    <t>I491TC09-0EAAA91-002-439</t>
  </si>
  <si>
    <t>Meltshop Main Building  Base Plate And Shear Key Details Type B.P.40  (179-300)</t>
  </si>
  <si>
    <t>I491TC09-0EAAA91-002-440</t>
  </si>
  <si>
    <t>Meltshop Main Building  Column Splice Details  (180-300)</t>
  </si>
  <si>
    <t>I491TC09-0EAAA91-002-441</t>
  </si>
  <si>
    <t>Meltshop Main Building  Truss Type - T13C &amp; T14C   (181-300)</t>
  </si>
  <si>
    <t>I491TC09-0EAAA91-002-442</t>
  </si>
  <si>
    <t>Meltshop Main Building  Column C-34B,C-35,C-36A  (182-300)</t>
  </si>
  <si>
    <t>I491TC09-0EAAA91-002-443</t>
  </si>
  <si>
    <t>Meltshop Main Building  Main Frame At Row C &amp; B ,D1  (183-300)</t>
  </si>
  <si>
    <t>I491TC09-0EAAA91-002-444</t>
  </si>
  <si>
    <t>Meltshop Main Building  Canopy Hood Plan   (184-300)</t>
  </si>
  <si>
    <t>I491TC09-0EAAA91-002-445</t>
  </si>
  <si>
    <t>Meltshop Main Building  Canopy Hood Section  At Rows E, D , D1  (185-300)</t>
  </si>
  <si>
    <t>I491TC09-0EAAA91-002-446</t>
  </si>
  <si>
    <t>Meltshop Main Building  Canopy Hood Section  At Rows D2 , D3 , D4   (186-300)</t>
  </si>
  <si>
    <t>I491TC09-0EAAA91-002-447</t>
  </si>
  <si>
    <t>Meltshop Main Building  Column C-36B,C-37A,C-37B   (187-300)</t>
  </si>
  <si>
    <t>I491TC09-0EAAA91-002-448</t>
  </si>
  <si>
    <t>Meltshop Main Building  Canopy Framing Plan    (188-300)</t>
  </si>
  <si>
    <t>I491TC09-0EAAA91-002-449</t>
  </si>
  <si>
    <t>Meltshop Main Building  Column  C-39  &amp;  Details  (189-300)</t>
  </si>
  <si>
    <t>I491TC09-0EAAA91-002-450</t>
  </si>
  <si>
    <t>Meltshop Main Building  Typical Girt Truss Assembly  (190-300)</t>
  </si>
  <si>
    <t>I491TC09-0EAAA91-002-451</t>
  </si>
  <si>
    <t>Meltshop Main Building Base Plate And Shear Key Details Type B.P.42  (191-300)</t>
  </si>
  <si>
    <t>I491TC09-0EAAA91-002-452</t>
  </si>
  <si>
    <t>Meltshop Main Building  Base Plate And Shear Key Details Type B.P.43  (192-300)</t>
  </si>
  <si>
    <t>I491TC09-0EAAA91-002-453</t>
  </si>
  <si>
    <t>Meltshop Main Building  Base Plate And Shear Key Details Type B.P.44  (193-300)</t>
  </si>
  <si>
    <t>I491TC09-0EAAA91-002-454</t>
  </si>
  <si>
    <t>Meltshop Main Building Canopy Hood Connection  Details  (194-300)</t>
  </si>
  <si>
    <t>I491TC09-0EAAA91-002-455</t>
  </si>
  <si>
    <t>Meltshop Main Building  Crane Girder And Platform Layout Plan  (Part-A)   (195-300)</t>
  </si>
  <si>
    <t>I491TC09-0EAAA91-002-456</t>
  </si>
  <si>
    <t>Meltshop Main Building  Crane Girder And Platform Layout Plan (Part-B)  (196-300)</t>
  </si>
  <si>
    <t>I491TC09-0EAAA91-002-457</t>
  </si>
  <si>
    <t>Meltshop Main Building  Runway  Girder (C.G.21 To C.G.25)   (197-300)</t>
  </si>
  <si>
    <t>I491TC09-0EAAA91-002-458</t>
  </si>
  <si>
    <t>Meltshop Main Building  Crane Girder Details   (198-300)</t>
  </si>
  <si>
    <t>I491TC09-0EAAA91-002-459</t>
  </si>
  <si>
    <t>Meltshop Main Building  Canopy Hood Section  At Rows 10,10.1&amp;11   (199-300)</t>
  </si>
  <si>
    <t>I491TC09-0EAAA91-002-460</t>
  </si>
  <si>
    <t>Meltshop Main Building  Canopy Hood Section  At Rows 10.2 &amp;11.1   (200-300)</t>
  </si>
  <si>
    <t>I491TC09-0EAAA91-002-461</t>
  </si>
  <si>
    <t>Meltshop Main Building  Canopy Hood Connection  Details (201-300)</t>
  </si>
  <si>
    <t>I491TC09-0EAAA91-002-462</t>
  </si>
  <si>
    <t>Meltshop Main Building  Truss Type - T14D &amp; T20A    (202-300)</t>
  </si>
  <si>
    <t>I491TC09-0EAAA91-002-463</t>
  </si>
  <si>
    <t>Meltshop Main Building  Framing Plan At El.+21.500   (203-300)</t>
  </si>
  <si>
    <t>I491TC09-0EAAA91-002-464</t>
  </si>
  <si>
    <t>Meltshop Main Building Column Splice Details  (204-300)</t>
  </si>
  <si>
    <t>I491TC09-0EAAA91-002-465</t>
  </si>
  <si>
    <t>Meltshop Main Building Base Plate And Shear Key Details Type B.P.45   (205-300)</t>
  </si>
  <si>
    <t>I491TC09-0EAAA91-002-466</t>
  </si>
  <si>
    <t>Meltshop Main Building  Base Plate And Shear Key Details Type B.P.46   (206-300)</t>
  </si>
  <si>
    <t>I491TC09-0EAAA91-002-467</t>
  </si>
  <si>
    <t>Meltshop Main Building  Framing Plan At El.24.700 Part A &amp; B,C   (207-300)</t>
  </si>
  <si>
    <t>I491TC09-0EAAA91-002-468</t>
  </si>
  <si>
    <t>Meltshop Main Building  Framing Plan At El.28.100    (208-300)</t>
  </si>
  <si>
    <t>I491TC09-0EAAA91-002-469</t>
  </si>
  <si>
    <t>Meltshop Main Building  Stair Plan &amp; Section   (209-300)</t>
  </si>
  <si>
    <t>I491TC09-0EAAA91-002-470</t>
  </si>
  <si>
    <t>Meltshop Main Building  Framing Plan At El.+21.500    (210-300)</t>
  </si>
  <si>
    <t>I491TC09-0EAAA91-002-471</t>
  </si>
  <si>
    <t>Meltshop Main Building  Checkered Plate Plan At El. +24.700 Part A,B,C   (211-300)</t>
  </si>
  <si>
    <t>I491TC09-0EAAA91-002-472</t>
  </si>
  <si>
    <t>Meltshop Main Building  Checkered Plate Plan At El. +28.100    (212-300)</t>
  </si>
  <si>
    <t>I491TC09-0EAAA91-002-473</t>
  </si>
  <si>
    <t>Meltshop Main Building   Column  C-29A  &amp;  Details  (213-300)</t>
  </si>
  <si>
    <t>I491TC09-0EAAA91-002-474</t>
  </si>
  <si>
    <t>Meltshop Main Building  Typical Detail Of Checkered Plate  (214-300)</t>
  </si>
  <si>
    <t>I491TC09-0EAAA91-002-479</t>
  </si>
  <si>
    <t>Meltshop Main Building  Typical Grating  Detail  (215-300)</t>
  </si>
  <si>
    <t>I491TC09-0EAAA91-002-480</t>
  </si>
  <si>
    <t>Meltshop Main Building  Typical Detail Of Handrail And Ladder   (216-300)</t>
  </si>
  <si>
    <t>I491TC09-0EAAA91-002-481</t>
  </si>
  <si>
    <t>Meltshop Main Building Grating Plan At El: 21.500   (217-300)</t>
  </si>
  <si>
    <t>I491TC09-0EAAA91-002-482</t>
  </si>
  <si>
    <t>Meltshop Main Building Grating Plan At El: 21.500   (218-300)</t>
  </si>
  <si>
    <t>I491TC09-0EAAA91-002-483</t>
  </si>
  <si>
    <t>Meltshop Main Building Monorail Plan And Detail   (219-300)</t>
  </si>
  <si>
    <t>I491TC09-0EAAA91-002-484</t>
  </si>
  <si>
    <t>MELT SHOP MAIN BUILDING CANOPY HOOD CONNECTION  DETAILS (220-226)</t>
  </si>
  <si>
    <t>I491TC09-0EAAA91-002-485</t>
  </si>
  <si>
    <t>MELT SHOP MAIN BUILDING GENERAL NOTE (221-226)</t>
  </si>
  <si>
    <t>I491TC09-0EAAA91-002-486</t>
  </si>
  <si>
    <t>MELT SHOP MAIN BUILDING BASE PLATE AND SHEAR KEY DETAILS TYPE B.P.47 (222-226)</t>
  </si>
  <si>
    <t>I491TC09-0EAAA91-002-487</t>
  </si>
  <si>
    <t>MELT SHOP MAIN BUILDING BASE PLATE AND SHEAR KEY DETAILS TYPE B.P.48 (223-226)</t>
  </si>
  <si>
    <t>I491TC09-0EAAA91-002-488</t>
  </si>
  <si>
    <t>MELT SHOP MAIN BUILDING OTHER  TYPICAL DETAILS  (224-226)</t>
  </si>
  <si>
    <t>I491TC09-0EAAA91-002-489</t>
  </si>
  <si>
    <t>MELT SHOP MAIN BUILDING CANOPY HOOD COVER SHEET SECTION AND DETAIL1 OF 2 (225-226)</t>
  </si>
  <si>
    <t>I491TC09-0EAAA91-002-490</t>
  </si>
  <si>
    <t>MELT SHOP MAIN BUILDING CANOPY HOOD COVER SHEET SECTION AND DETAIL 2 OF 2 (226-226)</t>
  </si>
  <si>
    <t>I491TC09-0EAAA91-003-044</t>
  </si>
  <si>
    <t>Melt Shop Main Building Runway Girder And Platform Layout Plan (Part-A)</t>
  </si>
  <si>
    <t>I491TC09-0EAAA91-003-045</t>
  </si>
  <si>
    <t>Melt Shop Main Building Runway Girder And Platform Layout Plan (Part-B)</t>
  </si>
  <si>
    <t>I491TC09-0EAAA91-003-046</t>
  </si>
  <si>
    <t>Melt Shop Main Building Runway Girder (C.G.1 To C.G.4 )</t>
  </si>
  <si>
    <t>I491TC09-0EAAA91-003-047</t>
  </si>
  <si>
    <t>Melt Shop Main Building Runway Girder (C.G.5 &amp; C.G.6 )</t>
  </si>
  <si>
    <t>I491TC09-0EAAA91-003-048</t>
  </si>
  <si>
    <t>Melt Shop Main Building Runway Girder (C.G.7 To C.G.11 )</t>
  </si>
  <si>
    <t>I491TC09-0EAAA91-003-049</t>
  </si>
  <si>
    <t>Melt Shop Main Building Runway Girder (C.G.12 To C.G.15 )</t>
  </si>
  <si>
    <t>I491TC09-0EAAA91-003-050</t>
  </si>
  <si>
    <t>Melt Shop Main Building Runway Girder (C.G.16 To C.G.17 )</t>
  </si>
  <si>
    <t>I491TC09-0EAAA91-003-051</t>
  </si>
  <si>
    <t>Melt Shop Main Building Runway Girder (C.G.18 To C.G.20 )</t>
  </si>
  <si>
    <t>I491TC09-0EAAA91-003-052</t>
  </si>
  <si>
    <t>Melt Shop Main Building Runway Girder General Note</t>
  </si>
  <si>
    <t>I491TC09-0EAAA91-003-053</t>
  </si>
  <si>
    <t>Melt Shop Main Building Runway Girder Welding Specification</t>
  </si>
  <si>
    <t>I491TC09-0EAAA91-003-054</t>
  </si>
  <si>
    <t>Melt Shop Main Building Runway Girder Type "E" , "F" &amp; "G" Crane Grider Support</t>
  </si>
  <si>
    <t>I491TC09-0EAAA91-003-055</t>
  </si>
  <si>
    <t>Melt Shop Main Building Runway Girder Bottom Flange Bracing Plan (Part A)</t>
  </si>
  <si>
    <t>I491TC09-0EAAA91-003-056</t>
  </si>
  <si>
    <t>Melt Shop Main Building Runway Girder Bottom Flange Bracing Plan (Part B)</t>
  </si>
  <si>
    <t>I491TC09-0EAAA91-003-057</t>
  </si>
  <si>
    <t xml:space="preserve">Melt Shop Main Building Runway Girder Crane Girder To Column Connection Details </t>
  </si>
  <si>
    <t>I491TC09-0EAAA91-003-058</t>
  </si>
  <si>
    <t>Melt Shop Main Building Runway Girder Bottom Flange Bracing Plan Type P.1 To P.8</t>
  </si>
  <si>
    <t>I491TC09-0EAAA91-003-059</t>
  </si>
  <si>
    <t>Melt Shop Main Building Runway Girder Bottom Flange Bracing Plan Type P.9 To P.14</t>
  </si>
  <si>
    <t>I491TC09-0EAAA91-003-060</t>
  </si>
  <si>
    <t>Melt Shop Main Building Runway Girder Bottom Flange Bracing Plan Type P.15 To P.21</t>
  </si>
  <si>
    <t>NA</t>
  </si>
  <si>
    <t>I491TC09-0EAFB91-001-001</t>
  </si>
  <si>
    <t>EAF PLATFORM GENERAL NOTES &amp; LIST OF DRAWINGS</t>
  </si>
  <si>
    <t>I491TC09-0EAFB91-001-002</t>
  </si>
  <si>
    <t>EAF PLATFORM FOUNDATION REINFORCEMENT  PLANS &amp; SECTIONS</t>
  </si>
  <si>
    <t>I491TC09-0EAFB91-001-003</t>
  </si>
  <si>
    <t>EAF PLATFORM AXIS 1 TO 7'</t>
  </si>
  <si>
    <t>I491TC09-0EAFB91-001-004</t>
  </si>
  <si>
    <t>EAF PLATFORM AXIS 8 TO 12'</t>
  </si>
  <si>
    <t>I491TC09-0EAFB91-001-005</t>
  </si>
  <si>
    <t>EAF PLATFORM AXIS 13  TO 16</t>
  </si>
  <si>
    <t>I491TC09-0EAFB91-001-006</t>
  </si>
  <si>
    <t>EAF PLATFORM AXIS C TO F</t>
  </si>
  <si>
    <t>I491TC09-0EAFB91-001-007</t>
  </si>
  <si>
    <t>EAF PLATFORM AXIS F' TO H</t>
  </si>
  <si>
    <t>I491TC09-0EAFB91-001-008</t>
  </si>
  <si>
    <t>EAF PLATFORM AXIS J TO M</t>
  </si>
  <si>
    <t>I491TC09-0EAFB91-001-009</t>
  </si>
  <si>
    <t>EAF PLATFORM  BEAM PLAN AT LEVEL +3.80 &amp; +5.10</t>
  </si>
  <si>
    <t>I491TC09-0EAFB91-001-010</t>
  </si>
  <si>
    <t>EAF PLATFORM  BEAM PLAN AT LEVEL +4.00</t>
  </si>
  <si>
    <t>I491TC09-0EAFB91-001-011</t>
  </si>
  <si>
    <t>EAF PLATFORM BEAM PLAN AT LEVEL +8.50</t>
  </si>
  <si>
    <t>I491TC09-0EAFB91-001-012</t>
  </si>
  <si>
    <t>EAF PLATFORM  BEAM PLAN AT LEVEL +6.60 &amp; +15.00 &amp; +16.00</t>
  </si>
  <si>
    <t>I491TC09-0EAFB91-001-013</t>
  </si>
  <si>
    <t>EAF PLATFORM  BEAM PLAN AT LEVEL +17.50</t>
  </si>
  <si>
    <t>I491TC09-0EAFB91-001-014</t>
  </si>
  <si>
    <t>EAF PLATFORM  BEAM PLAN AT LEVEL +18.20 &amp; +18.60</t>
  </si>
  <si>
    <t>I491TC09-0EAFB91-001-015</t>
  </si>
  <si>
    <t>EAF PLATFORM  BEAM PLAN AT LEVEL +19.50 &amp; +20.80</t>
  </si>
  <si>
    <t>I491TC09-0EAFB91-001-016</t>
  </si>
  <si>
    <t>EAF PLATFORM BEAM PLAN AT LEVEL +21.20 &amp; +21.50</t>
  </si>
  <si>
    <t>I491TC09-0EAFB91-001-017</t>
  </si>
  <si>
    <t>EAF PLATFORM EAF PLATFORM FOUNDATION   PLAN AT LEVEL +3.90 &amp; +5.10</t>
  </si>
  <si>
    <t>I491TC09-0EAFB91-001-018</t>
  </si>
  <si>
    <t>EAF PLATFORM PLAN AT LEVEL +4.00</t>
  </si>
  <si>
    <t>I491TC09-0EAFB91-001-019</t>
  </si>
  <si>
    <t>EAF PLATFORM  PLAN AT LEVEL +8.50</t>
  </si>
  <si>
    <t>I491TC09-0EAFB91-001-020</t>
  </si>
  <si>
    <t>EAF PLATFORM PLAN AT LEVEL +6.60 &amp; +15.00 &amp; +16.00</t>
  </si>
  <si>
    <t>I491TC09-0EAFB91-001-021</t>
  </si>
  <si>
    <t>EAF PLATFORM PLAN AT LEVEL +17.50</t>
  </si>
  <si>
    <t>I491TC09-0EAFB91-001-022</t>
  </si>
  <si>
    <t>EAF PLATFORM  PLAN AT LEVEL +18.20 &amp; +18.60</t>
  </si>
  <si>
    <t>I491TC09-0EAFB91-001-023</t>
  </si>
  <si>
    <t>EAF PLATFORM  PLAN AT LEVEL +19.50 &amp; +20.80</t>
  </si>
  <si>
    <t>I491TC09-0EAFB91-001-024</t>
  </si>
  <si>
    <t>EAF PLATFORM PLAN AT LEVEL +21.20 &amp; +21.50</t>
  </si>
  <si>
    <t>I491TC09-0EAFB91-001-025</t>
  </si>
  <si>
    <t>EAF PLATFORM STAIR PLAN AND VIEW</t>
  </si>
  <si>
    <t>I491TC09-0EAFB91-001-026</t>
  </si>
  <si>
    <t>EAF PLATFORM BASEPLATE  LAYOUT  PLAN</t>
  </si>
  <si>
    <t>I491TC09-0EAFB91-001-027</t>
  </si>
  <si>
    <t>EAF PLATFORM BASEPLATE TYPE "1"  TO  "7"</t>
  </si>
  <si>
    <t>I491TC09-0EAFB91-001-028</t>
  </si>
  <si>
    <t>EAF PLATFORM FOUNDATION BASEPLATE TYPE "8"  TO  "15"</t>
  </si>
  <si>
    <t>I491TC09-0EAFB91-001-029</t>
  </si>
  <si>
    <t>EAF PLATFORM SHEAR  KEY  LAYOUT  PLAN</t>
  </si>
  <si>
    <t>I491TC09-0EAFB91-001-030</t>
  </si>
  <si>
    <t>EAF PLATFORM SHEAR KEY DETAILS</t>
  </si>
  <si>
    <t>I491TC09-0EAFB91-001-031</t>
  </si>
  <si>
    <t>EAF PLATFORM TYPICAL CONNECTION DETAILS</t>
  </si>
  <si>
    <t>I491TC09-0EAFB91-001-032</t>
  </si>
  <si>
    <t>EAF PLATFORM STAIR SECTION &amp; VIEWS</t>
  </si>
  <si>
    <t>I491TC09-0EAFB91-001-033</t>
  </si>
  <si>
    <t>EAF PLATFORM STAIR SECTION, VIEWS &amp; DETAILS</t>
  </si>
  <si>
    <t>I491TC09-0EAFB91-001-034</t>
  </si>
  <si>
    <t>I491TC09-0EAFB91-002-001</t>
  </si>
  <si>
    <t>EAF-LF ACCESS BRIDGE 1-2</t>
  </si>
  <si>
    <t>I491TC09-0EAFB91-002-002</t>
  </si>
  <si>
    <t>EAF-LF ACCESS BRIDGE 2-2</t>
  </si>
  <si>
    <t>I491TC09-0EAFG02-001-001</t>
  </si>
  <si>
    <t>Center Price Roof Eaf</t>
  </si>
  <si>
    <t>I491TC09-0EAFM01-001-001</t>
  </si>
  <si>
    <t>Steel Structure Lower Shell</t>
  </si>
  <si>
    <t>I491TC09-0EAFM02-001-001</t>
  </si>
  <si>
    <t>Lower Shell Steel Structure</t>
  </si>
  <si>
    <t>I491TC09-0EAFM03-001-001</t>
  </si>
  <si>
    <t>Lower Shell-Steel Structure</t>
  </si>
  <si>
    <t>I491TC09-0EAFM04-001-001</t>
  </si>
  <si>
    <t>Lower Part-Steel Structure</t>
  </si>
  <si>
    <t>I491TC09-0EAFM05-001-001</t>
  </si>
  <si>
    <t>I491TC09-0EAFM06-001-001</t>
  </si>
  <si>
    <t>I491TC09-0EAFM07-001-001</t>
  </si>
  <si>
    <t>I491TC09-0EAFM08-001-001</t>
  </si>
  <si>
    <t>I491TC09-0EAIE01-001-001</t>
  </si>
  <si>
    <t>Electrode Nippling Stand EAF WORKING PLATFORM</t>
  </si>
  <si>
    <t>I491TC09-0EAIE01-002-001</t>
  </si>
  <si>
    <t>I491TC09-0EAIE01-003-001</t>
  </si>
  <si>
    <t>Electrode Nippling Stand LOWER PART EAF WORKING PLATFORM 1-2</t>
  </si>
  <si>
    <t>I491TC09-0EAIE01-003-002</t>
  </si>
  <si>
    <t>Electrode Nippling Stand LOWER PART EAF WORKING PLATFORM 2-2</t>
  </si>
  <si>
    <t>I491TC09-0EAIE01-004-001</t>
  </si>
  <si>
    <t>Electrode Nippling Stand COVER EAF WORKING PLATFORM</t>
  </si>
  <si>
    <t>I491TC09-0EAIE01-005-001</t>
  </si>
  <si>
    <t>Electrode HYDRAULIC Nippling Stand LOWER PART EAF WORKING PLATFORM 1-2</t>
  </si>
  <si>
    <t>I491TC09-0EAIE01-005-002</t>
  </si>
  <si>
    <t>Electrode HYDRAULIC Nippling Stand LOWER PART EAF WORKING PLATFORM 2-2</t>
  </si>
  <si>
    <t>I491TC09-0EAIE01-006-001</t>
  </si>
  <si>
    <t>Clamping Pad Sheet 1</t>
  </si>
  <si>
    <t>I491TC09-0EAIE01-007-001</t>
  </si>
  <si>
    <t>Clamping Base EAF WORKING PLATFORM</t>
  </si>
  <si>
    <t>I491TC09-0EAIE01-008-001</t>
  </si>
  <si>
    <t>Clamping Pad EAF WORKING PLATFORM</t>
  </si>
  <si>
    <t>I491TC09-0EAIE01-009-001</t>
  </si>
  <si>
    <t>Nippling Stand Structure Loading Sheet</t>
  </si>
  <si>
    <t>I491TC09-0EASM03-001-001</t>
  </si>
  <si>
    <t xml:space="preserve"> EAF-Slag Cooling Pit Wall Protection</t>
  </si>
  <si>
    <t>I491TC09-0LFFB01-001-001</t>
  </si>
  <si>
    <t>Lf Working Platform Platform</t>
  </si>
  <si>
    <t>I491TC09-0LFFB91-001-001</t>
  </si>
  <si>
    <t>LF PLATFORM COLUMN LAYOUT PLAN</t>
  </si>
  <si>
    <t>I491TC09-0LFFB91-001-002</t>
  </si>
  <si>
    <t>LF PLATFORM  BEAM PLAN AT LEVEL +5.97</t>
  </si>
  <si>
    <t>I491TC09-0LFFB91-001-003</t>
  </si>
  <si>
    <t>LF PLATFORM  BEAM PLAN AT LEVEL +10.00</t>
  </si>
  <si>
    <t>I491TC09-0LFFB91-001-004</t>
  </si>
  <si>
    <t>LF PLATFORM AXIS 1 TO 9</t>
  </si>
  <si>
    <t>I491TC09-0LFFB91-001-005</t>
  </si>
  <si>
    <t>LF PLATFORM AXIS A TO G</t>
  </si>
  <si>
    <t>I491TC09-0LFFB91-001-006</t>
  </si>
  <si>
    <t>LF PLATFORM  PLAN AT LEVEL +5.97</t>
  </si>
  <si>
    <t>I491TC09-0LFFB91-001-007</t>
  </si>
  <si>
    <t>LF PLATFORM PLAN AT LEVEL +10.00</t>
  </si>
  <si>
    <t>I491TC09-0LFFB91-001-008</t>
  </si>
  <si>
    <t>LF PLATFORM   BASE PLATE &amp; CONNECTIONS DETAILS</t>
  </si>
  <si>
    <t>I491TC09-0LFFB91-001-009</t>
  </si>
  <si>
    <t>LF PLATFORM   STAIR TYPE 1 &amp; 2 &amp; 3 &amp;4</t>
  </si>
  <si>
    <t>I491TC09-0LFFB91-001-010</t>
  </si>
  <si>
    <t>LF PLATFORM STAIR TYPE 4 &amp; 5</t>
  </si>
  <si>
    <t>I491TC09-0LFFB91-001-011</t>
  </si>
  <si>
    <t xml:space="preserve">LF PLATFORM STAIR TYPE 4 &amp; 5 </t>
  </si>
  <si>
    <t>I491TC09-0LFFB91-002-001</t>
  </si>
  <si>
    <t xml:space="preserve">MELT SHOP - LF PLATFORM EAST STAIR AND ACCESS PLATFORM STEEL STRUCTURE AND DETAILS </t>
  </si>
  <si>
    <t>I491TC09-0LFIE01-001-001</t>
  </si>
  <si>
    <t>Electrode Nippling Stand Lf Working Platform</t>
  </si>
  <si>
    <t>I491TC09-0LFIE02-001-001</t>
  </si>
  <si>
    <t>I491TC09-0LFIE03-001-001</t>
  </si>
  <si>
    <t>I491TC09-0LFIE04-001-001</t>
  </si>
  <si>
    <t>I491TC09-0LFIE05-001-001</t>
  </si>
  <si>
    <t>I491TC09-0LFIE06-001-001</t>
  </si>
  <si>
    <t>I491TC09-0LFIE07-001-001</t>
  </si>
  <si>
    <t>I491TC09-0MDAA91-001-001</t>
  </si>
  <si>
    <t>Trnsfer Tower Md-Tt-01-01 Steel Structure Column Plan,Framing,Details</t>
  </si>
  <si>
    <t>I491TC09-0MDAA91-002-001</t>
  </si>
  <si>
    <t>Trnsfer Tower Md-Tt-01-01 Steel Structure Formwork &amp; Framing Plans</t>
  </si>
  <si>
    <t>I491TC09-0MDAA91-003-001</t>
  </si>
  <si>
    <t>Trnsfer Tower Md-Tt-01-01 Steel Structure Connection Details</t>
  </si>
  <si>
    <t>I491TC09-0MDCV05-001-001</t>
  </si>
  <si>
    <t>OUTDOOR  FERROALLOY  MHS PART - 6 GENERAL LAYOUT PLAN &amp; SIDE VIEW 1-9</t>
  </si>
  <si>
    <t>I491TC09-0MDCV05-001-002</t>
  </si>
  <si>
    <t>OUTDOOR  FERROALLOY  MHS PART - 6 TRUSS  " T-1 "   2-9</t>
  </si>
  <si>
    <t>I491TC09-0MDCV05-001-003</t>
  </si>
  <si>
    <t>OUTDOOR  FERROALLOY  MHS PART - 6 TRUSS  " T-2 "    3-9</t>
  </si>
  <si>
    <t>I491TC09-0MDCV05-001-004</t>
  </si>
  <si>
    <t>OUTDOOR  FERROALLOY  MHS PART - 6 TRUSS  " T-3 "   4-9</t>
  </si>
  <si>
    <t>I491TC09-0MDCV05-001-005</t>
  </si>
  <si>
    <t>OUTDOOR  FERROALLOY  MHS PART - 6 TRUSS  " T-4 "   5-9</t>
  </si>
  <si>
    <t>I491TC09-0MDCV05-001-006</t>
  </si>
  <si>
    <t>OUTDOOR  FERROALLOY  MHS PART - 6 TAKE UP DET.   6-9</t>
  </si>
  <si>
    <t>I491TC09-0MDCV05-001-007</t>
  </si>
  <si>
    <t>OUTDOOR  FERROALLOY  MHS PART - 6 TAKE UP DET.   7-9</t>
  </si>
  <si>
    <t>I491TC09-0MDCV05-001-008</t>
  </si>
  <si>
    <t>OUTDOOR  FERROALLOY  MHS PART - 6 FRAME VIEW &amp; DET.   8-9</t>
  </si>
  <si>
    <t>I491TC09-0MDCV05-001-009</t>
  </si>
  <si>
    <t>OUTDOOR  FERROALLOY  MHS PART - 6  FRAME VIEW &amp; DET.  9-9</t>
  </si>
  <si>
    <t>I491TC09-0MDCV09-001-001</t>
  </si>
  <si>
    <t>BIN CHARGHIMG (DRI) PART - 7  GENERAL LAYOUT PLAN</t>
  </si>
  <si>
    <t>I491TC09-0MDCV09-001-002</t>
  </si>
  <si>
    <t>BIN CHARGHIMG (DRI) PART - 7  GENERAL LAYOUT PLAN &amp; SIDE VIEW</t>
  </si>
  <si>
    <t>I491TC09-0MDCV09-001-003</t>
  </si>
  <si>
    <t>I491TC09-0MDCV09-001-004</t>
  </si>
  <si>
    <t>BIN CHARGHIMG (DRI) PART - 7  TRUSS  " T-1 "</t>
  </si>
  <si>
    <t>I491TC09-0MDCV09-001-005</t>
  </si>
  <si>
    <t>BIN CHARGHIMG (DRI) PART - 7  TRUSS  " T-2 "</t>
  </si>
  <si>
    <t>I491TC09-0MDCV09-001-006</t>
  </si>
  <si>
    <t xml:space="preserve">BIN CHARGHIMG (DRI) PART - 7  TRUSS  " T-3 " </t>
  </si>
  <si>
    <t>I491TC09-0MDCV09-001-007</t>
  </si>
  <si>
    <t>BIN CHARGHIMG (DRI) PART - 7  TRUSS  " T-4 "</t>
  </si>
  <si>
    <t>I491TC09-0MDCV09-001-008</t>
  </si>
  <si>
    <t>BIN CHARGHIMG (DRI) PART - 7  TRUSS  " T-5 "</t>
  </si>
  <si>
    <t>I491TC09-0MDCV09-001-009</t>
  </si>
  <si>
    <t>BIN CHARGHIMG (DRI) PART - 7  TRUSS  " T-6 "</t>
  </si>
  <si>
    <t>I491TC09-0MDCV09-001-010</t>
  </si>
  <si>
    <t>BIN CHARGHIMG (DRI) PART - 7  TRUSS  " T-7 "</t>
  </si>
  <si>
    <t>I491TC09-0MDCV09-001-011</t>
  </si>
  <si>
    <t>BIN CHARGHIMG (DRI) PART - 7  TRUSS  " T-8 "</t>
  </si>
  <si>
    <t>I491TC09-0MDCV09-001-012</t>
  </si>
  <si>
    <t>BIN CHARGHIMG (DRI) PART - 7  TRUSS  " T-9 "</t>
  </si>
  <si>
    <t>I491TC09-0MDCV09-001-013</t>
  </si>
  <si>
    <t>BIN CHARGHIMG (DRI) PART - 7  FRAMING PLAN &amp; DET.  TRANSFER TOWER</t>
  </si>
  <si>
    <t>I491TC09-0MDCV09-001-014</t>
  </si>
  <si>
    <t>BIN CHARGHIMG (DRI) PART - 7 SIDE VIEW TRANSFER TOWER</t>
  </si>
  <si>
    <t>I491TC09-0MDCV09-001-015</t>
  </si>
  <si>
    <t>BIN CHARGHIMG (DRI) PART - 7   TRANSFER TOWER DET.</t>
  </si>
  <si>
    <t>I491TC09-0MDCV09-001-016</t>
  </si>
  <si>
    <t>BIN CHARGHIMG (DRI) PART - 7  FRAMING VIEW &amp; DET.</t>
  </si>
  <si>
    <t>I491TC09-0MDCV09-001-017</t>
  </si>
  <si>
    <t>I491TC09-0MDCV09-001-018</t>
  </si>
  <si>
    <t>BIN CHARGHIMG (DRI) PART - 7  FRAMING DET.</t>
  </si>
  <si>
    <t>I491TC09-0MDCV09-001-019</t>
  </si>
  <si>
    <t>BIN CHARGHIMG (DRI) PART - 7 FRAMING VIEW &amp; DET.</t>
  </si>
  <si>
    <t>I491TC09-0MDSI01-001-001</t>
  </si>
  <si>
    <t>LIME &amp; CARBONE INJ. SILOS FRAME WORK PLANS BASIC DRAWING (PHASE I)</t>
  </si>
  <si>
    <t>I491TC09-0MDSI01-002-001</t>
  </si>
  <si>
    <t>LIME &amp; CARBONE INJ. SILOS FRAME SECTIONS BASIC DRAWING (PHASE I)</t>
  </si>
  <si>
    <t>I491TC09-0MDSI01-003-001</t>
  </si>
  <si>
    <t>LIME &amp; CARBONE INJ. SILOS CONNECTION DETAILS 3-8</t>
  </si>
  <si>
    <t>I491TC09-0MDSI01-004-001</t>
  </si>
  <si>
    <t>LIME &amp; CARBONE INJ. SILOS CONNECTION DETAILS 4-8</t>
  </si>
  <si>
    <t>I491TC09-0MDSI01-005-001</t>
  </si>
  <si>
    <t>LIME &amp; CARBONE INJ. SILOS CONNECTION DETAILS 5-8</t>
  </si>
  <si>
    <t>I491TC09-0MDSI01-006-001</t>
  </si>
  <si>
    <t>LIME &amp; CARBONE INJ. SILOS CONNECTION DETAILS 6-8</t>
  </si>
  <si>
    <t>I491TC09-0MDSI01-007-001</t>
  </si>
  <si>
    <t>LIME &amp; CARBONE INJ. SILOS CONNECTION DETAILS 7-8</t>
  </si>
  <si>
    <t>I491TC09-0MDSI01-008-001</t>
  </si>
  <si>
    <t>LIME &amp; CARBONE INJ. SILOS CONNECTION DETAILS 8-8</t>
  </si>
  <si>
    <t>I491TC09-0MDSS91-001-001</t>
  </si>
  <si>
    <t>MATERIAL HANDLING SYSTEM EAF GENERAL NOTES 1-36</t>
  </si>
  <si>
    <t>I491TC09-0MDSS91-001-002</t>
  </si>
  <si>
    <t>MATERIAL HANDLING SYSTEM EAF WELDING SPECIFICATION 2-36</t>
  </si>
  <si>
    <t>I491TC09-0MDSS91-001-003</t>
  </si>
  <si>
    <t>MATERIAL HANDLING SYSTEM EAF COLUMN LAYOUT PLAN  3-39</t>
  </si>
  <si>
    <t>I491TC09-0MDSS91-001-004</t>
  </si>
  <si>
    <t>MATERIAL HANDLING SYSTEM EAF FRAMING PLAN AT EL. +8.70 &amp; +11.10   4-36</t>
  </si>
  <si>
    <t>I491TC09-0MDSS91-001-005</t>
  </si>
  <si>
    <t>MATERIAL HANDLING SYSTEM EAF FRAMING PLAN AT EL. +12.10 &amp;+17.00  5-36</t>
  </si>
  <si>
    <t>I491TC09-0MDSS91-001-006</t>
  </si>
  <si>
    <t>MATERIAL HANDLING SYSTEM EAF FRAMING VIEW ON AXISES A',B',D',E',F'&amp;G'    6-36</t>
  </si>
  <si>
    <t>I491TC09-0MDSS91-001-007</t>
  </si>
  <si>
    <t>MATERIAL HANDLING SYSTEM EAF  FRAMING VIEW ON AXIS 1 &amp; 2   7-36</t>
  </si>
  <si>
    <t>I491TC09-0MDSS91-001-008</t>
  </si>
  <si>
    <t>MATERIAL HANDLING SYSTEM EAF  BEAM &amp; COLUMN SECTIONS   8-36</t>
  </si>
  <si>
    <t>I491TC09-0MDSS91-001-009</t>
  </si>
  <si>
    <t>MATERIAL HANDLING SYSTEM EAF  BASE PLATE PLAN   9-36</t>
  </si>
  <si>
    <t>I491TC09-0MDSS91-001-010</t>
  </si>
  <si>
    <t>MATERIAL HANDLING SYSTEM EAF  COLUMN BASE PLATE TYPE B.P.1  10-36</t>
  </si>
  <si>
    <t>I491TC09-0MDSS91-001-011</t>
  </si>
  <si>
    <t>MATERIAL HANDLING SYSTEM EAF  COLUMN BASE PLATE TYPE B.P.2   11-36</t>
  </si>
  <si>
    <t>I491TC09-0MDSS91-001-012</t>
  </si>
  <si>
    <t>MATERIAL HANDLING SYSTEM EAF  COLUMN BASE PLATE TYPE B.P.3  12-36</t>
  </si>
  <si>
    <t>I491TC09-0MDSS91-001-013</t>
  </si>
  <si>
    <t>MATERIAL HANDLING SYSTEM EAF  COLUMN BASE PLATE TYPE B.P.4 (1 OF 2)  13-36</t>
  </si>
  <si>
    <t>I491TC09-0MDSS91-001-014</t>
  </si>
  <si>
    <t>MATERIAL HANDLING SYSTEM EAF  COLUMN BASE PLATE TYPE B.P.4 (2 OF 2)   14-36</t>
  </si>
  <si>
    <t>I491TC09-0MDSS91-001-015</t>
  </si>
  <si>
    <t>MATERIAL HANDLING SYSTEM EAF  COLUMN BASE PLATE TYPE B.P.5   15-36</t>
  </si>
  <si>
    <t>I491TC09-0MDSS91-001-016</t>
  </si>
  <si>
    <t>MATERIAL HANDLING SYSTEM EAF VERTICAL BRACING DETAILS   16-36</t>
  </si>
  <si>
    <t>I491TC09-0MDSS91-001-017</t>
  </si>
  <si>
    <t>MATERIAL HANDLING SYSTEM EAF  TYPICAL HORIZONTAL BRACING   17-36</t>
  </si>
  <si>
    <t>I491TC09-0MDSS91-001-018</t>
  </si>
  <si>
    <t>MATERIAL HANDLING SYSTEM EAF  TYPICAL STITCHES OF BRACINGS   18-36</t>
  </si>
  <si>
    <t>I491TC09-0MDSS91-001-019</t>
  </si>
  <si>
    <t>MATERIAL HANDLING SYSTEM EAF  BEAM B-1 CONNECTIONS   19-36</t>
  </si>
  <si>
    <t>I491TC09-0MDSS91-001-020</t>
  </si>
  <si>
    <t>MATERIAL HANDLING SYSTEM EAF BEAM B-1 CONNECTION DETAILES   20-36</t>
  </si>
  <si>
    <t>I491TC09-0MDSS91-001-021</t>
  </si>
  <si>
    <t>MATERIAL HANDLING SYSTEM EAF  BEAM B-2, B-4 &amp; B-5  CONNECTIONS 21-36</t>
  </si>
  <si>
    <t>I491TC09-0MDSS91-001-022</t>
  </si>
  <si>
    <t>MATERIAL HANDLING SYSTEM EAF  BEAM B-6 &amp; B-9 CONNECTIONS   22-36</t>
  </si>
  <si>
    <t>I491TC09-0MDSS91-001-023</t>
  </si>
  <si>
    <t>MATERIAL HANDLING SYSTEM EAF BEAM B-10 CONNECTIONS   23-36</t>
  </si>
  <si>
    <t>I491TC09-0MDSS91-001-024</t>
  </si>
  <si>
    <t>MATERIAL HANDLING SYSTEM EAF BEAM SUPPORT-1 CONNECTIONS   24-36</t>
  </si>
  <si>
    <t>I491TC09-0MDSS91-001-025</t>
  </si>
  <si>
    <t>MATERIAL HANDLING SYSTEM EAF BEAM SUPPORT-2 CONNECTIONS (1 OF 2)   25-36</t>
  </si>
  <si>
    <t>I491TC09-0MDSS91-001-026</t>
  </si>
  <si>
    <t>MATERIAL HANDLING SYSTEM EAF BEAM SUPPORT-2 CONNECTIONS (2 OF 2)   26-36</t>
  </si>
  <si>
    <t>I491TC09-0MDSS91-001-027</t>
  </si>
  <si>
    <t>MATERIAL HANDLING SYSTEM EAF BEAM SUPPORT-3 CONNECTIONS   27-36</t>
  </si>
  <si>
    <t>I491TC09-0MDSS91-001-028</t>
  </si>
  <si>
    <t>MATERIAL HANDLING SYSTEM EAF BEAM TO BEAM CONNECTIONS  28-36</t>
  </si>
  <si>
    <t>I491TC09-0MDSS91-001-029</t>
  </si>
  <si>
    <t>MATERIAL HANDLING SYSTEM EAF TRUSS SUPPORT OF MOVEABLE HOPPER   29-36</t>
  </si>
  <si>
    <t>I491TC09-0MDSS91-001-030</t>
  </si>
  <si>
    <t>MATERIAL HANDLING SYSTEM EAFTYPICAL DETAIL OF  TRUSS  30-36</t>
  </si>
  <si>
    <t>I491TC09-0MDSS91-001-031</t>
  </si>
  <si>
    <t>MATERIAL HANDLING SYSTEM EAF COLUMN C-4 DETAILS AND SECTION  31-36</t>
  </si>
  <si>
    <t>I491TC09-0MDSS91-001-032</t>
  </si>
  <si>
    <t>MATERIAL HANDLING SYSTEM EAF BEAM "B-1","BS-1","BS-2" &amp; "BS-3" STIFFENERS  32-36</t>
  </si>
  <si>
    <t>I491TC09-0MDSS91-001-033</t>
  </si>
  <si>
    <t>MATERIAL HANDLING SYSTEM EAF FRAMING PLAN AT EL. +8.70,+12.10   33-36</t>
  </si>
  <si>
    <t>I491TC09-0MDSS91-001-034</t>
  </si>
  <si>
    <t>MATERIAL HANDLING SYSTEM EAF GRATING STRUCTURE  34-36</t>
  </si>
  <si>
    <t>I491TC09-0MDSS91-001-035</t>
  </si>
  <si>
    <t>MATERIAL HANDLING SYSTEM EAF  STAIR DETAIL  35-36</t>
  </si>
  <si>
    <t>I491TC09-0MDSS91-001-036</t>
  </si>
  <si>
    <t>MATERIAL HANDLING SYSTEM EAF  CONSTRUCTION GUIDE   36-36</t>
  </si>
  <si>
    <t>I491TC09-0MDSS91-002-001</t>
  </si>
  <si>
    <t>MATERIAL HANDLING SYSTEM LF GENERAL NOTES</t>
  </si>
  <si>
    <t>I491TC09-0MDSS91-002-002</t>
  </si>
  <si>
    <t>MATERIAL HANDLING SYSTEM LF  WELDING SPECIFICATION</t>
  </si>
  <si>
    <t>I491TC09-0MDSS91-002-003</t>
  </si>
  <si>
    <t>MATERIAL HANDLING SYSTEM LF COLUMN &amp; BASE PLATE LAYOUT PLAN</t>
  </si>
  <si>
    <t>I491TC09-0MDSS91-002-004</t>
  </si>
  <si>
    <t>MATERIAL HANDLING SYSTEM LF PLAN AT EL. +7.5, +12.8 , +15.8 &amp; +19.5</t>
  </si>
  <si>
    <t>I491TC09-0MDSS91-002-005</t>
  </si>
  <si>
    <t xml:space="preserve"> MATERIAL HANDLING SYSTEM LF SECTIONS OF ROW 1' , 2' &amp; A' BEAM &amp; COLUMN SECTIONS</t>
  </si>
  <si>
    <t>I491TC09-0MDSS91-002-006</t>
  </si>
  <si>
    <t>MATERIAL HANDLING SYSTEM LF SECTIONS OF ROW B' , C' , D' ,E' &amp; F'</t>
  </si>
  <si>
    <t>I491TC09-0MDSS91-002-007</t>
  </si>
  <si>
    <t>MATERIAL HANDLING SYSTEM LF BASE PLATE DETAILS 1</t>
  </si>
  <si>
    <t>I491TC09-0MDSS91-002-008</t>
  </si>
  <si>
    <t>MATERIAL HANDLING SYSTEM LF BASE PLATE DETAILS 2</t>
  </si>
  <si>
    <t>I491TC09-0MDSS91-002-009</t>
  </si>
  <si>
    <t>MATERIAL HANDLING SYSTEM LF COLUMN SPLICE DETAILS 1 &amp; 2</t>
  </si>
  <si>
    <t>I491TC09-0MDSS91-002-010</t>
  </si>
  <si>
    <t>MATERIAL HANDLING SYSTEM LF BEAM "B1" &amp; "B2" CONNECTIONS</t>
  </si>
  <si>
    <t>I491TC09-0MDSS91-002-011</t>
  </si>
  <si>
    <t>MATERIAL HANDLING SYSTEM LF BEAM "B3" &amp; "B5" CONNECTIONS</t>
  </si>
  <si>
    <t>I491TC09-0MDSS91-002-012</t>
  </si>
  <si>
    <t>MATERIAL HANDLING SYSTEM LF BEAM "B7"  CONNECTIONS</t>
  </si>
  <si>
    <t>I491TC09-0MDSS91-002-013</t>
  </si>
  <si>
    <t>MATERIAL HANDLING SYSTEM LF BEAM "B4" &amp; "B5" CONNECTIONS</t>
  </si>
  <si>
    <t>I491TC09-0MDSS91-002-014</t>
  </si>
  <si>
    <t>MATERIAL HANDLING SYSTEM LF BEAM "B5" &amp; "B6" CONNECTIONS</t>
  </si>
  <si>
    <t>I491TC09-0MDSS91-002-015</t>
  </si>
  <si>
    <t>MATERIAL HANDLING SYSTEM LF BEAM "B1" &amp; "B2" STIFFENERS</t>
  </si>
  <si>
    <t>I491TC09-0MDSS91-002-016</t>
  </si>
  <si>
    <t xml:space="preserve">MATERIAL HANDLING SYSTEM LF BEAM TO BEAM CONNECTIONS </t>
  </si>
  <si>
    <t>I491TC09-0MDSS91-002-017</t>
  </si>
  <si>
    <t xml:space="preserve">MATERIAL HANDLING SYSTEM LF VERTICAL BRACING DETAIL </t>
  </si>
  <si>
    <t>I491TC09-0MDSS91-002-018</t>
  </si>
  <si>
    <t xml:space="preserve">MATERIAL HANDLING SYSTEM LF TYPICAL VERTICAL BRACING  CONNECTIONS &amp; VERTICAL BRACING DETAIL </t>
  </si>
  <si>
    <t>I491TC09-0MDSS91-002-019</t>
  </si>
  <si>
    <t>MATERIAL HANDLING SYSTEM LF TYPICAL STITCHES OF BRACINGS</t>
  </si>
  <si>
    <t>I491TC09-0MDSS91-002-020</t>
  </si>
  <si>
    <t>MATERIAL HANDLING SYSTEM LF TYPICAL HORIZONTAL BRACING CONNECTION page  21-23</t>
  </si>
  <si>
    <t>I491TC09-0MDSS91-002-021</t>
  </si>
  <si>
    <t>MATERIAL HANDLING SYSTEM LF TYPICAL HORIZONTAL BRACING CONNECTION page  22-23</t>
  </si>
  <si>
    <t>I491TC09-0MDSS91-002-022</t>
  </si>
  <si>
    <t>MATERIAL HANDLING SYSTEM LF TYPICAL HORIZONTAL BRACING CONNECTION  page  23-23</t>
  </si>
  <si>
    <t>I491TC09-0MDTK02-001-001</t>
  </si>
  <si>
    <t>OUTDOOR  FERROALLOY  MHS PART - 5 CANVEYOR SUPPORT 1-5</t>
  </si>
  <si>
    <t>I491TC09-0MDTK02-001-002</t>
  </si>
  <si>
    <t>OUTDOOR  FERROALLOY  MHS PART - 5 CANVEYOR SUPPORT 2-5</t>
  </si>
  <si>
    <t>I491TC09-0MDTK02-001-003</t>
  </si>
  <si>
    <t>OUTDOOR  FERROALLOY  MHS PART - 5 STAIR 3-5</t>
  </si>
  <si>
    <t>I491TC09-0MDTK02-001-004</t>
  </si>
  <si>
    <t>OUTDOOR  FERROALLOY  MHS PART - 5 STAIR 4-5</t>
  </si>
  <si>
    <t>I491TC09-0MDTK02-001-005</t>
  </si>
  <si>
    <t>OUTDOOR  FERROALLOY  MHS PART - 5 STAIR 5-5</t>
  </si>
  <si>
    <t>I491TC09-0MEAM91-001-009</t>
  </si>
  <si>
    <t xml:space="preserve">Smp Substation(Civil &amp; Steel Structure) Columns &amp; Bracing Plan </t>
  </si>
  <si>
    <t>I491TC09-0MEAM91-001-010</t>
  </si>
  <si>
    <t>Smp Substation(Civil &amp; Steel Structure) Founadtion  Plan &amp; Section</t>
  </si>
  <si>
    <t>I491TC09-0MEAM91-001-011</t>
  </si>
  <si>
    <t>Smp Substation(Civil &amp; Steel Structure) Framing  Plan  On  Elevation  +1.20</t>
  </si>
  <si>
    <t>I491TC09-0MEAM91-001-012</t>
  </si>
  <si>
    <t>Smp Substation(Civil &amp; Steel Structure) Framing  Plan  On  Elevation  +7.10</t>
  </si>
  <si>
    <t>I491TC09-0MEIR91-001-001</t>
  </si>
  <si>
    <t>SVC System Outdoor Equipments and Supports Foundation Plan</t>
  </si>
  <si>
    <t>I491TC09-0MEIR91-002-001</t>
  </si>
  <si>
    <t>SVC System Outdoor Equipments and Supports Foundation Plan Detail</t>
  </si>
  <si>
    <t>I491TC09-0MESS01-001-001</t>
  </si>
  <si>
    <t>Design Calculation Of Eq. Supports</t>
  </si>
  <si>
    <t>I491TC09-0MESS02-001-001</t>
  </si>
  <si>
    <t>400/33 Kv Substation Design Calculation Of Gantries</t>
  </si>
  <si>
    <t>I491TC09-0MESS03-002-001</t>
  </si>
  <si>
    <t>Steel Structure Designation</t>
  </si>
  <si>
    <t>I491TC09-0MESS92-001-002</t>
  </si>
  <si>
    <t>Technical Specification For Switchyard Structures</t>
  </si>
  <si>
    <t>I491TC09-0MMCT01-001-001</t>
  </si>
  <si>
    <t>Shelter Details For CT01 &amp; CT02 Cooling Water System  (43Sheet)</t>
  </si>
  <si>
    <t>I491TC09-0MMSD91-001-001</t>
  </si>
  <si>
    <t>I491TC09-0MMSD91-001-002</t>
  </si>
  <si>
    <t>WTP RO SUBSTATION CIVIL &amp; CONCRETE STRUCTURE FOUNDATION  PLAN   &amp; SECTION</t>
  </si>
  <si>
    <t>I491TC09-0MMSD91-001-003</t>
  </si>
  <si>
    <t>I491TC09-0MMSN01-001-001</t>
  </si>
  <si>
    <t>WCP SAND FILTER SHELTER STEEL STRUCTURE 1-3</t>
  </si>
  <si>
    <t>I491TC09-0MMSN01-001-002</t>
  </si>
  <si>
    <t>WCP SAND FILTER SHELTER STEEL STRUCTURE 2-3</t>
  </si>
  <si>
    <t>I491TC09-0MMSN01-001-003</t>
  </si>
  <si>
    <t>WCP SAND FILTER SHELTER STEEL STRUCTURE 3-3</t>
  </si>
  <si>
    <t>I491TC09-0MMTK01-001-001</t>
  </si>
  <si>
    <t>CIVIL &amp; STEEL STRUCTURE FOR EMERGENCY WATER TANK MAINTENACE PLATFORM AT EL. 40 m 1-16</t>
  </si>
  <si>
    <t>I491TC09-0MMTK01-001-002</t>
  </si>
  <si>
    <t>CIVIL &amp; STEEL STRUCTURE FOR EMERGENCY WATER TANK FARMING PLAN AT ELEVATIONS 2-16</t>
  </si>
  <si>
    <t>I491TC09-0MMTK01-001-003</t>
  </si>
  <si>
    <t>CIVIL &amp; STEEL STRUCTURE FOR EMERGENCY WATER TANK FARMING PLAN AT ELEVATIONS 3-16</t>
  </si>
  <si>
    <t>I491TC09-0MMTK01-001-004</t>
  </si>
  <si>
    <t>CIVIL &amp; STEEL STRUCTURE FOR EMERGENCY WATER TANK FARMING PLAN AT ELEVATIONS 4-16</t>
  </si>
  <si>
    <t>I491TC09-0MMTK01-001-005</t>
  </si>
  <si>
    <t>CIVIL &amp; STEEL STRUCTURE FOR EMERGENCY WATER TANK FARMING PLAN AT ELEVATIONS 5-16</t>
  </si>
  <si>
    <t>I491TC09-0MMTK01-001-006</t>
  </si>
  <si>
    <t>CIVIL &amp; STEEL STRUCTURE FOR EMERGENCY WATER TANK STAIRS FRAMING PLAN AT ELEVATIONS 6-16</t>
  </si>
  <si>
    <t>I491TC09-0MMTK01-001-007</t>
  </si>
  <si>
    <t>CIVIL &amp; STEEL STRUCTURE FOR EMERGENCY WATER TANK SECTIONS A-A, B-B, C-C 7-16</t>
  </si>
  <si>
    <t>I491TC09-0MMTK01-001-008</t>
  </si>
  <si>
    <t>CIVIL &amp; STEEL STRUCTURE FOR EMERGENCY WATER TANK STAIRS WITH HANDRAIL 8-16</t>
  </si>
  <si>
    <t>I491TC09-0MMTK01-001-009</t>
  </si>
  <si>
    <t>CIVIL &amp; STEEL STRUCTURE FOR EMERGENCY WATER TANK STAIRS WITH HANDRAIL 9-16</t>
  </si>
  <si>
    <t>I491TC09-0MMTK01-001-010</t>
  </si>
  <si>
    <t>CIVIL &amp; STEEL STRUCTURE FOR EMERGENCY WATER TANK FOUNDATION DETAILS 10-16</t>
  </si>
  <si>
    <t>I491TC09-0MMTK01-001-011</t>
  </si>
  <si>
    <t xml:space="preserve"> CIVIL &amp; STEEL STRUCTURE FOR EMERGENCY WATER TANK CONNECTION ELEMENTS &amp; DETAILS 11-16</t>
  </si>
  <si>
    <t>I491TC09-0MMTK01-001-012</t>
  </si>
  <si>
    <t>CIVIL &amp; STEEL STRUCTURE FOR EMERGENCY WATER TANK CONNECTION ELEMENTS &amp; DETAILS 12-16</t>
  </si>
  <si>
    <t>I491TC09-0MMTK01-001-013</t>
  </si>
  <si>
    <t>CIVIL &amp; STEEL STRUCTURE FOR EMERGENCY WATER TANK CONNECTION ELEMENTS &amp; DETAILS 13-16</t>
  </si>
  <si>
    <t>I491TC09-0MMTK01-001-014</t>
  </si>
  <si>
    <t>CIVIL &amp; STEEL STRUCTURE FOR EMERGENCY WATER TANK VERTICAL BRACINGS &amp; DETAILS 14-16</t>
  </si>
  <si>
    <t>I491TC09-0MMTK01-001-015</t>
  </si>
  <si>
    <t>CIVIL &amp; STEEL STRUCTURE FOR EMERGENCY WATER TANK VERTICAL BRACINGS &amp; DETAILS 15-16</t>
  </si>
  <si>
    <t>I491TC09-0MMTK01-001-016</t>
  </si>
  <si>
    <t>CIVIL &amp; STEEL STRUCTURE FOR EMERGENCY WATER TANK VERTICAL BRACINGS &amp; DETAILS 16-16</t>
  </si>
  <si>
    <t>I491TC09-0MMTK01-002-001</t>
  </si>
  <si>
    <t>COOLING WATER SYSTEM EMERGENCY ELEVATED WATER TANK GELENRAL ASSEMBLY 1-10</t>
  </si>
  <si>
    <t>I491TC09-0MMTK01-002-002</t>
  </si>
  <si>
    <t>COOLING WATER SYSTEM EMERGENCY ELEVATED WATER TANK OUTTER TANK DETAILS  2-10</t>
  </si>
  <si>
    <t>I491TC09-0MMTK01-002-003</t>
  </si>
  <si>
    <t>COOLING WATER SYSTEM EMERGENCY ELEVATED WATER TANK NOZZLE DETAILS  3-10</t>
  </si>
  <si>
    <t>I491TC09-0MMTK01-002-004</t>
  </si>
  <si>
    <t>COOLING WATER SYSTEM EMERGENCY ELEVATED WATER TANK INNER &amp; INTERMEDIATE TANKS DETAILS  4-10</t>
  </si>
  <si>
    <t>I491TC09-0MMTK01-002-005</t>
  </si>
  <si>
    <t>COOLING WATER SYSTEM EMERGENCY ELEVATED WATER TANK ROOF ASSEMBLY  5-10</t>
  </si>
  <si>
    <t>I491TC09-0MMTK01-002-006</t>
  </si>
  <si>
    <t>COOLING WATER SYSTEM EMERGENCY ELEVATED WATER TANK ROOF PLATFORM DETAILS 6-10</t>
  </si>
  <si>
    <t>I491TC09-0MMTK01-002-007</t>
  </si>
  <si>
    <t>COOLING WATER SYSTEM EMERGENCY ELEVATED WATER TANK LADDERS AND PLATFORMS ASSEMBLIES  7-10</t>
  </si>
  <si>
    <t>I491TC09-0MMTK01-002-008</t>
  </si>
  <si>
    <t>COOLING WATER SYSTEM EMERGENCY ELEVATED WATER TANK LADDERS AND PLATFORMS DETAILS  8-10</t>
  </si>
  <si>
    <t>I491TC09-0MMTK01-002-009</t>
  </si>
  <si>
    <t>COOLING COOLING WATER SYSTEM EMERGENCY ELEVATED WATER TANK MAINTENANCE DAVIT (JIB)  9-10</t>
  </si>
  <si>
    <t>I491TC09-0MMTK01-002-010</t>
  </si>
  <si>
    <t>COOLING WATER SYSTEM EMERGENCY ELEVATED WATER TANK NAME PLATE  10-10</t>
  </si>
  <si>
    <t>I491TC09-0MMTK01-003-001</t>
  </si>
  <si>
    <t xml:space="preserve"> WTP - EMERGENCY TANK - PIPE RACK STEEL STRUCTURE DETAIL DRAWING  1-4</t>
  </si>
  <si>
    <t>I491TC09-0MMTK01-003-002</t>
  </si>
  <si>
    <t xml:space="preserve"> WTP - EMERGENCY TANK - PIPE RACK STEEL STRUCTURE - SUPPORT @H=5.0 m  2-4</t>
  </si>
  <si>
    <t>I491TC09-0MMTK01-003-003</t>
  </si>
  <si>
    <t>STEEL STRUCTURE - SUPPORT - DETAIL "1" STEEL STRUCTURE - SUPPORT - DETAIL "1"   3-4</t>
  </si>
  <si>
    <t>I491TC09-0MMTK01-003-004</t>
  </si>
  <si>
    <t xml:space="preserve"> WTP - EMERGENCY TANK - PIPE RACK SUPPORT FOR VERTICAL PIPE - STEP @5.00 m  4-4</t>
  </si>
  <si>
    <t>I491TC09-0MXEG01-001-001</t>
  </si>
  <si>
    <t>BASIS OF DESIGN(CIVIL &amp; STEEL STRUCTURE) FOR DIESEL ROOM STRUCTURAL 1-5</t>
  </si>
  <si>
    <t>I491TC09-0MXEG01-001-002</t>
  </si>
  <si>
    <t>BASIS OF DESIGN(CIVIL &amp; STEEL STRUCTURE) FOR DIESEL ROOM STRUCTURAL 2-5</t>
  </si>
  <si>
    <t>I491TC09-0MXEG01-001-003</t>
  </si>
  <si>
    <t>BASIS OF DESIGN(CIVIL &amp; STEEL STRUCTURE) FOR DIESEL ROOM STRUCTURAL 3-5</t>
  </si>
  <si>
    <t>I491TC09-0MXEG01-001-004</t>
  </si>
  <si>
    <t>BASIS OF DESIGN(CIVIL &amp; STEEL STRUCTURE) FOR DIESEL ROOM STRUCTURAL 4-5</t>
  </si>
  <si>
    <t>I491TC09-0MXEG01-001-005</t>
  </si>
  <si>
    <t>BASIS OF DESIGN(CIVIL &amp; STEEL STRUCTURE) FOR DIESEL ROOM STRUCTURAL 5-5</t>
  </si>
  <si>
    <t>I491TC09-0MYAA91-001-005</t>
  </si>
  <si>
    <t>Foundation And Steel Structure Workshop</t>
  </si>
  <si>
    <t>I491TC09-0MYAA91-002-004</t>
  </si>
  <si>
    <t>Work Shop Steel  Structure Detail Drawing Main  Frame &amp; Details</t>
  </si>
  <si>
    <t>I491TC09-0MYAA91-003-001</t>
  </si>
  <si>
    <t>WORKSHOP SECOND FLOOR OFFICE STEEL STRUCTURE 1-8</t>
  </si>
  <si>
    <t>I491TC09-0MYAA91-003-002</t>
  </si>
  <si>
    <t>WORKSHOP SECOND FLOOR OFFICE STEEL STRUCTURE 2-8</t>
  </si>
  <si>
    <t>I491TC09-0MYAA91-003-003</t>
  </si>
  <si>
    <t>WORKSHOP SECOND FLOOR OFFICE STEEL STRUCTURE 3-8</t>
  </si>
  <si>
    <t>I491TC09-0MYAA91-003-004</t>
  </si>
  <si>
    <t>WORKSHOP SECOND FLOOR OFFICE STEEL STRUCTURE 4-8</t>
  </si>
  <si>
    <t>I491TC09-0MYAA91-003-005</t>
  </si>
  <si>
    <t>WORKSHOP SECOND FLOOR OFFICE STEEL STRUCTURE 5-8</t>
  </si>
  <si>
    <t>I491TC09-0MYAA91-003-006</t>
  </si>
  <si>
    <t>WORKSHOP SECOND FLOOR OFFICE STEEL STRUCTURE 6-8</t>
  </si>
  <si>
    <t>I491TC09-0MYAA91-003-007</t>
  </si>
  <si>
    <t>WORKSHOP SECOND FLOOR OFFICE STEEL STRUCTURE 7-8</t>
  </si>
  <si>
    <t>I491TC09-0MYAA91-003-008</t>
  </si>
  <si>
    <t>WORKSHOP SECOND FLOOR OFFICE STEEL STRUCTURE 8-8</t>
  </si>
  <si>
    <t>I491TC09-0OFFP91-001-001</t>
  </si>
  <si>
    <t xml:space="preserve">LIST OF ELECTRICAL DRAWING, LEGEND AND GENERAL NOTE </t>
  </si>
  <si>
    <t>I491TC09-0OFFP91-001-002</t>
  </si>
  <si>
    <t>GROUND FLOOR FIRE ALARM</t>
  </si>
  <si>
    <t>I491TC09-0OFFP91-001-003</t>
  </si>
  <si>
    <t>1ST FLOOR FIRE ALARM</t>
  </si>
  <si>
    <t>I491TC09-0PXAA91-001-001</t>
  </si>
  <si>
    <t>Ladle Sand Filling Station Steel Structure 1-4</t>
  </si>
  <si>
    <t>I491TC09-0PXAA91-001-002</t>
  </si>
  <si>
    <t>Ladle Sand Filling Station Steel Structure 2-4</t>
  </si>
  <si>
    <t>I491TC09-0PXAA91-001-003</t>
  </si>
  <si>
    <t>Ladle Sand Filling Station Steel Structure 3-4</t>
  </si>
  <si>
    <t>I491TC09-0PXAA91-001-004</t>
  </si>
  <si>
    <t>Ladle Sand Filling Station Steel Structure 4-4</t>
  </si>
  <si>
    <t>I491TC09-0SHAA91-001-001</t>
  </si>
  <si>
    <t>Scrap Yard Column &amp; Vertical Bracing Plan Main Frame Vertical Bracing (Typ.1)&amp;(Typ.2)</t>
  </si>
  <si>
    <t>I491TC09-0SHAA91-001-002</t>
  </si>
  <si>
    <t>I491TC09-0SHAA91-001-004</t>
  </si>
  <si>
    <t>Scrap Yard Roof Plan Frameing &amp; Bracing Roof Purlin Plan Crane Girders &amp; Walkway Layout Plan</t>
  </si>
  <si>
    <t>I491TC09-0SHAA91-001-006</t>
  </si>
  <si>
    <t xml:space="preserve">Scrap Yard Columns,Framing,Roof &amp; Bracing Plan </t>
  </si>
  <si>
    <t>I491TC09-0SHAA91-002-013</t>
  </si>
  <si>
    <t xml:space="preserve">Scrap Yard-Steel Structure </t>
  </si>
  <si>
    <t>I491TC09-0TBAA91-002-002</t>
  </si>
  <si>
    <t>Ferro Alloy Storage Steel Structure</t>
  </si>
  <si>
    <t>I491TC09-0TBAA91-003-057</t>
  </si>
  <si>
    <t>Ferro Alloy Storage Steel Structure Column  &amp;  Vertical  Bracing  &amp;  Base  Plate  Layout  Plan  &amp; Details</t>
  </si>
  <si>
    <t>I491TC09-0TBAA91-003-058</t>
  </si>
  <si>
    <t>Ferro Alloy Storage Steel Structure Framing  View  On  Axis  "1"To "10" &amp; Details</t>
  </si>
  <si>
    <t>I491TC09-0TBAA91-003-059</t>
  </si>
  <si>
    <t>Ferro Alloy Storage Steel Structure Roof Bracings   Plan &amp; Details</t>
  </si>
  <si>
    <t>I491TC09-0TBAA91-003-060</t>
  </si>
  <si>
    <t>I491TC09-0TBAA91-003-061</t>
  </si>
  <si>
    <t>Ferro Alloy Storage Steel Structure Crane  Girders  Layout  Plan &amp; Details</t>
  </si>
  <si>
    <t>I491TC09-0TBAA91-003-062</t>
  </si>
  <si>
    <t>Ferro Alloy Storage Steel Structure Framing  View  On  Axis  "A &amp; B "</t>
  </si>
  <si>
    <t>I491TC09-0TBAA91-003-063</t>
  </si>
  <si>
    <t>Ferro Alloy Storage Steel Structure  Details</t>
  </si>
  <si>
    <t>I491TC09-0TBAA91-003-064</t>
  </si>
  <si>
    <t>I491TC09-0TBAA91-003-065</t>
  </si>
  <si>
    <t>Ferro Alloy Storage Steel Structure Framing  View  On  Axis  "A &amp; B &amp;1&amp;10 "</t>
  </si>
  <si>
    <t>I491TC09-0TBAA91-003-066</t>
  </si>
  <si>
    <t>I491TC09-0TBAM91-001-077</t>
  </si>
  <si>
    <t>Melt Shop Main  Building Eaf Building (1-1 &amp; 1-2) General Note  (1-41)</t>
  </si>
  <si>
    <t>I491TC09-0TBAM91-001-078</t>
  </si>
  <si>
    <t>Melt Shop Main  Building Eaf Building (1-1 &amp; 1-2) Column And Wall Layout Plan  (2-41)</t>
  </si>
  <si>
    <t>I491TC09-0TBAM91-001-079</t>
  </si>
  <si>
    <t>Melt Shop Main Building Eaf Building (1-1 &amp; 1-2)  Column C-5 To C-7   (3-41)</t>
  </si>
  <si>
    <t>I491TC09-0TBAM91-001-080</t>
  </si>
  <si>
    <t>Melt Shop Main  Building Eaf Building (1-1 &amp; 1-2) Formwork Of Conc. Wall Type  W-1 To W-8  (4-41)</t>
  </si>
  <si>
    <t>I491TC09-0TBAM91-001-081</t>
  </si>
  <si>
    <t>Melt Shop Main  Building Eaf Building (1-1 &amp; 1-2) Formwork Of Conc. Wall Type  W-9 To W-18  (5-41)</t>
  </si>
  <si>
    <t>I491TC09-0TBAM91-001-082</t>
  </si>
  <si>
    <t>Melt Shop Main  Building Eaf Building (1-1 &amp; 1-2) Formwork Of Conc. Wall Type  W-19 &amp; W-25  (6-41)</t>
  </si>
  <si>
    <t>I491TC09-0TBAM91-001-083</t>
  </si>
  <si>
    <t>Melt Shop Main  Building Eaf Building (1-1 &amp; 1-2) Reinforcement Of Walls Type W-1 T0 W-3   (7-41)</t>
  </si>
  <si>
    <t>I491TC09-0TBAM91-001-084</t>
  </si>
  <si>
    <t>Melt Shop Main  Building Eaf Building (1-1 &amp; 1-2) Reinforcement Of Walls Type W-4 T0 W-12   (8-41)</t>
  </si>
  <si>
    <t>I491TC09-0TBAM91-001-085</t>
  </si>
  <si>
    <t>Melt Shop Main  Building Eaf Building (1-1 &amp; 1-2) Reinforcement Of Walls Type W-13 T0 W-19   (9-41)</t>
  </si>
  <si>
    <t>I491TC09-0TBAM91-001-086</t>
  </si>
  <si>
    <t>Melt Shop Main  Building Eaf Building (1-1 &amp; 1-2  ) Reinforcement Of Walls Type W-20 &amp; W-21   (10-41)</t>
  </si>
  <si>
    <t>I491TC09-0TBAM91-001-087</t>
  </si>
  <si>
    <t>Melt Shop Main  Building Eaf Building (1-1 &amp; 1-2) Wall Opening Reinforcement   (11-41)</t>
  </si>
  <si>
    <t>I491TC09-0TBAM91-001-088</t>
  </si>
  <si>
    <t>Melt Shop Main  Building Eaf Building (1-1 &amp; 1-2) Wall Sections (1 Of 2)   (12-41)</t>
  </si>
  <si>
    <t>I491TC09-0TBAM91-001-089</t>
  </si>
  <si>
    <t>Melt Shop Main  Building Eaf Building (1-1 &amp; 1-2) Wall Sections (2 Of 2)   (13-41)</t>
  </si>
  <si>
    <t>I491TC09-0TBAM91-001-090</t>
  </si>
  <si>
    <t>Melt Shop Main  Building Eaf Building (1-1 &amp; 1-2)  Slab Formwork Plan At El -0.4,±0.0,+0.90,+1.0,+4.75 &amp;+ 5.3  (14-41)</t>
  </si>
  <si>
    <t>I491TC09-0TBAM91-001-091</t>
  </si>
  <si>
    <t>Melt Shop Main  Building Eaf Building (1-1 &amp; 1-2)  Slab Formwork Plan At El +8.20 &amp; +12.00   (15-41)</t>
  </si>
  <si>
    <t>I491TC09-0TBAM91-001-092</t>
  </si>
  <si>
    <t>Melt Shop Main  Building Eaf Building (1-1 &amp; 1-2)  Slab Formwork Plan At El +14.00,+18.00 &amp; +22.36   (16-41)</t>
  </si>
  <si>
    <t>I491TC09-0TBAM91-001-093</t>
  </si>
  <si>
    <t>Melt Shop Main  Building Eaf Building (1-1 &amp; 1-2)  Slab Reinforcement Plan  At El -0.4,±0.0,+0.90 &amp; +1.0    (17-41)</t>
  </si>
  <si>
    <t>I491TC09-0TBAM91-001-094</t>
  </si>
  <si>
    <t>Melt Shop Main  Building Eaf Building (1-1 &amp; 1-2) Slab Reinforcement Plan  At El +4.75 &amp; +5.30   (18-41)</t>
  </si>
  <si>
    <t>I491TC09-0TBAM91-001-095</t>
  </si>
  <si>
    <t>Melt Shop Main  Building Eaf Building (1-1 &amp; 1-2)Slab Reinforcement Plan  At El +8.20    (19-41)</t>
  </si>
  <si>
    <t>I491TC09-0TBAM91-001-096</t>
  </si>
  <si>
    <t>Melt Shop Main  Building Eaf Building (1-1 &amp; 1-2) Slab Reinforcement Plan  At El +12.00   (20-41)</t>
  </si>
  <si>
    <t>I491TC09-0TBAM91-001-097</t>
  </si>
  <si>
    <t>Melt Shop Main  Building Eaf Building (1-1 &amp; 1-2) Slab Reinforcement Plan  At El +14.00   (21-41)</t>
  </si>
  <si>
    <t>I491TC09-0TBAM91-001-098</t>
  </si>
  <si>
    <t>Melt Shop Main  Building Eaf Building (1-1 &amp; 1-2) Slab Reinforcement Plan  At El +18.00 &amp; +22.36   (22-41)</t>
  </si>
  <si>
    <t>I491TC09-0TBAM91-001-099</t>
  </si>
  <si>
    <t>Melt Shop Main  Building Eaf Building  Eaf Building (1-1 &amp; 1-2) Beam Plan At El ±0.00,+1.00,+4.75 &amp;+ 5.30   (23-41)</t>
  </si>
  <si>
    <t>I491TC09-0TBAM91-001-100</t>
  </si>
  <si>
    <t>Melt Shop Main  Buildingeaf Building (1-1 &amp; 1-2) Beam Plan At El +8.20 &amp; +12.00   (24-41)</t>
  </si>
  <si>
    <t>I491TC09-0TBAM91-001-101</t>
  </si>
  <si>
    <t>Melt Shop Main  Building  Eaf Building (1-1 &amp; 1-2) Beam Plan At El +14.00,+18.00 &amp; +22.36   (25-41)</t>
  </si>
  <si>
    <t>I491TC09-0TBAM91-001-102</t>
  </si>
  <si>
    <t>Melt Shop Main  Building Eaf Building (1-1 &amp; 1-2) Slab Opening Reinforcement (1 Of 2)    (26-41)</t>
  </si>
  <si>
    <t>I491TC09-0TBAM91-001-103</t>
  </si>
  <si>
    <t>Melt Shop Main  Building Eaf Building (1-1 &amp; 1-2) Slab Opening Reinforcement (2 Of 2)    (27-41)</t>
  </si>
  <si>
    <t>I491TC09-0TBAM91-001-104</t>
  </si>
  <si>
    <t>Melt Shop Main  Building Eaf Building (1-1 &amp; 1-2)  Beams B-1 To B-8 &amp; Sections     (28-41)</t>
  </si>
  <si>
    <t>I491TC09-0TBAM91-001-105</t>
  </si>
  <si>
    <t>Melt Shop Main  Building Eaf Building (1-1 &amp; 1-2)  Beams B-9 To B-16 &amp; Sections    (29-41)</t>
  </si>
  <si>
    <t>I491TC09-0TBAM91-001-106</t>
  </si>
  <si>
    <t>Melt Shop Main  Building Eaf Building (1-1 &amp; 1-2)  Beams B-17 To B-24 &amp; Sections   (30-41)</t>
  </si>
  <si>
    <t>I491TC09-0TBAM91-001-107</t>
  </si>
  <si>
    <t>Melt Shop Main  Building Eaf Building (1-1 &amp; 1-2) Beams B-25 To B-31 &amp; Sections    (31-41)</t>
  </si>
  <si>
    <t>I491TC09-0TBAM91-001-108</t>
  </si>
  <si>
    <t>Melt Shop Main  Building Eaf Building (1-1 &amp; 1-2) Beams B-32 To B-39 &amp; Sections   (32-41)</t>
  </si>
  <si>
    <t>I491TC09-0TBAM91-001-109</t>
  </si>
  <si>
    <t>Melt Shop Main  Building Eaf Building (1-1 &amp; 1-2) Beams B-39A To B-46 &amp; Sections   (33-41)</t>
  </si>
  <si>
    <t>I491TC09-0TBAM91-001-110</t>
  </si>
  <si>
    <t>Melt Shop Main  Building Eaf Building (1-1 &amp; 1-2) Beams B-47 To B-60 &amp; Sections    (34-41)</t>
  </si>
  <si>
    <t>I491TC09-0TBAM91-001-111</t>
  </si>
  <si>
    <t>Melt Shop Main  Building Eaf Building (1-1 &amp; 1-2) Stair Plans &amp; Sections (1 Of 4)    (35-41)</t>
  </si>
  <si>
    <t>I491TC09-0TBAM91-001-112</t>
  </si>
  <si>
    <t>Melt Shop Main  Building Eaf Building (1-1 &amp; 1-2) Stair Plans &amp; Sections(2 Of 4)    (36-41)</t>
  </si>
  <si>
    <t>I491TC09-0TBAM91-001-113</t>
  </si>
  <si>
    <t>Melt Shop Main  Building Eaf Building  (1-1 &amp; 1-2) Stair Plans &amp; Sections(3 Of 4)   (37-41)</t>
  </si>
  <si>
    <t>I491TC09-0TBAM91-001-114</t>
  </si>
  <si>
    <t>Melt Shop Main  Building Eaf Building  (1-1 &amp; 1-2)  Stair Plans &amp; Sections(4 Of 4)   (38-41)</t>
  </si>
  <si>
    <t>I491TC09-0TBAM91-001-115</t>
  </si>
  <si>
    <t>Melt Shop Main  Building Eaf Building (1-1 &amp; 1-2) Beams B-47 To B-60 &amp; Sections    (39-41)</t>
  </si>
  <si>
    <t>I491TC09-0TBAM91-001-116</t>
  </si>
  <si>
    <t>Melt Shop Main  Building Eaf Building (1-1 &amp; 1-2) Formwork of Transformator Type 1&amp;2  (40-41)</t>
  </si>
  <si>
    <t>I491TC09-0TBAM91-001-117</t>
  </si>
  <si>
    <t>Melt Shop Main  Building Eaf Building (1-1 &amp; 1-2) Transformator Sections &amp; Flooring Plan AT EL. ±0.00  (41-41)</t>
  </si>
  <si>
    <t>I491TC09-0TBAM91-004-001</t>
  </si>
  <si>
    <t>EAF BUILDING ‐bar bending Report Of Listofer</t>
  </si>
  <si>
    <t>I491TC09-0TBWD91-001-001</t>
  </si>
  <si>
    <t xml:space="preserve"> FERRO ALLOY STORAGE ENTRANCE DOOR BASIS OF DESIGN</t>
  </si>
  <si>
    <t>I491TC10-0MXAA91-001-003</t>
  </si>
  <si>
    <t>Welding Procedure  Specification (Wps) For Steel Structures</t>
  </si>
  <si>
    <t>I491TC11-0MEAM01-300-001</t>
  </si>
  <si>
    <t>Control Building - Mechanical Calculation</t>
  </si>
  <si>
    <t>I491TC12-0MEAM01-301-001</t>
  </si>
  <si>
    <t>Control Building - Mechanical Drawings</t>
  </si>
  <si>
    <t>I491TC12-0MEAM01-302-001</t>
  </si>
  <si>
    <t>I491TC12-0MEAM01-303-001</t>
  </si>
  <si>
    <t>I491TC12-0MEAM01-304-001</t>
  </si>
  <si>
    <t>I491TC12-0MEAM01-305-001</t>
  </si>
  <si>
    <t>I491TC13-0MEAM01-200-001</t>
  </si>
  <si>
    <t>400/33 Kv Substation Design Calculation For Control Bilding</t>
  </si>
  <si>
    <t>I491TC14-0MEAA01-245-002</t>
  </si>
  <si>
    <t>Outdoor - Cable Channel Details Dwgs</t>
  </si>
  <si>
    <t>I491TC14-0MEAM02-200-001</t>
  </si>
  <si>
    <t>400/33 Kv Substation Foundation Plan &amp; Section</t>
  </si>
  <si>
    <t>I491TC14-0MEAM02-201-001</t>
  </si>
  <si>
    <t>400/33 Kv Substation Roof Plan &amp; Sections</t>
  </si>
  <si>
    <t>I491TC14-0MEAM02-202-001</t>
  </si>
  <si>
    <t>400/33 Kv Substation Frame Elevation</t>
  </si>
  <si>
    <t>I491TC14-0MEAM02-203-001</t>
  </si>
  <si>
    <t>400/33 Kv Substation Beam Schdule &amp; Sections</t>
  </si>
  <si>
    <t>I491TC14-0MEAM02-204-001</t>
  </si>
  <si>
    <t>400/33 Kv Substation Column Schdule &amp; Sections</t>
  </si>
  <si>
    <t>I491TC14-0MEAM02-205-001</t>
  </si>
  <si>
    <t>400/33 Kv Substation Lintel Plan &amp; Details</t>
  </si>
  <si>
    <t>I491TC14-0MERI01-007-002</t>
  </si>
  <si>
    <t>Site - Road Sections &amp; Details</t>
  </si>
  <si>
    <t>I491TC14-0MESW01-004-002</t>
  </si>
  <si>
    <t>Site Peripheral And Entrance Gate Details</t>
  </si>
  <si>
    <t>I491TC15-0MEAA01-261-001</t>
  </si>
  <si>
    <t>400/33 Kv Substation Design Calculation Of 400 Kv  Equipment Support Foundation</t>
  </si>
  <si>
    <t>I491TC15-0MEAA02-252-003</t>
  </si>
  <si>
    <t>400/33 Kv Substation Design Calculation Of Gantry Foundations</t>
  </si>
  <si>
    <t>I491TC15-0MEAA03-252-001</t>
  </si>
  <si>
    <t>400/33 Kv Substation Drawing Of Equipment Foundations</t>
  </si>
  <si>
    <t>I491TC15-0MEAA03-261-002</t>
  </si>
  <si>
    <t>I491TC15-0MEAA04-252-002</t>
  </si>
  <si>
    <t>400/33 Kv Substation Drawings Of Gantry Foundations</t>
  </si>
  <si>
    <t>I491TC15-0MEAA05-250-001</t>
  </si>
  <si>
    <t>400/33 Kv Substation Foundation Plan Drawings</t>
  </si>
  <si>
    <t>I491TC15-0METF01-283-001</t>
  </si>
  <si>
    <t>Outdoor - Design Calculation Of Aux. Trans. Foundation</t>
  </si>
  <si>
    <t>I491TC15-0METF02-280-001</t>
  </si>
  <si>
    <t>Outdoor - Design Calculation Of P. Trans. Foundation</t>
  </si>
  <si>
    <t>I491TC15-0METF03-283-001</t>
  </si>
  <si>
    <t>Outdoor - Drawings Of Aux. Trans. Foundations</t>
  </si>
  <si>
    <t>I491TC15-0METF04-281-002</t>
  </si>
  <si>
    <t>Outdoor - Drawings Of P. Trans. Foundations(T102)170Mva</t>
  </si>
  <si>
    <t>I491TC15-0METF04-282-002</t>
  </si>
  <si>
    <t>Outdoor - Drawings Of P. Trans. Foundations(T101)70Mva</t>
  </si>
  <si>
    <t>I491TC99-0MEAA91-001-001</t>
  </si>
  <si>
    <t>MAIN ELECTRICAL SUBSTATION EXCAVATION PLAN</t>
  </si>
  <si>
    <t>I491TC99-0MEIR91-001-001</t>
  </si>
  <si>
    <t>SVC System Cable Trench Layout</t>
  </si>
  <si>
    <t>I491TC99-0MEIR91-002-001</t>
  </si>
  <si>
    <t>SVC System Cable Trench Layout Detail</t>
  </si>
  <si>
    <t>I491TC99-0MVAA91-001-005</t>
  </si>
  <si>
    <t>Design Criteria For Civil &amp; Steel Structure</t>
  </si>
  <si>
    <t>I491TC99-0MVAA91-002-002</t>
  </si>
  <si>
    <t>Mobilization Access Road</t>
  </si>
  <si>
    <t>I491TC99-0MXAA91-001-013</t>
  </si>
  <si>
    <t>Stacking Plan Part   Vi</t>
  </si>
  <si>
    <t>I491TC99-0MXAA91-001-014</t>
  </si>
  <si>
    <t>Stacking Plan Part  Vii</t>
  </si>
  <si>
    <t>I491TC99-0MXAA91-001-045</t>
  </si>
  <si>
    <t>Streets Longitudinal Profile</t>
  </si>
  <si>
    <t>I491TC99-0MXAA91-001-046</t>
  </si>
  <si>
    <t>Topogeraphy Plan</t>
  </si>
  <si>
    <t>I491TC99-0MXAA91-001-047</t>
  </si>
  <si>
    <t>Plot Plan</t>
  </si>
  <si>
    <t>I491TC99-0MXAA91-001-048</t>
  </si>
  <si>
    <t>Plant Elevations</t>
  </si>
  <si>
    <t>I491TC99-0MXAA91-001-049</t>
  </si>
  <si>
    <t>Stacking Guide Plan</t>
  </si>
  <si>
    <t>I491TC99-0MXAA91-001-050</t>
  </si>
  <si>
    <t>Streets Longitudinal   Profiles</t>
  </si>
  <si>
    <t>I491TC99-0MXAA91-001-051</t>
  </si>
  <si>
    <t xml:space="preserve">Topogeraphic Plan Part   </t>
  </si>
  <si>
    <t>I491TC99-0MXAA91-001-052</t>
  </si>
  <si>
    <t>Topogeraphic Plan Part  1</t>
  </si>
  <si>
    <t>I491TC99-0MXAA91-001-053</t>
  </si>
  <si>
    <t>Topogeraphic Plan Part  2</t>
  </si>
  <si>
    <t>I491TC99-0MXAA91-001-054</t>
  </si>
  <si>
    <t>Topogeraphic Plan Part  3</t>
  </si>
  <si>
    <t>I491TC99-0MXAA91-001-055</t>
  </si>
  <si>
    <t>Topogeraphic Plan Part  4</t>
  </si>
  <si>
    <t>I491TC99-0MXAA91-001-056</t>
  </si>
  <si>
    <t>Topogeraphic Plan Part  5</t>
  </si>
  <si>
    <t>I491TC99-0MXAA91-001-057</t>
  </si>
  <si>
    <t xml:space="preserve">Plot Plan  </t>
  </si>
  <si>
    <t>I491TC99-0MXAA91-001-058</t>
  </si>
  <si>
    <t>Plot Plan Part   1</t>
  </si>
  <si>
    <t>I491TC99-0MXAA91-001-059</t>
  </si>
  <si>
    <t>Plot Plan Part   2</t>
  </si>
  <si>
    <t>I491TC99-0MXAA91-001-060</t>
  </si>
  <si>
    <t>Plot Plan Part   3</t>
  </si>
  <si>
    <t>I491TC99-0MXAA91-001-061</t>
  </si>
  <si>
    <t>Plot Plan Part   4</t>
  </si>
  <si>
    <t>I491TC99-0MXAA91-001-062</t>
  </si>
  <si>
    <t>Plot Plan Part   5</t>
  </si>
  <si>
    <t>I491TC99-0MXAA91-001-063</t>
  </si>
  <si>
    <t>CIVIL DRAWINGS PLANT ELEVATIONS</t>
  </si>
  <si>
    <t>I491TC99-0MXAA91-001-064</t>
  </si>
  <si>
    <t>Plant   Elevations Part  1</t>
  </si>
  <si>
    <t>I491TC99-0MXAA91-001-065</t>
  </si>
  <si>
    <t>CIVIL DRAWING PLANT ELEVATIONS STREET, DRAINAGE AND FINISHED ELEVATION PLAN PART "2" - MELT SHOP 15-33</t>
  </si>
  <si>
    <t>I491TC99-0MXAA91-001-066</t>
  </si>
  <si>
    <t>Plant   Elevations Part  3</t>
  </si>
  <si>
    <t>I491TC99-0MXAA91-001-067</t>
  </si>
  <si>
    <t>SITE CIVIL DRAWING PLANT ELEVATIONS STREET, DRAINAGE AND FINISHED ELEVATION PLAN ZONE "3" - WTP &amp; NON IND.17-33</t>
  </si>
  <si>
    <t>I491TC99-0MXAA91-001-068</t>
  </si>
  <si>
    <t>SITE CIVIL DRAWING STREET, DRAINAGE AND FINISHED ELEVATION PLAN ZONE "4" - ASP &amp; CAP 18-33</t>
  </si>
  <si>
    <t>I491TC99-0MXAA91-001-069</t>
  </si>
  <si>
    <t xml:space="preserve">Stacking Plan </t>
  </si>
  <si>
    <t>I491TC99-0MXAA91-001-070</t>
  </si>
  <si>
    <t>Stacking Plan Part  1</t>
  </si>
  <si>
    <t>I491TC99-0MXAA91-001-071</t>
  </si>
  <si>
    <t>Stacking Plan Part 2</t>
  </si>
  <si>
    <t>I491TC99-0MXAA91-001-072</t>
  </si>
  <si>
    <t>Stacking Plan Part  3</t>
  </si>
  <si>
    <t>I491TC99-0MXAA91-001-073</t>
  </si>
  <si>
    <t>Stacking Plan Part  4</t>
  </si>
  <si>
    <t>I491TC99-0MXAA91-001-074</t>
  </si>
  <si>
    <t>Stacking Plan Part  5</t>
  </si>
  <si>
    <t>I491TC99-0MXAA91-001-075</t>
  </si>
  <si>
    <t>Street  Longitudinal   Profile St 22-1  20-1</t>
  </si>
  <si>
    <t>I491TC99-0MXAA91-001-076</t>
  </si>
  <si>
    <t>Street  Longitudinal   Profile 18-1  /10-3 /18-2</t>
  </si>
  <si>
    <t>I491TC99-0MXAA91-001-077</t>
  </si>
  <si>
    <t>Street  Longitudinal   Profile St 18-3</t>
  </si>
  <si>
    <t>I491TC99-0MXAA91-001-078</t>
  </si>
  <si>
    <t>Street  Longitudinal   Profile St 18-4  18-5</t>
  </si>
  <si>
    <t>I491TC99-0MXAA91-001-079</t>
  </si>
  <si>
    <t>Street  Longitudinal   Profile 18-6</t>
  </si>
  <si>
    <t>I491TC99-0MXAA91-001-080</t>
  </si>
  <si>
    <t>Street  Longitudinal   Profile  18-6 (Cont).   15-1</t>
  </si>
  <si>
    <t>I491TC99-0MXAA91-001-081</t>
  </si>
  <si>
    <t>Street  Longitudinal   Profile  St 10-1</t>
  </si>
  <si>
    <t>I491TC99-0MXAA91-001-082</t>
  </si>
  <si>
    <t>Street  Longitudinal   Profile St 10-2</t>
  </si>
  <si>
    <t>I491TC99-0MXAA91-001-083</t>
  </si>
  <si>
    <t>Street  Longitudinal   Profile St 10-4</t>
  </si>
  <si>
    <t>I491TE01-0ASAA91-001-003</t>
  </si>
  <si>
    <t>Single Line Diagram For Asp 1-2</t>
  </si>
  <si>
    <t>I491TE01-0ASAA91-001-004</t>
  </si>
  <si>
    <t>Single Line Diagram For Asp 2-2</t>
  </si>
  <si>
    <t>I491TE01-0ASAA91-003-001</t>
  </si>
  <si>
    <t>Electrical Installation Material (ASP)</t>
  </si>
  <si>
    <t>I491TE01-0ASAM91-001-001</t>
  </si>
  <si>
    <t xml:space="preserve">ASP AND CAP SUBSTATION LAYOUT </t>
  </si>
  <si>
    <t>I491TE01-0ASLT91-001-001</t>
  </si>
  <si>
    <t>ASP Street Lighting Layout (Lighting Layout)  1-2</t>
  </si>
  <si>
    <t>I491TE01-0ASLT91-001-002</t>
  </si>
  <si>
    <t>ASP Street Lighting Layout (LDP02 Single Line Daigram   2-2</t>
  </si>
  <si>
    <t>I491TE01-0DTAA91-004-001</t>
  </si>
  <si>
    <t>Powercenter Wiring Diagram And Dimension-I491Te01-0Dtaa91-004</t>
  </si>
  <si>
    <t>I491TE01-0DTAA91-006-001</t>
  </si>
  <si>
    <t>TR5 - Transformer diagrams and dimensions</t>
  </si>
  <si>
    <t>I491TE01-0DTAA91-008-001</t>
  </si>
  <si>
    <t xml:space="preserve">ELECTRICAL SYSTEM FOR FUME TREATMENT PLANT VFD5 - Inverter wiring diagrams and dimensions </t>
  </si>
  <si>
    <t>I491TE01-0DTAA91-009-001</t>
  </si>
  <si>
    <t>Motor Control Center Wiring Diagrams And Dimensons</t>
  </si>
  <si>
    <t>I491TE01-0DTAA91-010-001</t>
  </si>
  <si>
    <t>Electrical System For Fume Treatment Plant Distribution UPS Panel</t>
  </si>
  <si>
    <t>I491TE01-0DTAA91-011-001</t>
  </si>
  <si>
    <t>Power cable list</t>
  </si>
  <si>
    <t>I491TE01-0DTAA91-111-001</t>
  </si>
  <si>
    <t>POWER CABLE LIST FOR DRI AREA</t>
  </si>
  <si>
    <t>I491TE01-0DTAA91-113-001</t>
  </si>
  <si>
    <t>FTP DRI Power Cable Data Sheet</t>
  </si>
  <si>
    <t>I491TE01-0DTAM91-001-001</t>
  </si>
  <si>
    <t>FTP Substation Layout</t>
  </si>
  <si>
    <t>I491TE01-0DTLT91-001-001</t>
  </si>
  <si>
    <t>FTP STREET LIGHTING LAYOUT (Lighting Layout) 1-2</t>
  </si>
  <si>
    <t>I491TE01-0DTLT91-001-002</t>
  </si>
  <si>
    <t>FTP STREET LIGHTING LAYOUT (Ldp01 Single Line Diagram) 2-2</t>
  </si>
  <si>
    <t>I491TE01-0DTSW91-001-001</t>
  </si>
  <si>
    <t>FTP SUBSTATION EQUIPMENT LAYOUT</t>
  </si>
  <si>
    <t>I491TE01-0EAAA91-002-001</t>
  </si>
  <si>
    <t>Cabinets Layout &amp; Arrangement Drawing of EAF Building 1-2</t>
  </si>
  <si>
    <t>I491TE01-0EAAA91-002-002</t>
  </si>
  <si>
    <t>Cabinets Layout &amp; Arrangement Drawing of EAF Building 2-2</t>
  </si>
  <si>
    <t>I491TE01-0EAEW01-002-001</t>
  </si>
  <si>
    <t>Technical Data Of Eaf Series Reactor</t>
  </si>
  <si>
    <t>TAMINI</t>
  </si>
  <si>
    <t>I491TE01-0EAEW01-003-001</t>
  </si>
  <si>
    <t>Rating Plate For Eaf Series Reactor</t>
  </si>
  <si>
    <t>I491TE01-0EATF01-002-001</t>
  </si>
  <si>
    <t>Technical Data Of Eaf Transformer</t>
  </si>
  <si>
    <t>I491TE01-0EATF01-003-001</t>
  </si>
  <si>
    <t>Rating Plate Of Eaf Furnace Transformer</t>
  </si>
  <si>
    <t>I491TE01-0LFAA91-002-001</t>
  </si>
  <si>
    <t>Cabinets Layout &amp; Aarrangement Drawing of LF Building</t>
  </si>
  <si>
    <t>I491TE01-0LFTF01-002-001</t>
  </si>
  <si>
    <t>Technical Data Of Lf Transformer</t>
  </si>
  <si>
    <t>I491TE01-0LFTF01-003-001</t>
  </si>
  <si>
    <t>Rating Plate Of Lf Transformer</t>
  </si>
  <si>
    <t>I491TE01-0MDAA91-001-004</t>
  </si>
  <si>
    <t>Electrical Design Criteria For Material Handling (Conveyor) System</t>
  </si>
  <si>
    <t>I491TE01-0MDAA91-002-001</t>
  </si>
  <si>
    <t>Cable Sizing Rules For Material Handling(Conveyor)  System</t>
  </si>
  <si>
    <t>I491TE01-0MDAA91-003-001</t>
  </si>
  <si>
    <t>Material Handling System ELECTRICAL SWITCHGEAR LAYOUT FTP SUBSTATION</t>
  </si>
  <si>
    <t>I491TE01-0MDAA91-004-001</t>
  </si>
  <si>
    <t>Material Handling System Electrical Switchgear Layout Eaf Substation</t>
  </si>
  <si>
    <t>I491TE01-0MDAA91-005-001</t>
  </si>
  <si>
    <t>Material Handling System Electrical Switchgear Layout Lf Substation</t>
  </si>
  <si>
    <t>I491TE01-0MEGM91-001-003</t>
  </si>
  <si>
    <t xml:space="preserve">Smp Substation Layout </t>
  </si>
  <si>
    <t>Steel Making Electrical Substation</t>
  </si>
  <si>
    <t>I491TE01-0MEIR91-001-001</t>
  </si>
  <si>
    <t>SINGLE LINE DIGRAM FOR SVC SYSTEM</t>
  </si>
  <si>
    <t>I491TE01-0MESW91-001-003</t>
  </si>
  <si>
    <t>Smp Substation- Mv Single Line Diagram</t>
  </si>
  <si>
    <t>I491TE01-0MESW91-002-001</t>
  </si>
  <si>
    <t>Electrical Overall Single Line Diagram</t>
  </si>
  <si>
    <t>I491TE01-0MESW91-003-001</t>
  </si>
  <si>
    <t>Electrical Power System Study</t>
  </si>
  <si>
    <t>I491TE01-0MESW91-004-001</t>
  </si>
  <si>
    <t>UPS OVERALL SINGLE LINE DIAGRAM-NETWORK COMMUNICATION</t>
  </si>
  <si>
    <t>I491TE01-0MMAA91-001-001</t>
  </si>
  <si>
    <t>LV capacitor bank for Water Teratment Plant</t>
  </si>
  <si>
    <t>I491TE01-0MMCF91-001-001</t>
  </si>
  <si>
    <t>400V SINGLE LINE DIAGRAM (MCC) Sedimentation System of Water Cooling System 1-3</t>
  </si>
  <si>
    <t>I491TE01-0MMCF91-001-002</t>
  </si>
  <si>
    <t>400V SINGLE LINE DIAGRAM (MCC) Sedimentation System of Water Cooling System 2-3</t>
  </si>
  <si>
    <t>I491TE01-0MMCF91-001-003</t>
  </si>
  <si>
    <t>400V SINGLE LINE DIAGRAM (MCC) Sedimentation System of Water Cooling System 3-3</t>
  </si>
  <si>
    <t>I491TE01-0MMCF91-002-001</t>
  </si>
  <si>
    <t>Electrical Load List For Sedimentation of Water Cooling System</t>
  </si>
  <si>
    <t>Beniz Tajhiz</t>
  </si>
  <si>
    <t>I491TE01-0MMCF91-012-001</t>
  </si>
  <si>
    <t>SEDIMENTATION CABLE ROUTING  1-2</t>
  </si>
  <si>
    <t>I491TE01-0MMCF91-012-002</t>
  </si>
  <si>
    <t>SEDIMENTATION CABLE ROUTING  2-2</t>
  </si>
  <si>
    <t>I491TE01-0MMCF91-014-001</t>
  </si>
  <si>
    <t>Cable Sizing Calculation For Sedimentation Of Water Cooling Plant</t>
  </si>
  <si>
    <t>I491TE01-0MMCF91-017-001</t>
  </si>
  <si>
    <t>WCP Sedimentation Three Line and Schematic Diagram (10 Sheet)</t>
  </si>
  <si>
    <t>I491TE01-0MMCT01-001-001</t>
  </si>
  <si>
    <t>Electric Motor Data Sheet Ct01</t>
  </si>
  <si>
    <t>I491TE01-0MMCT02-001-001</t>
  </si>
  <si>
    <t>Electric Motor Data Sheet Ct02</t>
  </si>
  <si>
    <t>I491TE01-0MMLT91-001-001</t>
  </si>
  <si>
    <t>WTP &amp; MELTSHOP STREET LIGHTING LAYOUT (LIGHTING LAYOUT) 1-2</t>
  </si>
  <si>
    <t>I491TE01-0MMLT91-001-002</t>
  </si>
  <si>
    <t>WTP &amp; MELTSHOP STREET LIGHTING LAYOUT (LDP04 SINGLE LINE DIAGRAM) 2-2</t>
  </si>
  <si>
    <t>I491TE01-0MXAA91-001-001</t>
  </si>
  <si>
    <t>Data sheet for Power and  Instrument Cables</t>
  </si>
  <si>
    <t>I491TE01-0MXAA91-002-001</t>
  </si>
  <si>
    <t>Technical Specification of Electrical Room False Floor</t>
  </si>
  <si>
    <t>I491TE01-0MXAA91-003-001</t>
  </si>
  <si>
    <t>Electrical Load List</t>
  </si>
  <si>
    <t>I491TE01-0MXEG91-001-002</t>
  </si>
  <si>
    <t>Datasheet For Diesel Generator</t>
  </si>
  <si>
    <t>I491TE01-0MXSW91-001-003</t>
  </si>
  <si>
    <t>Technical Specification For Switchgears</t>
  </si>
  <si>
    <t>I491TE01-0MXTF91-002-001</t>
  </si>
  <si>
    <t>Data Sheet for LV/LV and MV/LV Transformers</t>
  </si>
  <si>
    <t>I491TE01-0MYLT91-001-001</t>
  </si>
  <si>
    <t>Workshop Under Ground Pipes</t>
  </si>
  <si>
    <t>I491TE01-0SEBD91-001-001</t>
  </si>
  <si>
    <t>TECHNICAL SPECIFICATION FOR BUSDUCT</t>
  </si>
  <si>
    <t>I491TE01-0SEDC91-001-001</t>
  </si>
  <si>
    <t>Technical Spcication and calculation for Smp Substation DC Charger</t>
  </si>
  <si>
    <t>I491TE01-0SEDC91-002-001</t>
  </si>
  <si>
    <t>Technical Specification and calculation For Substation DC Charger(Sample For WTP.Sub)</t>
  </si>
  <si>
    <t>I491TE01-0SELT91-001-001</t>
  </si>
  <si>
    <t>WHERHOUS &amp; SMP STREET LIGHTING LAYOUT (LIGHTING LAYOUT) 1-2</t>
  </si>
  <si>
    <t>I491TE01-0SELT91-001-002</t>
  </si>
  <si>
    <t>WHERHOUS &amp; SMP STREET LIGHTING LAYOUT (LDP03 SINGLE LINE DIAGRAM) 2-2</t>
  </si>
  <si>
    <t>I491TE02-0EATF92-001-002</t>
  </si>
  <si>
    <t xml:space="preserve">Basic Data For Furnace Transformers </t>
  </si>
  <si>
    <t>I491TE02-0METF92-001-001</t>
  </si>
  <si>
    <t>33/0.4 Kv Earting/Auxliary Transformers 800Kva,2975&amp;1225Amps,30S Instruction Manual</t>
  </si>
  <si>
    <t>I491TE02-0METF92-002-001</t>
  </si>
  <si>
    <t>400/33Kv 70Mva Power Transformer  Instruction Manual Volume Iv Of Iv</t>
  </si>
  <si>
    <t>I491TE02-0METF92-003-001</t>
  </si>
  <si>
    <t>400/33Kv 170Mva Power Transformer  Instruction Manual Volume Iv Of Iv</t>
  </si>
  <si>
    <t>I491TE02-0METF92-004-001</t>
  </si>
  <si>
    <t>400/33Kv 70Mva Power Transformer  Instruction Manual Volume Ii &amp; Iii Of Iv</t>
  </si>
  <si>
    <t>I491TE02-0METF92-005-001</t>
  </si>
  <si>
    <t>400/33Kv 170Mva Power Transformer  Instruction Manual Volume Ii &amp; Iii Of Iv</t>
  </si>
  <si>
    <t>I491TE02-0METF92-006-001</t>
  </si>
  <si>
    <t>400/33Kv 70Mva Power Transformer  Instruction Manual Volume I Of Iv</t>
  </si>
  <si>
    <t>I491TE02-0METF92-007-001</t>
  </si>
  <si>
    <t>400/33Kv 170Mva Power Transformer  Instruction Manual Volume I Of Iv</t>
  </si>
  <si>
    <t>I491TE02-0MNET92-001-002</t>
  </si>
  <si>
    <t>Technical Drawings Of Power (170 And 70 Mva) And Auxiliary Transformers</t>
  </si>
  <si>
    <t>I491TE02-0MNET92-002-002</t>
  </si>
  <si>
    <t>Technical Specification For 33/6.6 And 6.6/ 0.4 Kv   Transformers</t>
  </si>
  <si>
    <t>I491TE02-0MNET92-004-002</t>
  </si>
  <si>
    <t>Data Sheet For 33/6.9 Kv   Transformers</t>
  </si>
  <si>
    <t>I491TE02-0MNET92-005-002</t>
  </si>
  <si>
    <t>Data Sheet For 6.6/0.42 Kv Transformers</t>
  </si>
  <si>
    <t>I491TE03-0ASEE91-001-001</t>
  </si>
  <si>
    <t>ASP SUBSTATION GROUNDING SYSTEM LAYOUT</t>
  </si>
  <si>
    <t>Air Separation Plant Electrical Substation</t>
  </si>
  <si>
    <t>I491TE03-0ASEE91-002-001</t>
  </si>
  <si>
    <t>ASP GROUNDING SYSTEM LAYOUT</t>
  </si>
  <si>
    <t>I491TE03-0ASSW91-001-001</t>
  </si>
  <si>
    <t>Asp Substation Mv Single Line Diagram</t>
  </si>
  <si>
    <t>I491TE03-0ASSW91-002-001</t>
  </si>
  <si>
    <t>ASP SUBSTATION-Data Sheet for MV Switchgear</t>
  </si>
  <si>
    <t>I491TE03-0CCEE91-001-001</t>
  </si>
  <si>
    <t>CCM SUBSTATION GROUNDING SYSTEM LAYOUT</t>
  </si>
  <si>
    <t>I491TE03-0CCSW91-001-001</t>
  </si>
  <si>
    <t>Ccm Substation Mv Single Line Diagram</t>
  </si>
  <si>
    <t>I491TE03-0CCSW91-002-001</t>
  </si>
  <si>
    <t>CCM SUBSTATION-Data Sheet for MV Switchgear</t>
  </si>
  <si>
    <t>I491TE03-0DTAA91-002-001</t>
  </si>
  <si>
    <t>Instrument List  For Dedusting Systemfurnace 140Ton Eaf + Lf &amp; Mh</t>
  </si>
  <si>
    <t>I491TE03-0DTEE91-001-001</t>
  </si>
  <si>
    <t>FTP SUBSTATION GROUNDING SYSTEM LAYOUT</t>
  </si>
  <si>
    <t>I491TE03-0DTSW91-001-001</t>
  </si>
  <si>
    <t>FTP SUBSTATION MV SINGLE LINE DIAGRAM</t>
  </si>
  <si>
    <t>I491TE03-0DTSW91-002-001</t>
  </si>
  <si>
    <t>FTP SUBSTATION-Data Sheet for MV Switchgear</t>
  </si>
  <si>
    <t>I491TE03-0EASW91-001-001</t>
  </si>
  <si>
    <t>Meltshop Substation Mv Single Line Diagram</t>
  </si>
  <si>
    <t>I491TE03-0EASW91-002-002</t>
  </si>
  <si>
    <t>Meltshop Substation--Data Sheet For Mv Switchgear</t>
  </si>
  <si>
    <t>I491TE03-0MESW92-001-002</t>
  </si>
  <si>
    <t>Technical Specification And Data Sheet For Medium Voltage Indoor Switchgears</t>
  </si>
  <si>
    <t>I491TE03-0MKEE91-001-001</t>
  </si>
  <si>
    <t>WTP SUBSTATION GROUNDING SYSTEM LAYOUT</t>
  </si>
  <si>
    <t>I491TE03-0MKSW91-002-001</t>
  </si>
  <si>
    <t>WTP SUBSTATION-Data Sheet for MV Switchgear</t>
  </si>
  <si>
    <t>I491TE03-0SEAA91-001-003</t>
  </si>
  <si>
    <t>Basic Data Of Smp Electrical Substation(Preliminary Overall Single Line Diagram)</t>
  </si>
  <si>
    <t>I491TE03-0SESW91-001-001</t>
  </si>
  <si>
    <t>Data Sheet For 6.9 Kv Smp Switchgear</t>
  </si>
  <si>
    <t>I491TE04-0ASAA91-001-001</t>
  </si>
  <si>
    <t>LV- PMCC Schematic Diagram</t>
  </si>
  <si>
    <t>I491TE04-0ASAA91-002-001</t>
  </si>
  <si>
    <t>LV- PMCC Detailed Single Line Diagram</t>
  </si>
  <si>
    <t>I491TE04-0ASSW91-001-001</t>
  </si>
  <si>
    <t>ASP SUBSTATION LV SINGLE LINE DIAGRAM</t>
  </si>
  <si>
    <t>I491TE04-0ASSW91-002-001</t>
  </si>
  <si>
    <t>ASP DISTRIBUTION PANEL SINGLE LINE DIAGRAM 1-2</t>
  </si>
  <si>
    <t>I491TE04-0ASSW91-002-002</t>
  </si>
  <si>
    <t>ASP DISTRIBUTION PANEL SINGLE LINE DIAGRAM 2-2</t>
  </si>
  <si>
    <t>I491TE04-0ASSW91-003-001</t>
  </si>
  <si>
    <t xml:space="preserve">ASP SUBSTATION-Data Sheet for LV Switchgear </t>
  </si>
  <si>
    <t>I491TE04-0CCAA91-001-001</t>
  </si>
  <si>
    <t>Drives &amp; Starters Switchboard Electrical Diagram for =HC11E0*+MCS01</t>
  </si>
  <si>
    <t>I491TE04-0CCAA91-002-001</t>
  </si>
  <si>
    <t xml:space="preserve">Drives &amp; Starters Switchboard Electrical Diagram  for  HC11E10+MCS01 </t>
  </si>
  <si>
    <t>I491TE04-0CCAA91-003-001</t>
  </si>
  <si>
    <t xml:space="preserve">Drives &amp; Starters Switchboard Electrical Diagram  For  HC11E10+MCS02 </t>
  </si>
  <si>
    <t>I491TE04-0CCAA91-004-001</t>
  </si>
  <si>
    <t xml:space="preserve">Motor Protection Boxes  Electrical Diagram </t>
  </si>
  <si>
    <t>I491TE04-0CCSW91-001-001</t>
  </si>
  <si>
    <t>CCM SUBSTATION LV SINGLE LINE DIAGRAM</t>
  </si>
  <si>
    <t>I491TE04-0CCSW91-003-001</t>
  </si>
  <si>
    <t>CCM SUBSTATION-Data Sheet for LV Switchgear</t>
  </si>
  <si>
    <t>I491TE04-0DTAA91-001-002</t>
  </si>
  <si>
    <t xml:space="preserve">Dedusting System Single Line Diagram </t>
  </si>
  <si>
    <t>I491TE04-0DTSW91-001-001</t>
  </si>
  <si>
    <t>FTP SUBSTATION LV SINGLE LINE DIAGRAM</t>
  </si>
  <si>
    <t>I491TE04-0DTSW91-002-001</t>
  </si>
  <si>
    <t>FTP DISTRIBUTION PANEL SINGLE LINE DIAGRAM</t>
  </si>
  <si>
    <t>I491TE04-0DTSW91-003-001</t>
  </si>
  <si>
    <t xml:space="preserve">FTP SUBSTATION-Data Sheet for LV Switchgear </t>
  </si>
  <si>
    <t>I491TE04-0EASW91-001-001</t>
  </si>
  <si>
    <t>MELTSHOP SUBSTATION LV SINGLE LINE DIAGRAM</t>
  </si>
  <si>
    <t>Melt Shop Electrical Substation</t>
  </si>
  <si>
    <t>I491TE04-0EASW91-002-001</t>
  </si>
  <si>
    <t>MELTSHOP DISTRIBUTION PANEL SINGLE LINE DIAGRAM 1-2</t>
  </si>
  <si>
    <t>I491TE04-0EASW91-002-002</t>
  </si>
  <si>
    <t>MELTSHOP DISTRIBUTION PANEL SINGLE LINE DIAGRAM 2-2</t>
  </si>
  <si>
    <t>I491TE04-0EASW91-003-002</t>
  </si>
  <si>
    <t>Meltshop Substation-Data Sheet For Lv Switchgear</t>
  </si>
  <si>
    <t>I491TE04-0MDAA91-001-001</t>
  </si>
  <si>
    <t>MCC Circuit Diagram for Material Handling System</t>
  </si>
  <si>
    <t>I491TE04-0MDCV91-011-001</t>
  </si>
  <si>
    <t>Lv Switchgear Sld For  Lime &amp; Ferro Alloy Mh Mcc-(Mcc-01)</t>
  </si>
  <si>
    <t>I491TE04-0MDCV91-011-002</t>
  </si>
  <si>
    <t>I491TE04-0MDCV91-012-001</t>
  </si>
  <si>
    <t xml:space="preserve">Lv Switchgear Sld For Dri To Meltshop &amp; Eaf Charging Mh Mcc (Mcc-02)      </t>
  </si>
  <si>
    <t>I491TE04-0MDCV91-012-002</t>
  </si>
  <si>
    <t>I491TE04-0MDCV91-012-003</t>
  </si>
  <si>
    <t>I491TE04-0MDCV91-012-004</t>
  </si>
  <si>
    <t>I491TE04-0MDCV91-012-005</t>
  </si>
  <si>
    <t>Lv Switchgear Sld For Dri To Meltshop &amp; Eaf Charging Mh Mcc (Mcc-02)</t>
  </si>
  <si>
    <t>I491TE04-0MDCV91-013-006</t>
  </si>
  <si>
    <t>Lv Switchgear  Single Line Diagram For Mcc-3 1-3</t>
  </si>
  <si>
    <t>I491TE04-0MDCV91-013-007</t>
  </si>
  <si>
    <t>Lv Switchgear  Single Line Diagram For Mcc-3  2-3</t>
  </si>
  <si>
    <t>I491TE04-0MDCV91-013-008</t>
  </si>
  <si>
    <t>Lv Switchgear  Single Line Diagram For Mcc-3  3-3</t>
  </si>
  <si>
    <t>I491TE04-0MDSW01-001-001</t>
  </si>
  <si>
    <t>G.A LAYOUT and  EQUIPMENT LIST FOR MCC1</t>
  </si>
  <si>
    <t>I491TE04-0MDSW02-001-001</t>
  </si>
  <si>
    <t>G.A LAYOUT and EQUIPMENT LIST FOR MCC2-E</t>
  </si>
  <si>
    <t>I491TE04-0MDSW02-002-001</t>
  </si>
  <si>
    <t>G.A LAYOUT and EQUIPMENT LIST FOR MCC2-N</t>
  </si>
  <si>
    <t>I491TE04-0MDSW03-001-001</t>
  </si>
  <si>
    <t>G.A LAYOUT and EQUIPMENT LIST FOR MCC3</t>
  </si>
  <si>
    <t>I491TE04-0MEAA91-001-002</t>
  </si>
  <si>
    <t>Main Substation Lv Single Line Diagram</t>
  </si>
  <si>
    <t>I491TE04-0MESW91-001-001</t>
  </si>
  <si>
    <t>SMP SUBSTATION- LV SINGLE LINE DIAGRAM</t>
  </si>
  <si>
    <t>I491TE04-0MESW91-002-001</t>
  </si>
  <si>
    <t xml:space="preserve">SMP SUBSTATION-Data Sheet for LV Switchgear </t>
  </si>
  <si>
    <t>I491TE04-0MKSW91-003-001</t>
  </si>
  <si>
    <t>WTP SUBSTATION-Data Sheet for LV Switchgear</t>
  </si>
  <si>
    <t>I491TE04-0MMAA91-001-001</t>
  </si>
  <si>
    <t>MCC Circuit Diagram for  Water Treatment System</t>
  </si>
  <si>
    <t>I491TE04-0MMSW01-001-001</t>
  </si>
  <si>
    <t>G.A LAYOUT and EQUIPMENT LIST FOR WTP MCC</t>
  </si>
  <si>
    <t>I491TE04-0MXPA01-001-003</t>
  </si>
  <si>
    <t>Ware House-A Panels Sld</t>
  </si>
  <si>
    <t>I491TE04-0MXPA01-002-003</t>
  </si>
  <si>
    <t>Ware House Panels Arrangement</t>
  </si>
  <si>
    <t>I491TE04-0MZPA91-001-002</t>
  </si>
  <si>
    <t>Workshop Panels SLD (2Sheet)</t>
  </si>
  <si>
    <t>I491TE04-0MZPA91-001-003</t>
  </si>
  <si>
    <t>Workshop Panels SLD (Sheet3)</t>
  </si>
  <si>
    <t>I491TE04-0MZPA91-002-002</t>
  </si>
  <si>
    <t>Workshop Panels   Arrangement</t>
  </si>
  <si>
    <t>I491TE04-0OFAA91-001-001</t>
  </si>
  <si>
    <t>LIST OF ELECTRICAL DRAWING, LEGEND AND GENERAL NOTE</t>
  </si>
  <si>
    <t>I491TE04-0OFAA91-001-002</t>
  </si>
  <si>
    <t>GROUND FLOOR POWER OF MECHANICAL UTILITY</t>
  </si>
  <si>
    <t>I491TE04-0OFAA91-001-003</t>
  </si>
  <si>
    <t>1ST FLOOR POWER OF MECHANICAL UTILITY</t>
  </si>
  <si>
    <t>I491TE04-0OFAA91-001-004</t>
  </si>
  <si>
    <t>ROOF POWER OF MECHANICAL UTILITY</t>
  </si>
  <si>
    <t>I491TE04-0OFAA91-001-005</t>
  </si>
  <si>
    <t>DETAIL OF ELECTRICAL</t>
  </si>
  <si>
    <t>I491TE04-0OFPN91-001-001</t>
  </si>
  <si>
    <t>I491TE04-0OFPN91-001-002</t>
  </si>
  <si>
    <t>ELECTRICAL PANEL &amp;RISER DIAGRAM</t>
  </si>
  <si>
    <t>I491TE04-0OFPN91-001-003</t>
  </si>
  <si>
    <t>ELECTRICAL PANEL DIAGRAM</t>
  </si>
  <si>
    <t>I491TE04-0OFPN91-001-004</t>
  </si>
  <si>
    <t>I491TE04-0OFPN91-001-005</t>
  </si>
  <si>
    <t>I491TE04-0OFPN91-001-006</t>
  </si>
  <si>
    <t>I491TE04-0SHPA01-001-001</t>
  </si>
  <si>
    <t>Scrap Yard Panel Sld</t>
  </si>
  <si>
    <t>I491TE04-0SHPA01-002-001</t>
  </si>
  <si>
    <t>Scrap Yard Panel Arrangement</t>
  </si>
  <si>
    <t>I491TE04-0TBSW91-001-001</t>
  </si>
  <si>
    <t>Ferro Alloy-A Panels SLD 9NDP-EDP Single line Diagram)</t>
  </si>
  <si>
    <t>I491TE05-0ASLT91-001-001</t>
  </si>
  <si>
    <t>ASP- Lighting System Calculation Note</t>
  </si>
  <si>
    <t>I491TE05-0ASLT91-002-001</t>
  </si>
  <si>
    <t>ASP Lighting System layout 1-2</t>
  </si>
  <si>
    <t>I491TE05-0ASLT91-002-002</t>
  </si>
  <si>
    <t>ASP Lighting System layout 2-2</t>
  </si>
  <si>
    <t>I491TE05-0ASLT91-003-001</t>
  </si>
  <si>
    <t>ASP Socket system and mechanical equipment supply layout</t>
  </si>
  <si>
    <t>I491TE05-0ASLT91-004-001</t>
  </si>
  <si>
    <t>ASP SUBSTATION INDOOR LIGHTING AND SMALL POWER LAYOUT (lighting Layout)</t>
  </si>
  <si>
    <t>I491TE05-0ASLT91-004-002</t>
  </si>
  <si>
    <t>ASP SUBSTATION INDOOR LIGHTING AND SMALL POWER LAYOUT (Socket and fan layut cable routing)</t>
  </si>
  <si>
    <t>I491TE05-0ASLT91-004-003</t>
  </si>
  <si>
    <t>ASP SUBSTATION INDOOR LIGHTING AND SMALL POWER LAYOUT (Cable Routing)</t>
  </si>
  <si>
    <t>I491TE05-0ASLT91-004-004</t>
  </si>
  <si>
    <t>ASP SUBSTATION INDOOR LIGHTING AND SMALL POWER LAYOUT (NDP-EDP single line Diagram)</t>
  </si>
  <si>
    <t>I491TE05-0ASLT91-004-005</t>
  </si>
  <si>
    <t>ASP SUBSTATION INDOOR LIGHTING AND SMALL POWER LAYOUT (NDP-EDHP Single line Diagram)</t>
  </si>
  <si>
    <t>I491TE05-0ASPH91-002-001</t>
  </si>
  <si>
    <t>ASP-CAP SUBSTATION INDOOR TELEPHONE AND NETWORK LAYOUT</t>
  </si>
  <si>
    <t>I491TE05-0ASPH91-003-001</t>
  </si>
  <si>
    <t>ASP-CAP  INDOOR TELEPHONE AND PC NETWORK LAYOUT 1-3</t>
  </si>
  <si>
    <t>I491TE05-0ASPH91-003-002</t>
  </si>
  <si>
    <t>ASP-CAP  INDOOR TELEPHONE AND PC NETWORK LAYOUT 2-3</t>
  </si>
  <si>
    <t>I491TE05-0ASPH91-003-003</t>
  </si>
  <si>
    <t>ASP-CAP  INDOOR TELEPHONE AND PC NETWORK LAYOUT 3-3</t>
  </si>
  <si>
    <t>I491TE05-0CALT91-001-001</t>
  </si>
  <si>
    <t>COMPRESSED AIR PLANT- LIGHTING AND SOCKET SYSTEM LAYOUT (LIGHTING LAYOUY)</t>
  </si>
  <si>
    <t>I491TE05-0CALT91-001-002</t>
  </si>
  <si>
    <t>COMPRESSED AIR PLANT- LIGHTING AND SOCKET SYSTEM LAYOUT (EQUIPMENT &amp; SOCKET LAYOUT)</t>
  </si>
  <si>
    <t>I491TE05-0CALT91-001-003</t>
  </si>
  <si>
    <t>COMPRESSED AIR PLANT- LIGHTING AND SOCKET SYSTEM LAYOUT (CABLE TRY LAYOUT)</t>
  </si>
  <si>
    <t>I491TE05-0CALT91-001-004</t>
  </si>
  <si>
    <t>COMPRESSED AIR PLANT- LIGHTING AND SOCKET SYSTEM LAYOUT (SINGLE LINE DIAGRAM)</t>
  </si>
  <si>
    <t>I491TE05-0CCLT91-001-001</t>
  </si>
  <si>
    <t>CCM SUBSTATION INDOOR LIGHTING AND SMALL POWER LAYOUT (LIGHTING LAYOUT) 1-4</t>
  </si>
  <si>
    <t>I491TE05-0CCLT91-001-002</t>
  </si>
  <si>
    <t>CCM SUBSTATION INDOOR LIGHTING AND SMALL POWER LAYOUT (SOCKET LAYOUT)  2-4</t>
  </si>
  <si>
    <t>I491TE05-0CCLT91-001-003</t>
  </si>
  <si>
    <t>CCM SUBSTATION INDOOR LIGHTING AND SMALL POWER LAYOUT (NDP-EDP SINGLE LINE DIAGRAM) 3-4</t>
  </si>
  <si>
    <t>I491TE05-0CCLT91-001-004</t>
  </si>
  <si>
    <t>CCM SUBSTATION INDOOR LIGHTING AND SMALL POWER LAYOUT (NDP-EDP SINGLE LINE DIAGRAM) 4-4</t>
  </si>
  <si>
    <t>I491TE05-0CCLT91-003-001</t>
  </si>
  <si>
    <t>CCM FNC MAINTENANCE ROOM INDOOR LIGHTING AND SMALL POWER LAYOUT 1-3</t>
  </si>
  <si>
    <t>I491TE05-0CCLT91-003-002</t>
  </si>
  <si>
    <t>CCM FNC MAINTENANCE ROOM INDOOR LIGHTING AND SMALL POWER LAYOUT 2-3</t>
  </si>
  <si>
    <t>I491TE05-0CCLT91-003-003</t>
  </si>
  <si>
    <t>CCM FNC MAINTENANCE ROOM INDOOR LIGHTING AND SMALL POWER LAYOUT 3-3</t>
  </si>
  <si>
    <t>I491TE05-0DTLT91-001-001</t>
  </si>
  <si>
    <t>FTP Lighting System Calculation Note</t>
  </si>
  <si>
    <t>I491TE05-0DTLT91-002-001</t>
  </si>
  <si>
    <t>FTP DISTRIBUTION PANEL SINGLE LINE DIAGRAM(Air Cooler&amp; Bag Filters) 1-5</t>
  </si>
  <si>
    <t>I491TE05-0DTLT91-002-002</t>
  </si>
  <si>
    <t>FTP LIGHTING SYSTEM LAYOUT (DRI Filter &amp; Mixing Chamber &amp; Stack) 2-5</t>
  </si>
  <si>
    <t>I491TE05-0DTLT91-002-003</t>
  </si>
  <si>
    <t>FTP LIGHTING SYSTEM LAYOUT (Material Handling System) 3-5</t>
  </si>
  <si>
    <t>I491TE05-0DTLT91-002-004</t>
  </si>
  <si>
    <t>FTP LIGHTING SYSTEM LAYOUT (Outdoor Conveyor-Part1) 4-5</t>
  </si>
  <si>
    <t>I491TE05-0DTLT91-002-005</t>
  </si>
  <si>
    <t>FTP LIGHTING SYSTEM LAYOUT (Outdoor Conveyor-Part1) 5-5</t>
  </si>
  <si>
    <t>I491TE05-0DTLT91-003-001</t>
  </si>
  <si>
    <t>FTP-Socket system and mechanical equipment supply layout</t>
  </si>
  <si>
    <t>I491TE05-0DTLT91-004-001</t>
  </si>
  <si>
    <t>FTP SUBSTATION INDOOR LIGHTING AND SMALL POWER LAYOUT (lighting layout)</t>
  </si>
  <si>
    <t>I491TE05-0DTLT91-004-002</t>
  </si>
  <si>
    <t>FTP-MHS SUBSTATION INDOOR LIGHTING AND SMALL PoWER LAYOUT(SOCKET AND FAN LAYOUT)</t>
  </si>
  <si>
    <t>I491TE05-0DTLT91-004-003</t>
  </si>
  <si>
    <t>FTP-MHS SUBSTATION INDOOR LIGHTING AND SMALL PoWER LAYOUT (CABLE ROUTING)</t>
  </si>
  <si>
    <t>I491TE05-0DTLT91-004-004</t>
  </si>
  <si>
    <t>FTP-MHS SUBSTATION INDOOR LIGHTING AND SMALL PoWER LAYOUT(NDP SINGLE LINE DIAGRAM)</t>
  </si>
  <si>
    <t>I491TE05-0DTLT91-004-005</t>
  </si>
  <si>
    <t>FTP-MHS SUBSTATION INDOOR LIGHTING AND SMALL PoWER LAYOUT(EDP-EDHP SINGLE LINE DIAGRAM)</t>
  </si>
  <si>
    <t>I491TE05-0DTLT91-004-006</t>
  </si>
  <si>
    <t>FTP-MHS SUBSTATION INDOOR LIGHTING AND SMALL PoWER LAYOUT (NDHP SINGLE LINE DIAGRAM)</t>
  </si>
  <si>
    <t>I491TE05-0EALT91-002-001</t>
  </si>
  <si>
    <t>MELTSHOP- Lighting System layout ( Lighting layout)</t>
  </si>
  <si>
    <t>I491TE05-0EALT91-002-002</t>
  </si>
  <si>
    <t>MELTSHOP- Lighting System layout(Safty Lighting Layout)</t>
  </si>
  <si>
    <t>I491TE05-0EALT91-003-001</t>
  </si>
  <si>
    <t>MELTSHOP-Socket system and mechanical equipment supply layout</t>
  </si>
  <si>
    <t>I491TE05-0EALT91-004-001</t>
  </si>
  <si>
    <t>EAF BUILDING INDOOR LIGHTING AND SMALL POWER LAYOUT (lighting layout) 1-5</t>
  </si>
  <si>
    <t>I491TE05-0EALT91-004-002</t>
  </si>
  <si>
    <t>EAF BUILDING INDOOR LIGHTING AND SMALL POWER LAYOUT (SOKCET layout)  2-5</t>
  </si>
  <si>
    <t>I491TE05-0EALT91-004-003</t>
  </si>
  <si>
    <t>EAF BUILDING INDOOR LIGHTING AND SMALL POWER LAYOUT (NDP-EDP singele line diagram)  3-5</t>
  </si>
  <si>
    <t>I491TE05-0EALT91-004-004</t>
  </si>
  <si>
    <t>EAF BUILDING INDOOR LIGHTING AND SMALL POWER LAYOUT (NDP-EDP singele line diagram)  4-5</t>
  </si>
  <si>
    <t>I491TE05-0EALT91-004-005</t>
  </si>
  <si>
    <t>EAF BUILDING INDOOR LIGHTING AND SMALL PoWER LAYOUT (EAF Platform Lighting) 5-5</t>
  </si>
  <si>
    <t>I491TE05-0EALT91-005-001</t>
  </si>
  <si>
    <t>LF BUILDING INDOOR LIGHTING AND SMALL PoWER LAYOUT (LIGHTING LAYOUT)</t>
  </si>
  <si>
    <t>I491TE05-0EALT91-005-002</t>
  </si>
  <si>
    <t>LF BUILDING INDOOR LIGHTING AND SMALL PoWER LAYOUT  (SOCKET LAYOUT)</t>
  </si>
  <si>
    <t>I491TE05-0EALT91-005-003</t>
  </si>
  <si>
    <t>LF BUILDING INDOOR LIGHTING AND SMALL PoWER LAYOUT  (NDP-EDP SINGLE DIAGRAM)</t>
  </si>
  <si>
    <t>I491TE05-0EALT91-006-001</t>
  </si>
  <si>
    <t>Meltshop Office 1&amp;2 and W.c Electrical Installation (Lighting Layout)</t>
  </si>
  <si>
    <t>I491TE05-0EALT91-006-002</t>
  </si>
  <si>
    <t>Meltshop Office  1&amp;2 and W.c Electrical Installation (Socket Layout)</t>
  </si>
  <si>
    <t>I491TE05-0EALT91-006-003</t>
  </si>
  <si>
    <t>Meltshop Office  1&amp;2 and W.c Electrical Installation (Sld)</t>
  </si>
  <si>
    <t>I491TE05-0EALT91-007-001</t>
  </si>
  <si>
    <t>MELTSHOP And CCM Diesel Generator Room ( Lighting Layout)  1-3</t>
  </si>
  <si>
    <t>I491TE05-0EALT91-007-002</t>
  </si>
  <si>
    <t>MELTSHOP And CCM Diesel Generator Room (Socket Layout) 2-3</t>
  </si>
  <si>
    <t>I491TE05-0EALT91-007-003</t>
  </si>
  <si>
    <t>MELTSHOP And CCM Diesel Generator Room (Single Line Diagram) 3-3</t>
  </si>
  <si>
    <t>I491TE05-0EALT91-009-001</t>
  </si>
  <si>
    <t>Outdoor Lavatories and Gas Reduction Station and Stairs electrical installation (Lighting &amp; Socket Layout)  1-3</t>
  </si>
  <si>
    <t>I491TE05-0EALT91-009-002</t>
  </si>
  <si>
    <t>Outdoor Lavatories and Gas Reduction Station and Stairs electrical installation (Lighting Layout Of Stairs Type1West,Type2West,Type3South,Type4North  2-3</t>
  </si>
  <si>
    <t>I491TE05-0EALT91-009-003</t>
  </si>
  <si>
    <t>Outdoor Lavatories and Gas Reduction Station and Stairs electrical installation (Lavatories Sld)  3-3</t>
  </si>
  <si>
    <t>I491TE05-0LALT91-001-001</t>
  </si>
  <si>
    <t>LF &amp; CCM LABORATORY LIGHTING AND SOCKET SYSTEM  LAYOUT (NDP1 &amp; NDP2 &amp; EDP1 &amp; EDP2 SINGLE LINE DIAGRAM)  1-5</t>
  </si>
  <si>
    <t>I491TE05-0LALT91-001-002</t>
  </si>
  <si>
    <t>LF &amp; CCM LABORATORY LIGHTING AND SMALL POWER LAYOUT ( LIGHTING LAYOUT )  2-5</t>
  </si>
  <si>
    <t>I491TE05-0LALT91-001-003</t>
  </si>
  <si>
    <t>LF &amp; CCM LABORATORY LIGHTING AND SMALL POWER LAYOUT ( HVAC CABING )  3-5</t>
  </si>
  <si>
    <t>I491TE05-0LALT91-001-004</t>
  </si>
  <si>
    <t>LF &amp; CCM LABORATORY LIGHTING AND SMALL POWER LAYOUT ( SOCKET LAYOUT)  4-5</t>
  </si>
  <si>
    <t>I491TE05-0LALT91-001-005</t>
  </si>
  <si>
    <t xml:space="preserve">LF &amp; CCM LABORATORY INDOOR LIGHTING AND SMALL POWER LAYOUT (CABLE ROUTING)  5-5  </t>
  </si>
  <si>
    <t>I491TE05-0MDAA91-001-001</t>
  </si>
  <si>
    <t>Lighting And Socket System Detail  For Mhs Conveyors</t>
  </si>
  <si>
    <t>I491TE05-0MELT02-122-001</t>
  </si>
  <si>
    <t>Indoor Lighting Calculation</t>
  </si>
  <si>
    <t>I491TE05-0MELT03-166-001</t>
  </si>
  <si>
    <t>Indoor Lighting Panel Single Line Diagram</t>
  </si>
  <si>
    <t>I491TE05-0MELT04-130-001</t>
  </si>
  <si>
    <t>Indoor Lighting,Small Power &amp;Tl. Layout</t>
  </si>
  <si>
    <t>I491TE05-0MELT05-120-001</t>
  </si>
  <si>
    <t>Outdoor Lighting Calculation</t>
  </si>
  <si>
    <t>I491TE05-0MELT06-100-001</t>
  </si>
  <si>
    <t>Outdoor Lighting Layout</t>
  </si>
  <si>
    <t>I491TE05-0MELT91-001-001</t>
  </si>
  <si>
    <t>Smp Substation Indoor Lighting And Small Power Layout  (Lighting Layout)</t>
  </si>
  <si>
    <t>I491TE05-0MELT91-001-002</t>
  </si>
  <si>
    <t>Smp Substation Indoor Lighting And Small Power Layout  (Socket And Fan Layout)</t>
  </si>
  <si>
    <t>I491TE05-0MELT91-001-003</t>
  </si>
  <si>
    <t>Smp Substation Indoor Lighting And Small Power Layout  (Cable Routing)</t>
  </si>
  <si>
    <t>I491TE05-0MELT91-001-004</t>
  </si>
  <si>
    <t>Smp Substation Indoor Lighting And Small Power Layout  (Ndp-Edp Single Line Diagram)</t>
  </si>
  <si>
    <t>I491TE05-0MELT91-001-005</t>
  </si>
  <si>
    <t>I491TE05-0MKLT91-004-001</t>
  </si>
  <si>
    <t>WTP SUBSTATION INDOOR LIGHTING AND SMALL POWER LAYOUT(Lighting Layout)</t>
  </si>
  <si>
    <t>I491TE05-0MKLT91-004-002</t>
  </si>
  <si>
    <t>WTP SUBSTATION INDOOR LIGHTING AND SMALL POWER LAYOUT(Socket and Fan Layout)</t>
  </si>
  <si>
    <t>I491TE05-0MKLT91-004-003</t>
  </si>
  <si>
    <t>WTP SUBSTATION INDOOR LIGHTING AND SMALL POWER LAYOUT(Cable Routing)</t>
  </si>
  <si>
    <t>I491TE05-0MKLT91-004-004</t>
  </si>
  <si>
    <t>WTP SUBSTATION INDOOR LIGHTING AND SMALL POWER LAYOUT(NDPH Single LINE Diagram)</t>
  </si>
  <si>
    <t>I491TE05-0MKLT91-004-005</t>
  </si>
  <si>
    <t>WTP SUBSTATION INDOOR LIGHTING AND SMALL POWER LAYOUT(NDP Single Line Diagram)</t>
  </si>
  <si>
    <t>I491TE05-0MKLT91-007-001</t>
  </si>
  <si>
    <t>Cooling Water System - Lighting Layout (Water Emergency Tank Tower)</t>
  </si>
  <si>
    <t>I491TE05-0MMLT91-001-001</t>
  </si>
  <si>
    <t>WTP LIGHTING SYSTEM CALCULATION NOTE</t>
  </si>
  <si>
    <t>I491TE05-0MMLT91-002-001</t>
  </si>
  <si>
    <t>WTP LIGHTING SYSTEM LAYOUT (OUTDOOR LIGHTING LAYOUT)</t>
  </si>
  <si>
    <t>I491TE05-0MMLT91-003-001</t>
  </si>
  <si>
    <t>Pump House  Lighting And Socket System Layout (Lighting System Layout) 1-4</t>
  </si>
  <si>
    <t>I491TE05-0MMLT91-003-002</t>
  </si>
  <si>
    <t>Pump House  Lighting And Socket System Layout (Socket Boxes Distribution Layout) 2-4</t>
  </si>
  <si>
    <t>I491TE05-0MMLT91-003-003</t>
  </si>
  <si>
    <t>Pump House  Lighting And Socket System Layout (Cable Trays Layout) 3-4</t>
  </si>
  <si>
    <t>I491TE05-0MMLT91-003-004</t>
  </si>
  <si>
    <t>Pump House  Lighting And Socket System Layout (Panel Single Line Diagram) 4-4</t>
  </si>
  <si>
    <t>I491TE05-0MMLT91-004-001</t>
  </si>
  <si>
    <t>Sedimentation Lighting And Socket System Layout ( Lighting System Layout) 1-3</t>
  </si>
  <si>
    <t>I491TE05-0MMLT91-004-002</t>
  </si>
  <si>
    <t>Sedimentation Lighting And Socket System Layout (Socket Box Distribution Layout) 2-3</t>
  </si>
  <si>
    <t>I491TE05-0MMLT91-004-003</t>
  </si>
  <si>
    <t>Sedimentation Lighting And Socket System Layout (Panel Single Line Diagram) 3-3</t>
  </si>
  <si>
    <t>I491TE05-0MNLT91-001-001</t>
  </si>
  <si>
    <t>Melt Shop Lighting System Calculation Note</t>
  </si>
  <si>
    <t>I491TE05-0MXAA91-001-002</t>
  </si>
  <si>
    <t>Basic Data For Lighting System</t>
  </si>
  <si>
    <t>I491TE05-0MXEF92-001-003</t>
  </si>
  <si>
    <t>Ware House Lighting System Calculation Note</t>
  </si>
  <si>
    <t>I491TE05-0MXLT01-001-003</t>
  </si>
  <si>
    <t>Ware House-A General Lighting  &amp; Luminaires Arrangement</t>
  </si>
  <si>
    <t>I491TE05-0MXLT01-002-003</t>
  </si>
  <si>
    <t>Ware House-A Annex Power Distribution &amp; Lighting</t>
  </si>
  <si>
    <t>I491TE05-0MXLT01-003-003</t>
  </si>
  <si>
    <t>Ware House Socket Boxes Distribution Layout</t>
  </si>
  <si>
    <t>I491TE05-0MXLT91-002-001</t>
  </si>
  <si>
    <t>Plant street lighting layout</t>
  </si>
  <si>
    <t>I491TE05-0MYEF91-001-002</t>
  </si>
  <si>
    <t>Workshop Lighting System Calculatiion Note</t>
  </si>
  <si>
    <t>I491TE05-0MZLT91-001-002</t>
  </si>
  <si>
    <t>Workshop General Lighting And Luminaires Arrangement</t>
  </si>
  <si>
    <t>I491TE05-0MZLT91-002-002</t>
  </si>
  <si>
    <t>Workshop Annex Power Distribution &amp; Lighting</t>
  </si>
  <si>
    <t>I491TE05-0MZLT91-003-002</t>
  </si>
  <si>
    <t>Workshop Sockets Boxes Distribution Layout</t>
  </si>
  <si>
    <t>I491TE05-0MZLT91-004-001</t>
  </si>
  <si>
    <t>Electrical Drawing For Workshop Building Hvac</t>
  </si>
  <si>
    <t>I491TE05-0MZLT91-007-001</t>
  </si>
  <si>
    <t>Workshop second floor lighting and socket layout (Luminaires Arrangement)  1-5</t>
  </si>
  <si>
    <t>I491TE05-0MZLT91-007-002</t>
  </si>
  <si>
    <t>Workshop second floor lighting and socket layout (Socket Arrangement) 2-5</t>
  </si>
  <si>
    <t>I491TE05-0MZLT91-007-003</t>
  </si>
  <si>
    <t>Workshop second floor lighting and socket layout (Socket Arrangement) 3-5</t>
  </si>
  <si>
    <t>I491TE05-0MZLT91-007-004</t>
  </si>
  <si>
    <t>Workshop second floor lighting and socket layout (Cable Tray) 4-5</t>
  </si>
  <si>
    <t>I491TE05-0MZLT91-007-005</t>
  </si>
  <si>
    <t>Workshop second floor lighting and socket layout (Single Line Diagram) 5-5</t>
  </si>
  <si>
    <t>I491TE05-0OFAA91-001-001</t>
  </si>
  <si>
    <t>I491TE05-0OFAA91-001-002</t>
  </si>
  <si>
    <t>GROUND FLOOR LIGHTING PLAN</t>
  </si>
  <si>
    <t>I491TE05-0OFAA91-001-003</t>
  </si>
  <si>
    <t>1ST FLOOR LIGHTING PLAN</t>
  </si>
  <si>
    <t>I491TE05-0OFAA91-001-004</t>
  </si>
  <si>
    <t>GROUND FLOOR POWER SOCKET</t>
  </si>
  <si>
    <t>I491TE05-0OFAA91-001-005</t>
  </si>
  <si>
    <t>1ST FLOOR POWER SOCKET</t>
  </si>
  <si>
    <t>I491TE05-0OFAA91-001-006</t>
  </si>
  <si>
    <t>I491TE05-0OFYA91-001-001</t>
  </si>
  <si>
    <t>I491TE05-0OFYA91-001-002</t>
  </si>
  <si>
    <t>GROUND FLOOR UPS</t>
  </si>
  <si>
    <t>I491TE05-0OFYA91-001-003</t>
  </si>
  <si>
    <t>1ST FLOOR UPS</t>
  </si>
  <si>
    <t>I491TE05-0OFYE91-001-001</t>
  </si>
  <si>
    <t>I491TE05-0OFYE91-001-002</t>
  </si>
  <si>
    <t>GROUND FLOOR NETWORK</t>
  </si>
  <si>
    <t>I491TE05-0OFYE91-001-003</t>
  </si>
  <si>
    <t>1ST FLOOR NETWORK</t>
  </si>
  <si>
    <t>I491TE05-0SHEF91-001-003</t>
  </si>
  <si>
    <t>Scrap Yard Lighting System Calculation Note</t>
  </si>
  <si>
    <t>I491TE05-0SHLT01-001-001</t>
  </si>
  <si>
    <t>Scrap Yard General Lighting &amp; Luminaires Arrangement</t>
  </si>
  <si>
    <t>I491TE05-0SHLT01-002-001</t>
  </si>
  <si>
    <t>Scrap Yard Socket Boxes Distribution Layout</t>
  </si>
  <si>
    <t>I491TE05-0TBLT91-002-001</t>
  </si>
  <si>
    <t>FERRO ALLOY-A General LIGHTING AND Luminaires Arrangement And Panel Arrangement</t>
  </si>
  <si>
    <t>I491TE05-0TBLT91-003-001</t>
  </si>
  <si>
    <t>Ferro Alloy Socket Boxes Distribution Layout</t>
  </si>
  <si>
    <t>I491TE06-0ASAA91-002-001</t>
  </si>
  <si>
    <t>Load List For Air Separation Plant</t>
  </si>
  <si>
    <t>I491TE06-0AUAA91-016-001</t>
  </si>
  <si>
    <t>Level2 Power Consumption list</t>
  </si>
  <si>
    <t>ASM</t>
  </si>
  <si>
    <t>I491TE06-0CCAA91-001-001</t>
  </si>
  <si>
    <t>motor &amp; Component List</t>
  </si>
  <si>
    <t>I491TE06-0CHAA91-001-001</t>
  </si>
  <si>
    <t>Heavy Duty Cranes Power Consumption List</t>
  </si>
  <si>
    <t>I491TE06-0CPAA91-001-003</t>
  </si>
  <si>
    <t>Load List For Air Plant</t>
  </si>
  <si>
    <t>I491TE06-0DTAA91-001-001</t>
  </si>
  <si>
    <t xml:space="preserve">ELECTRICAL SYSTEM FOR FUME TREATMENT PLANT LOAD LIST </t>
  </si>
  <si>
    <t>I491TE06-0EAAA01-001-001</t>
  </si>
  <si>
    <t>Motor List Eaf</t>
  </si>
  <si>
    <t>I491TE06-0EAAA91-002-001</t>
  </si>
  <si>
    <t>EAF Power consumption List</t>
  </si>
  <si>
    <t>I491TE06-0LFAA01-001-001</t>
  </si>
  <si>
    <t>Motor List Lf</t>
  </si>
  <si>
    <t>I491TE06-0LFAA91-002-001</t>
  </si>
  <si>
    <t>LF Power consumption List</t>
  </si>
  <si>
    <t>I491TE06-0MDAA91-001-003</t>
  </si>
  <si>
    <t>Electrical Load List Material Handling (Conveyor) System</t>
  </si>
  <si>
    <t>I491TE06-0MMCT01-001-006</t>
  </si>
  <si>
    <t>Load List For Cooling System (Ct1)</t>
  </si>
  <si>
    <t>I491TE06-0MMCT02-001-001</t>
  </si>
  <si>
    <t>Load List For Cooling System (Ct2)</t>
  </si>
  <si>
    <t>I491TE07-0ASEL91-001-001</t>
  </si>
  <si>
    <t>ASP CABLE ROUTING LAYOUT</t>
  </si>
  <si>
    <t>I491TE07-0CCAA91-001-001</t>
  </si>
  <si>
    <t>CABLE LIST (GP08VB-HC11-E9900-EL100_REV01_E)</t>
  </si>
  <si>
    <t>I491TE07-0CCAA91-010-001</t>
  </si>
  <si>
    <t>Internal Cable Way Layout (GP08VB-HC11-E9900-ED201-00-E-1746939</t>
  </si>
  <si>
    <t>I491TE07-0CCAA91-011-001</t>
  </si>
  <si>
    <t>Internal Cable Way Layout (GP08VB-HC11-E9900-ED202-00-E-1746938</t>
  </si>
  <si>
    <t>I491TE07-0CCAA91-012-001</t>
  </si>
  <si>
    <t>Internal Cable Way Layout (GP08VB-HC11-E9900-ED203-00-E-1746941</t>
  </si>
  <si>
    <t>I491TE07-0CCAA91-013-001</t>
  </si>
  <si>
    <t>Internal Cable Way Layout (GP08VB-HC11-E9900-ED204-00-E-1746940</t>
  </si>
  <si>
    <t>I491TE07-0CCAA91-014-001</t>
  </si>
  <si>
    <t>Internal Cable Way Layout (GP08VB-HC11-E9900-ED205-00-E-1746942</t>
  </si>
  <si>
    <t>I491TE07-0CCAA91-015-001</t>
  </si>
  <si>
    <t>Internal Cable Way Layout (GP08VB-HC11-E9900-ED206-00-E-1746943</t>
  </si>
  <si>
    <t>I491TE07-0CCAA91-016-001</t>
  </si>
  <si>
    <t>Internal Cable Way Layout (GP08VB-HC11-E9900-ED207-00-E-1746944</t>
  </si>
  <si>
    <t>I491TE07-0CCAA91-017-001</t>
  </si>
  <si>
    <t>Internal Cable Way Layout (GP08VB-HC11-E9900-ED208-00-E-1746945</t>
  </si>
  <si>
    <t>I491TE07-0CCAA91-018-001</t>
  </si>
  <si>
    <t>Internal Cable Way Layout (GP08VB-HC11-E9900-ED209-00-E-1746946</t>
  </si>
  <si>
    <t>I491TE07-0CCMN01-001-001</t>
  </si>
  <si>
    <t>Internal Cable Way Layout (GP08VB-HC11-E9900-ED101-00-E-1768575</t>
  </si>
  <si>
    <t>I491TE07-0CCMN02-001-001</t>
  </si>
  <si>
    <t>Internal Cable Way Layout (GP08VB-HC11-E9900-ED102-00-E-1768576</t>
  </si>
  <si>
    <t>I491TE07-0CCMN03-001-001</t>
  </si>
  <si>
    <t>Internal Cable Way Layout (GP08VB-HC11-E9900-ED103-00-E-1768577</t>
  </si>
  <si>
    <t>I491TE07-0CCMN04-001-001</t>
  </si>
  <si>
    <t>Internal Cable Way Layout (GP08VB-HC11-E9900-ED151-00-E-1746937</t>
  </si>
  <si>
    <t>I491TE07-0CPAA91-001-001</t>
  </si>
  <si>
    <t>Cable Listfor Compressed Air Plant</t>
  </si>
  <si>
    <t>I491TE07-0DTEL91-001-001</t>
  </si>
  <si>
    <t>FTP CABLE ROUTING LAYOUT</t>
  </si>
  <si>
    <t>I491TE07-0DTLN91-001-001</t>
  </si>
  <si>
    <t>FUME TREATMENT GROUNDING SYSTEM LAYOUT</t>
  </si>
  <si>
    <t>I491TE07-0EAEL91-001-001</t>
  </si>
  <si>
    <t>Meltshop Cable Routing Layout</t>
  </si>
  <si>
    <t>I491TE07-0EAEL91-002-001</t>
  </si>
  <si>
    <t>Meltshop Power Cable Schedule</t>
  </si>
  <si>
    <t>I491TE07-0EAFM01-001-001</t>
  </si>
  <si>
    <t>Upper Shell Electro</t>
  </si>
  <si>
    <t>I491TE07-0EAFM02-001-001</t>
  </si>
  <si>
    <t>Electro Cable Channel</t>
  </si>
  <si>
    <t>I491TE07-0EAFM03-002-001</t>
  </si>
  <si>
    <t>I491TE07-0EAFM04-003-001</t>
  </si>
  <si>
    <t>Electro Cable Box</t>
  </si>
  <si>
    <t>I491TE07-0EALN99-001-001</t>
  </si>
  <si>
    <t>Furnaces Grounding System</t>
  </si>
  <si>
    <t>I491TE07-0LAXL01-001-001</t>
  </si>
  <si>
    <t>EAF Laboratory Penumatic Shooting System Conduits Layout Cabling1-1    1-6</t>
  </si>
  <si>
    <t>I491TE07-0LAXL01-001-002</t>
  </si>
  <si>
    <t>EAF Laboratory Penumatic Shooting System Conduits Layout Cabling1-1    2-6</t>
  </si>
  <si>
    <t>I491TE07-0LAXL01-001-003</t>
  </si>
  <si>
    <t>EAF Laboratory Penumatic Shooting System Conduits Layout Cabling1-1    3-6</t>
  </si>
  <si>
    <t>I491TE07-0LAXL01-001-004</t>
  </si>
  <si>
    <t>EAF Laboratory Penumatic Shooting System Conduits Layout Cabling1-1    4-6</t>
  </si>
  <si>
    <t>I491TE07-0LAXL01-001-005</t>
  </si>
  <si>
    <t>EAF Laboratory Penumatic Shooting System Conduits Layout Cabling1-1    5-6</t>
  </si>
  <si>
    <t>I491TE07-0LAXL01-001-006</t>
  </si>
  <si>
    <t>EAF Laboratory Penumatic Shooting System Conduits Layout Cabling1-1    6-6</t>
  </si>
  <si>
    <t>I491TE07-0LAXL01-002-001</t>
  </si>
  <si>
    <t>LF Laboratory Penumatic Shooting System Conduits Layout Cabling2-1    1-4</t>
  </si>
  <si>
    <t>I491TE07-0LAXL01-002-002</t>
  </si>
  <si>
    <t>LF Laboratory Penumatic Shooting System Conduits Layout Cabling2-1    2-4</t>
  </si>
  <si>
    <t>I491TE07-0LAXL01-002-003</t>
  </si>
  <si>
    <t>LF Laboratory Penumatic Shooting System Conduits Layout Cabling2-1    3-4</t>
  </si>
  <si>
    <t>I491TE07-0LAXL01-002-004</t>
  </si>
  <si>
    <t>LF Laboratory Penumatic Shooting System Conduits Layout Cabling2-1    4-4</t>
  </si>
  <si>
    <t>I491TE07-0LAXL01-003-001</t>
  </si>
  <si>
    <t>CCM Laboratory Penumatic Shooting System Conduits Layout Cabling3-1</t>
  </si>
  <si>
    <t>I491TE07-0MDAA91-001-001</t>
  </si>
  <si>
    <t>I&amp;C TYPICAL EARTH DRAWINGS 1-14</t>
  </si>
  <si>
    <t>I491TE07-0MDAA91-001-002</t>
  </si>
  <si>
    <t>I&amp;C TYPICAL EARTH DRAWINGS REVISION LIST 2-14</t>
  </si>
  <si>
    <t>I491TE07-0MDAA91-001-003</t>
  </si>
  <si>
    <t>I&amp;C TYPICAL EARTH DRAWINGS TABLE OF CONTENTS 3-14</t>
  </si>
  <si>
    <t>I491TE07-0MDAA91-001-004</t>
  </si>
  <si>
    <t>I&amp;C TYPICAL EARTH DRAWINGS BULK SUMMARY 4-14</t>
  </si>
  <si>
    <t>I491TE07-0MDAA91-001-005</t>
  </si>
  <si>
    <t>I&amp;C TYPICAL EARTH DRAWINGS FIELD INSTRUMENT EARTHING DETAIL (DIRECT INSTALLED) 5-14</t>
  </si>
  <si>
    <t>I491TE07-0MDAA91-001-006</t>
  </si>
  <si>
    <t>I&amp;C TYPICAL EARTH DRAWINGS FIELD INSTRUMENT EARTHING DETAIL 6-14</t>
  </si>
  <si>
    <t>I491TE07-0MDAA91-001-007</t>
  </si>
  <si>
    <t>I&amp;C TYPICAL EARTH DRAWINGS FIELD INSTRUMENT/JUNCTION BOX EARTHING DETAIL 7-14</t>
  </si>
  <si>
    <t>I491TE07-0MDAA91-001-008</t>
  </si>
  <si>
    <t>I&amp;C TYPICAL EARTH DRAWINGS ANALOG JUNCTION BOX EARTHING GUIDE 8-14</t>
  </si>
  <si>
    <t>I491TE07-0MDAA91-001-009</t>
  </si>
  <si>
    <t>I&amp;C TYPICAL EARTH DRAWINGS DIGITAL JUNCTION BOX EARTHING GUIDE 9-14</t>
  </si>
  <si>
    <t>I491TE07-0MDAA91-001-010</t>
  </si>
  <si>
    <t>I&amp;C TYPICAL EARTH DRAWINGS  JUNCTION BOX SUPPORT EARTHING GUIDE10-14</t>
  </si>
  <si>
    <t>I491TE07-0MDAA91-001-011</t>
  </si>
  <si>
    <t>I&amp;C TYPICAL EARTH DRAWINGS CABLE TRAYS EARTHING DETAIL 11-14</t>
  </si>
  <si>
    <t>I491TE07-0MDAA91-001-012</t>
  </si>
  <si>
    <t>I&amp;C TYPICAL EARTH DRAWINGS MARSHALLING CABINET/SYSTEM CABINET/PANEL EARTHING GUIDE 12-14</t>
  </si>
  <si>
    <t>I491TE07-0MDAA91-001-013</t>
  </si>
  <si>
    <t>I&amp;C TYPICAL EARTH DRAWINGS INSTRUMENT EQUIPOTENTIAL NETWORK IN CONTROL ROOM13-14</t>
  </si>
  <si>
    <t>I491TE07-0MDAA91-001-014</t>
  </si>
  <si>
    <t>I&amp;C TYPICAL EARTH DRAWINGS  LOCAL CABINET /PANEL EARTHING DETAIL 14-14</t>
  </si>
  <si>
    <t>I491TE07-0MDAA91-010-002</t>
  </si>
  <si>
    <t>Cable List_x000D_For Material Handling (Conveyor) System</t>
  </si>
  <si>
    <t>I491TE07-0MDCV91-010-001</t>
  </si>
  <si>
    <t>MATERIAL HANDLING SYSTEM CABLE ROUTE LAYOUT AND SECTION OUTDOOR CONVEYORS  1-9</t>
  </si>
  <si>
    <t>I491TE07-0MDCV91-010-002</t>
  </si>
  <si>
    <t>MATERIAL HANDLING SYSTEM CABLE ROUTE LAYOUT AND SECTION OUTDOOR CONVEYORS  2-9</t>
  </si>
  <si>
    <t>I491TE07-0MDCV91-010-003</t>
  </si>
  <si>
    <t>MATERIAL HANDLING SYSTEM CABLE ROUTE LAYOUT AND SECTION OUTDOOR CONVEYORS  3-9</t>
  </si>
  <si>
    <t>I491TE07-0MDCV91-010-004</t>
  </si>
  <si>
    <t>MATERIAL HANDLING SYSTEM CABLE ROUTE LAYOUT AND SECTION OUTDOOR CONVEYORS  4-9</t>
  </si>
  <si>
    <t>I491TE07-0MDCV91-010-005</t>
  </si>
  <si>
    <t>MATERIAL HANDLING SYSTEM CABLE ROUTE LAYOUT AND SECTION OUTDOOR CONVEYORS  5-9</t>
  </si>
  <si>
    <t>I491TE07-0MDCV91-010-006</t>
  </si>
  <si>
    <t>MATERIAL HANDLING SYSTEM CABLE ROUTE LAYOUT AND SECTION OUTDOOR CONVEYORS  6-9</t>
  </si>
  <si>
    <t>I491TE07-0MDCV91-010-007</t>
  </si>
  <si>
    <t>MATERIAL HANDLING SYSTEM CABLE ROUTE LAYOUT AND SECTION OUTDOOR CONVEYORS  7-9</t>
  </si>
  <si>
    <t>I491TE07-0MDCV91-010-008</t>
  </si>
  <si>
    <t>MATERIAL HANDLING SYSTEM CABLE ROUTE LAYOUT AND SECTION OUTDOOR CONVEYORS  8-9</t>
  </si>
  <si>
    <t>I491TE07-0MDCV91-010-009</t>
  </si>
  <si>
    <t>MATERIAL HANDLING SYSTEM CABLE ROUTE LAYOUT AND SECTION OUTDOOR CONVEYORS  9-9</t>
  </si>
  <si>
    <t>I491TE07-0MDCV91-015-001</t>
  </si>
  <si>
    <t>Material Handling System CABLE ROUTE LAYOUT AND SECTION INDOOR CONVEYORS 1-9</t>
  </si>
  <si>
    <t>I491TE07-0MDCV91-015-002</t>
  </si>
  <si>
    <t>Material Handling System CABLE ROUTE LAYOUT AND SECTION INDOOR CONVEYORS 2-9</t>
  </si>
  <si>
    <t>I491TE07-0MDCV91-015-003</t>
  </si>
  <si>
    <t>Material Handling System CABLE ROUTE LAYOUT AND SECTION INDOOR CONVEYORS 3-9</t>
  </si>
  <si>
    <t>I491TE07-0MDCV91-015-004</t>
  </si>
  <si>
    <t>Material Handling System CABLE ROUTE LAYOUT AND SECTION INDOOR CONVEYORS 4-9</t>
  </si>
  <si>
    <t>I491TE07-0MDCV91-015-005</t>
  </si>
  <si>
    <t>Material Handling System CABLE ROUTE LAYOUT AND SECTION INDOOR CONVEYORS 5-9</t>
  </si>
  <si>
    <t>I491TE07-0MDCV91-015-006</t>
  </si>
  <si>
    <t>Material Handling System CABLE ROUTE LAYOUT AND SECTION INDOOR CONVEYORS 6-9</t>
  </si>
  <si>
    <t>I491TE07-0MDCV91-015-007</t>
  </si>
  <si>
    <t>Material Handling System CABLE ROUTE LAYOUT AND SECTION INDOOR CONVEYORS 7-9</t>
  </si>
  <si>
    <t>I491TE07-0MDCV91-015-008</t>
  </si>
  <si>
    <t>Material Handling System CABLE ROUTE LAYOUT AND SECTION INDOOR CONVEYORS 8-9</t>
  </si>
  <si>
    <t>I491TE07-0MDCV91-015-009</t>
  </si>
  <si>
    <t>Material Handling System CABLE ROUTE LAYOUT AND SECTION INDOOR CONVEYORS 9-9</t>
  </si>
  <si>
    <t>I491TE07-0MECH92-001-002</t>
  </si>
  <si>
    <t>Technical Specification And Data Sheet For Cable System</t>
  </si>
  <si>
    <t>I491TE07-0MEEF91-001-002</t>
  </si>
  <si>
    <t>Cable Tunnel Lighting System Calculation Note</t>
  </si>
  <si>
    <t>I491TE07-0MEEF91-002-003</t>
  </si>
  <si>
    <t>Cable Tunnel Lighting System Layout</t>
  </si>
  <si>
    <t>I491TE07-0MEEF91-003-003</t>
  </si>
  <si>
    <t>Cable Tunnel Socket System Layout &amp; Mechanical Equipment Supply Layout 1-2</t>
  </si>
  <si>
    <t>I491TE07-0MEEF91-003-004</t>
  </si>
  <si>
    <t>Cable Tunnel Socket System Layout &amp; Mechanical Equipment Supply Layout 2-2</t>
  </si>
  <si>
    <t>I491TE07-0MEEF91-004-005</t>
  </si>
  <si>
    <t>Cable Tunnel Electrical Panel Single Line Diagram</t>
  </si>
  <si>
    <t>I491TE07-0MEEF91-004-006</t>
  </si>
  <si>
    <t>I491TE07-0MEEH01-139-002</t>
  </si>
  <si>
    <t>400/33 Kv Substation Mv Cable Calculation</t>
  </si>
  <si>
    <t>I491TE07-0MEEH02-101-002</t>
  </si>
  <si>
    <t>Mv Cable List</t>
  </si>
  <si>
    <t>I491TE07-0MEEL01-115-001</t>
  </si>
  <si>
    <t>Ac &amp;Dc Dist. Cables Voltage Drop Calculation</t>
  </si>
  <si>
    <t>I491TE07-0MEEL02-114-001</t>
  </si>
  <si>
    <t>400/33 Kv Substation Ct Calculation</t>
  </si>
  <si>
    <t>I491TE07-0MEEL03-116-002</t>
  </si>
  <si>
    <t>400/33 Kv Substation Cvt Cables Calculation</t>
  </si>
  <si>
    <t>I491TE07-0MEEL04-211-001</t>
  </si>
  <si>
    <t>General Instruction For Cabling &amp;Termination</t>
  </si>
  <si>
    <t>I491TE07-0MEEL05-201-001</t>
  </si>
  <si>
    <t>400/33  Kv  Substation Cable  List</t>
  </si>
  <si>
    <t>I491TE07-0MEEL06-201-001</t>
  </si>
  <si>
    <t>400/33  Kv  Substation Termination  List</t>
  </si>
  <si>
    <t>I491TE07-0MEEL07-117-002</t>
  </si>
  <si>
    <t>400/33 Kv Substation Trip And Close Supply Cable Caculation</t>
  </si>
  <si>
    <t>I491TE07-0MEI001-112-001</t>
  </si>
  <si>
    <t>Cable Supports Installation Guide In Gallery</t>
  </si>
  <si>
    <t>I491TE07-0MEI002-304-004</t>
  </si>
  <si>
    <t>400/33 Kv Substation General Document For Cable Support And Conduit Installation</t>
  </si>
  <si>
    <t>I491TE07-0MEI003-100-001</t>
  </si>
  <si>
    <t>Yard Area Cable Supports Installation Guide</t>
  </si>
  <si>
    <t>I491TE07-0MEIR91-001-001</t>
  </si>
  <si>
    <t>SVC System Cables and Wires List</t>
  </si>
  <si>
    <t>I491TE07-0MEIR91-002-001</t>
  </si>
  <si>
    <t>SVC System Earthing System Layout</t>
  </si>
  <si>
    <t>I491TE07-0MEIR91-003-001</t>
  </si>
  <si>
    <t>SVC System Earthing System Layout Detail</t>
  </si>
  <si>
    <t>I491TE07-0MEIR91-004-001</t>
  </si>
  <si>
    <t>SVC System Cables and Wires Technichal Specification and Data sheet</t>
  </si>
  <si>
    <t>I491TE07-0MELN01-001-001</t>
  </si>
  <si>
    <t>400/33 Kv Substation Lightning Protection Calculation</t>
  </si>
  <si>
    <t>I491TE07-0MELN92-002-002</t>
  </si>
  <si>
    <t>Technical Specification And Data Sheet For Grounding System</t>
  </si>
  <si>
    <t>I491TE07-0MELT92-001-002</t>
  </si>
  <si>
    <t>Technical Specification And Data Sheet For Lighting And Small Power System</t>
  </si>
  <si>
    <t>I491TE07-0MEPN01-201-001</t>
  </si>
  <si>
    <t>400/33 Kv Substation Indoor Panel Arrangement</t>
  </si>
  <si>
    <t>I491TE07-0MEPN02-251-002</t>
  </si>
  <si>
    <t>Outdoor Panel Arrangement</t>
  </si>
  <si>
    <t>I491TE07-0MMCT01-001-001</t>
  </si>
  <si>
    <t>Cooling Tower &amp; Pump House-Earthing Calculation</t>
  </si>
  <si>
    <t>I491TE07-0MMCT01-002-002</t>
  </si>
  <si>
    <t>WTP Cable List</t>
  </si>
  <si>
    <t>I491TE07-0MMCT01-005-002</t>
  </si>
  <si>
    <t>WTP CABLE SIZING CALCULATION</t>
  </si>
  <si>
    <t>I491TE07-0MMCT01-007-001</t>
  </si>
  <si>
    <t>Layout Of Cable Trays/Ladders    &amp; Trenches ... (Ct01 &amp; Ct02)</t>
  </si>
  <si>
    <t>I491TE07-0MMCT02-001-001</t>
  </si>
  <si>
    <t>Earthing Calculation Ct02</t>
  </si>
  <si>
    <t>I491TE07-0MMCT02-003-001</t>
  </si>
  <si>
    <t>LIGHTING LAYOUT-CT2 (WTP STAIRS AND ROOF) 1-3</t>
  </si>
  <si>
    <t>I491TE07-0MMCT02-003-002</t>
  </si>
  <si>
    <t>LIGHTING LAYOUT-CT2 (WTP STAIRS AND ROOF) 2-3</t>
  </si>
  <si>
    <t>I491TE07-0MMCT02-003-003</t>
  </si>
  <si>
    <t>LIGHTING LAYOUT-CT2 (WTP STAIRS AND ROOF) (WTP SUBSTATION NDP SINGLE LINE DIAGRAM) 3-3</t>
  </si>
  <si>
    <t>I491TE07-0MMCT91-002-001</t>
  </si>
  <si>
    <t>Cable List For Cooling System (Ct1)</t>
  </si>
  <si>
    <t>I491TE07-0MMED01-001-001</t>
  </si>
  <si>
    <t>CABLE RAIL FOR SEDIMENTATION SCRAPER</t>
  </si>
  <si>
    <t>I491TE07-0MMEL91-001-003</t>
  </si>
  <si>
    <t>WCP Power Cable Schedule</t>
  </si>
  <si>
    <t>I491TE07-0MNEE91-001-002</t>
  </si>
  <si>
    <t xml:space="preserve">Warehouse Grounding System Calculation Note </t>
  </si>
  <si>
    <t>I491TE07-0MNEE91-003-001</t>
  </si>
  <si>
    <t xml:space="preserve">Workshop Grounding System Calculation Note </t>
  </si>
  <si>
    <t>I491TE07-0MNEE91-005-001</t>
  </si>
  <si>
    <t>Scrap Yard Grounding System Calculation Note</t>
  </si>
  <si>
    <t>I491TE07-0MNEE91-006-002</t>
  </si>
  <si>
    <t xml:space="preserve">Scrap Yard Grounding System Layout </t>
  </si>
  <si>
    <t>I491TE07-0MNEE91-007-001</t>
  </si>
  <si>
    <t>Ferro Alloy Grounding System Calculation Note</t>
  </si>
  <si>
    <t>I491TE07-0MNEE91-008-002</t>
  </si>
  <si>
    <t xml:space="preserve">Ferro Alloy Grounding System Layout </t>
  </si>
  <si>
    <t>I491TE07-0MNEE91-009-002</t>
  </si>
  <si>
    <t>Cable Tunnel Grounding System Layout</t>
  </si>
  <si>
    <t>I491TE07-0MNEE91-010-001</t>
  </si>
  <si>
    <t>Melt Shop Grounding System Calculation Note</t>
  </si>
  <si>
    <t>I491TE07-0MNEE91-011-001</t>
  </si>
  <si>
    <t>Meltshop Grounding System Layout 1-2</t>
  </si>
  <si>
    <t>I491TE07-0MNEE91-011-002</t>
  </si>
  <si>
    <t>Meltshop Grounding System Layout 2-2</t>
  </si>
  <si>
    <t>I491TE07-0MNGU01-001-002</t>
  </si>
  <si>
    <t>Plant 33 Kv Cable Calculation</t>
  </si>
  <si>
    <t>I491TE07-0MNGU01-002-002</t>
  </si>
  <si>
    <t>Plant 6.6 Kv Cable Calculation</t>
  </si>
  <si>
    <t>I491TE07-0MXAA91-001-002</t>
  </si>
  <si>
    <t>Data Sheet For Cables</t>
  </si>
  <si>
    <t>I491TE07-0MXAA91-002-002</t>
  </si>
  <si>
    <t>Technical Specification For Cable Selection And Sizing</t>
  </si>
  <si>
    <t>I491TE07-0MXAA91-003-002</t>
  </si>
  <si>
    <t>Technical Specification For Grounding System</t>
  </si>
  <si>
    <t>I491TE07-0MXLN01-001-001</t>
  </si>
  <si>
    <t>Lightning Protection System Calculation Report</t>
  </si>
  <si>
    <t>I491TE07-0MXLT01-001-003</t>
  </si>
  <si>
    <t>Ware House-A Cable Trays</t>
  </si>
  <si>
    <t>I491TE07-0MZLT91-001-002</t>
  </si>
  <si>
    <t>Workshop Cable Trays</t>
  </si>
  <si>
    <t>I491TE07-0SHLT01-001-001</t>
  </si>
  <si>
    <t>Scrap Yard Cable Trays</t>
  </si>
  <si>
    <t>I491TE07-0TBEL91-001-001</t>
  </si>
  <si>
    <t>Ferro Alloy Cable Trays</t>
  </si>
  <si>
    <t>I491TE08-0CCDF01-001-001</t>
  </si>
  <si>
    <t>Dummy Bar Electric 8.610668.F_001_00A</t>
  </si>
  <si>
    <t>I491TE08-0EASW01-001-001</t>
  </si>
  <si>
    <t>Eaf Switchgear Wiring Diagram</t>
  </si>
  <si>
    <t>I491TE08-0EASW01-002-001</t>
  </si>
  <si>
    <t>Eaf Mv Busbars Route</t>
  </si>
  <si>
    <t>I491TE08-0LFSW01-001-001</t>
  </si>
  <si>
    <t>Lf Mv Swithgear Wiring Diagram</t>
  </si>
  <si>
    <t>I491TE08-0LFSW01-002-001</t>
  </si>
  <si>
    <t>LF Mv Building Basbars Route</t>
  </si>
  <si>
    <t>I491TE08-0MDAA91-001-001</t>
  </si>
  <si>
    <t>Material Handling System  Lv Switchgear  Typical Schematic Diagnam</t>
  </si>
  <si>
    <t>I491TE08-0MDAA91-001-002</t>
  </si>
  <si>
    <t>I491TE08-0MDAA91-001-003</t>
  </si>
  <si>
    <t>I491TE08-0MDAA91-001-004</t>
  </si>
  <si>
    <t>I491TE08-0MDAA91-001-005</t>
  </si>
  <si>
    <t>I491TE08-0MDAA91-001-006</t>
  </si>
  <si>
    <t>I491TE08-0MDAA91-001-007</t>
  </si>
  <si>
    <t>Material Handling System  Lv Switchgear Typical Schematic Diagnam</t>
  </si>
  <si>
    <t>I491TE08-0MDAA91-001-008</t>
  </si>
  <si>
    <t>I491TE08-0MMCT01-001-013</t>
  </si>
  <si>
    <t>Schematic One Line Diagram For Cooling System(Ct01,Ct02) 1-7</t>
  </si>
  <si>
    <t>I491TE08-0MMCT01-001-014</t>
  </si>
  <si>
    <t>Schematic One Line Diagram For Cooling System(Ct01,Ct02) 2-7</t>
  </si>
  <si>
    <t>I491TE08-0MMCT01-001-015</t>
  </si>
  <si>
    <t>Schematic One Line Diagram For Cooling System(Ct01,Ct02) 3-7</t>
  </si>
  <si>
    <t>I491TE08-0MMCT01-001-016</t>
  </si>
  <si>
    <t>Schematic One Line Diagram For Cooling System(Ct01,Ct02) 4-7</t>
  </si>
  <si>
    <t>I491TE08-0MMCT01-001-017</t>
  </si>
  <si>
    <t>Schematic One Line Diagram For Cooling System(Ct01,Ct02) 5-7</t>
  </si>
  <si>
    <t>I491TE08-0MMCT01-001-018</t>
  </si>
  <si>
    <t>Schematic One Line Diagram For Cooling System(Ct01,Ct02) 6-7</t>
  </si>
  <si>
    <t>I491TE08-0MMCT01-005-001</t>
  </si>
  <si>
    <t>Logic and Schematic Diagram For Power center ( LV - MS - SWB)</t>
  </si>
  <si>
    <t>I491TE09-0ASFP91-002-001</t>
  </si>
  <si>
    <t>ASP SUBSTATION FIRE ALARM LAYOUT</t>
  </si>
  <si>
    <t>I491TE09-0ASFP91-003-001</t>
  </si>
  <si>
    <t>ASP FIRE ALARM LAYOUT</t>
  </si>
  <si>
    <t>I491TE09-0ASFP91-004-001</t>
  </si>
  <si>
    <t xml:space="preserve">CAP FIRE ALARM LAYOUT </t>
  </si>
  <si>
    <t>I491TE09-0ASPH91-004-001</t>
  </si>
  <si>
    <t>ASP-CAP SUBSTATION INDOOR VOIP AND PC NETWORK LAYOUT</t>
  </si>
  <si>
    <t>I491TE09-0ASPH91-005-001</t>
  </si>
  <si>
    <t>ASP-CAP  INDOOR VOIP AND PC NETWORK LAYOUT 1-3</t>
  </si>
  <si>
    <t>I491TE09-0ASPH91-005-002</t>
  </si>
  <si>
    <t>ASP-CAP  INDOOR VOIP AND PC NETWORK LAYOUT 2-3</t>
  </si>
  <si>
    <t>I491TE09-0ASPH91-005-003</t>
  </si>
  <si>
    <t>ASP-CAP  INDOOR VOIP AND PC NETWORK LAYOUT 3-3</t>
  </si>
  <si>
    <t>I491TE09-0ASYE91-002-001</t>
  </si>
  <si>
    <t>ASP AND ACP INTERCOM SYSTEM LAYOUT</t>
  </si>
  <si>
    <t>I491TE09-0CCFP91-002-001</t>
  </si>
  <si>
    <t>CCM BUILDING FIRE ALARM SYSTEM</t>
  </si>
  <si>
    <t>I491TE09-0CCFP91-003-001</t>
  </si>
  <si>
    <t>FNC Building Fire Alarm System</t>
  </si>
  <si>
    <t>I491TE09-0CCPH91-003-001</t>
  </si>
  <si>
    <t>CCM BUILDING TELETHONE AND NETWORK  LAYOUT (2 Sheet)</t>
  </si>
  <si>
    <t>I491TE09-0CCPH91-004-001</t>
  </si>
  <si>
    <t>CCM BUILDING VOIP AND PC NETWORK  LAYOUT</t>
  </si>
  <si>
    <t>I491TE09-0CCPH91-005-001</t>
  </si>
  <si>
    <t>CCM FNC MAINTENANCE ROOM INDOOR NETWORK AND VOIP AND CCTV SYSTEM LAYOUT</t>
  </si>
  <si>
    <t>I491TE09-0CCYE91-002-001</t>
  </si>
  <si>
    <t>CCM PLANT INTERCOM SYSTEM LAYOUT</t>
  </si>
  <si>
    <t>I491TE09-0DTFP91-002-001</t>
  </si>
  <si>
    <t>FTP-MH SUBSTATION FIRE ALARM LAYOUT</t>
  </si>
  <si>
    <t>I491TE09-0DTPH91-003-001</t>
  </si>
  <si>
    <t>FTP MHS TELETHONE AND NETWORK LAYOUT</t>
  </si>
  <si>
    <t>I491TE09-0DTPH91-004-001</t>
  </si>
  <si>
    <t>FTP-MHS VOIP AND NETWORK LAYOUT</t>
  </si>
  <si>
    <t>I491TE09-0DTYE91-002-001</t>
  </si>
  <si>
    <t>FTP PLANT INTERCOM SYSTEM LAYOUT</t>
  </si>
  <si>
    <t>I491TE09-0EAFP91-002-001</t>
  </si>
  <si>
    <t>EAF TRANSFORMER ROOM FIRE ALARM SYSTEM</t>
  </si>
  <si>
    <t>I491TE09-0EAFP91-004-001</t>
  </si>
  <si>
    <t>EAF BUILDING FIRE ALARM SYSTEM</t>
  </si>
  <si>
    <t>I491TE09-0EAFP91-008-001</t>
  </si>
  <si>
    <t>LF BUILDING FIRE ALARM SYSTEM</t>
  </si>
  <si>
    <t>I491TE09-0EAFP91-011-001</t>
  </si>
  <si>
    <t>MELTSHOP PLANT FIRE ALARM SYSTEM</t>
  </si>
  <si>
    <t>I491TE09-0EAFP91-013-001</t>
  </si>
  <si>
    <t>MELT SHOP OFFICE FIRE ALARM SYSTEM</t>
  </si>
  <si>
    <t>I491TE09-0EAPH91-002-001</t>
  </si>
  <si>
    <t>LF And CCM Labratory Telephone and Network System layout 1-4</t>
  </si>
  <si>
    <t>I491TE09-0EAPH91-002-002</t>
  </si>
  <si>
    <t>LF And CCM Labratory Telephone and Network System layout 2-4</t>
  </si>
  <si>
    <t>I491TE09-0EAPH91-002-003</t>
  </si>
  <si>
    <t>LF And CCM Labratory Telephone and Network System layout 3-4</t>
  </si>
  <si>
    <t>I491TE09-0EAPH91-002-004</t>
  </si>
  <si>
    <t>LF And CCM Labratory Telephone and Network System layout 4-4</t>
  </si>
  <si>
    <t>I491TE09-0EAPH91-003-001</t>
  </si>
  <si>
    <t>EAF BUILDING TELEPHONE AND NETWORK LAYOUT</t>
  </si>
  <si>
    <t>I491TE09-0EAPH91-004-001</t>
  </si>
  <si>
    <t>LF BUILDING TELEPHONE NETWORK LAYOUT</t>
  </si>
  <si>
    <t>I491TE09-0EAPH91-006-001</t>
  </si>
  <si>
    <t>Melt Shop PLANT TELETHONE SYSTEM LAYOUT</t>
  </si>
  <si>
    <t>I491TE09-0EAPH91-008-001</t>
  </si>
  <si>
    <t>EAF BUILDING VOIP AND PC NETWORK  LAYOUT</t>
  </si>
  <si>
    <t>I491TE09-0EAPH91-009-001</t>
  </si>
  <si>
    <t>LF BUILDING VOIP AND NETWORK LAYOUT</t>
  </si>
  <si>
    <t>I491TE09-0EAPH91-010-001</t>
  </si>
  <si>
    <t>MELTSHOP PLANT VOIP AND NETWORK SYSTEM LAYOUT</t>
  </si>
  <si>
    <t>I491TE09-0EAPH91-010-002</t>
  </si>
  <si>
    <t>MELTSHOP PLANT VOIP AND NETWORK AND CCTV LAYOUT 2-3</t>
  </si>
  <si>
    <t>I491TE09-0EAPH91-010-003</t>
  </si>
  <si>
    <t>MELTSHOP PLANT VOIP AND NETWORK AND CCTV LAYOUT 3-3</t>
  </si>
  <si>
    <t>I491TE09-0EAPH91-011-001</t>
  </si>
  <si>
    <t>MELTSHOP OFFICE NETWORK AND VOIP AND CCTV SYSTEM</t>
  </si>
  <si>
    <t>I491TE09-0EAYE91-002-001</t>
  </si>
  <si>
    <t>EAF BUILDING PLANT INTERCOM SYSTEM LAYOUT</t>
  </si>
  <si>
    <t>I491TE09-0EAYE91-004-001</t>
  </si>
  <si>
    <t>MELTSHOP INTERCOM SYSTEM LAYOUT</t>
  </si>
  <si>
    <t>I491TE09-0LAFP91-001-001</t>
  </si>
  <si>
    <t>CCM &amp; LF LABORATORY FIRE ALARM SYSTEM</t>
  </si>
  <si>
    <t>I491TE09-0LAPH91-007-001</t>
  </si>
  <si>
    <t>LF &amp; CCM Labratory VOIP &amp; Network System layout 1-2</t>
  </si>
  <si>
    <t>I491TE09-0LAPH91-007-002</t>
  </si>
  <si>
    <t>LF &amp; CCM Labratory VOIP &amp; Network System layout 2-2</t>
  </si>
  <si>
    <t>I491TE09-0LFFP91-001-001</t>
  </si>
  <si>
    <t>LF TRANSFORMER ROOM FIRE ALARM SYSTEM</t>
  </si>
  <si>
    <t>I491TE09-0MEPH91-005-001</t>
  </si>
  <si>
    <t>SVC-MAIN SUBSTATION TELEPHONE  AND NETWORK SYSTEMS LAYOUT 1-2</t>
  </si>
  <si>
    <t>I491TE09-0MEPH91-005-002</t>
  </si>
  <si>
    <t>SVC-MAIN SUBSTATION TELEPHONE  AND NETWORK SYSTEMS LAYOUT 2-2</t>
  </si>
  <si>
    <t>I491TE09-0MEPH91-006-001</t>
  </si>
  <si>
    <t>SVC - MAIN SUBSTATION VOIP  AND NETWORK SYSTEMS LAYOUT 1-2</t>
  </si>
  <si>
    <t>I491TE09-0MEPH91-006-002</t>
  </si>
  <si>
    <t>SVC - MAIN SUBSTATION VOIP  AND NETWORK SYSTEMS LAYOUT 2-2</t>
  </si>
  <si>
    <t>I491TE09-0MMFP91-002-001</t>
  </si>
  <si>
    <t>WTP SUBSTATION FIRE ALARM LAYOUT 1-2</t>
  </si>
  <si>
    <t>I491TE09-0MMFP91-003-001</t>
  </si>
  <si>
    <t>SEDIMENTATION BUILDING FIRE ALARM LAYOUT</t>
  </si>
  <si>
    <t>I491TE09-0MMPH91-004-001</t>
  </si>
  <si>
    <t>WTP CONTROL ROOM VOIP and PC NETWORK LAYOUT</t>
  </si>
  <si>
    <t>I491TE09-0MMYE91-002-001</t>
  </si>
  <si>
    <t>WTP INTERCOM LAYOUT</t>
  </si>
  <si>
    <t>I491TE09-0MXAA91-002-001</t>
  </si>
  <si>
    <t>Basic Data of Fire Alarm</t>
  </si>
  <si>
    <t>I491TE09-0MXAA91-003-001</t>
  </si>
  <si>
    <t>Overview Of Cctv System</t>
  </si>
  <si>
    <t>Comunication</t>
  </si>
  <si>
    <t>I491TE09-0MXAA91-004-001</t>
  </si>
  <si>
    <t>Overview Of  Security System</t>
  </si>
  <si>
    <t>I491TE09-0MXFP91-001-001</t>
  </si>
  <si>
    <t>FIRE ALARM SYSTEM BLOCK DIAGRAM</t>
  </si>
  <si>
    <t>I491TE09-0MXFP91-002-001</t>
  </si>
  <si>
    <t>Cable Tunnel Fire alarm System Layout (DETECTION LINE) 1-4</t>
  </si>
  <si>
    <t>I491TE09-0MXFP91-002-002</t>
  </si>
  <si>
    <t>Cable Tunnel Fire alarm System Layout (ALARM LINE) 2-4</t>
  </si>
  <si>
    <t>I491TE09-0MXFP91-002-003</t>
  </si>
  <si>
    <t>Cable Tunnel Fire alarm System Layout (DETECTION LINE) 3-4</t>
  </si>
  <si>
    <t>I491TE09-0MXFP91-002-004</t>
  </si>
  <si>
    <t>Cable Tunnel Fire alarm System Layout (ALARM LINE) 4-4</t>
  </si>
  <si>
    <t>I491TE09-0MXPH91-003-001</t>
  </si>
  <si>
    <t>WAREHOUSE OFFICE TELEPHONE AND NETWORK  LAYOUT</t>
  </si>
  <si>
    <t>I491TE09-0MXPH91-004-001-001</t>
  </si>
  <si>
    <t>COURTYARD NETWORK SYSTEM LAYOUT</t>
  </si>
  <si>
    <t>I491TE09-0MXPH91-004-001-002</t>
  </si>
  <si>
    <t>NETWORK BLOCK DIAGRAM</t>
  </si>
  <si>
    <t>I491TE09-0MXPH91-005-001</t>
  </si>
  <si>
    <t>WAREHOUSE VOIP AND NETWORK  LAYOUT</t>
  </si>
  <si>
    <t>I491TE09-0MXYE91-001-001</t>
  </si>
  <si>
    <t>INTERCOM SYSTEM BLOCK DIAGRAM</t>
  </si>
  <si>
    <t>I491TE09-0MYPH91-003-001</t>
  </si>
  <si>
    <t>WORKSHOP VOIP AND NETWORK SYSTEM LAYOU</t>
  </si>
  <si>
    <t>I491TE09-0MZFP91-002-001</t>
  </si>
  <si>
    <t>WORKSHOP FIRE ALARM LAYOUT</t>
  </si>
  <si>
    <t>I491TE09-0MZPH91-002-001</t>
  </si>
  <si>
    <t>WORKSHOP TELETHONE AND NETWORK SYSTEM LAYOUT</t>
  </si>
  <si>
    <t>I491TE09-0OFPH91-001-001</t>
  </si>
  <si>
    <t>I491TE09-0OFPH91-001-002</t>
  </si>
  <si>
    <t>GROUND FLOOR TELEPHONE &amp; ANTENNA</t>
  </si>
  <si>
    <t>I491TE09-0OFPH91-001-003</t>
  </si>
  <si>
    <t>1ST FLOOR TELEPHONE &amp; ANTENNA</t>
  </si>
  <si>
    <t>I491TE09-0OFTV91-001-001</t>
  </si>
  <si>
    <t>I491TE09-0OFTV91-001-002</t>
  </si>
  <si>
    <t>GROUND FLOOR CCTV&amp;SOUND</t>
  </si>
  <si>
    <t>I491TE09-0OFTV91-001-003</t>
  </si>
  <si>
    <t>1ST FLOOR CCTV&amp;SOUND</t>
  </si>
  <si>
    <t>I491TE09-0SEFP91-004-001</t>
  </si>
  <si>
    <t>SMP SUBSTATION FIRE ALARM LAYOUT</t>
  </si>
  <si>
    <t>I491TE09-0SEPH91-002-002</t>
  </si>
  <si>
    <t>SMP SUBSTATION TELETHONE &amp; PC NETWORK SYSTEM LAYOUT</t>
  </si>
  <si>
    <t>I491TE09-0SEPH91-003-001</t>
  </si>
  <si>
    <t>SMP SUBSTATION BUILDING SMP SUBSTATION VOIP &amp; PC NETWORK AND CCTV LAYOUT</t>
  </si>
  <si>
    <t>I491TE09-0TBFP91-002-001</t>
  </si>
  <si>
    <t>WAREHOUSE FIRE ALARM LAYOUT</t>
  </si>
  <si>
    <t>I491TE09-0TBFP91-004-001</t>
  </si>
  <si>
    <t>FERRO ALLOY  STORAGE FIRE ALARM SYSTEM</t>
  </si>
  <si>
    <t>Technological Building</t>
  </si>
  <si>
    <t>I491TE09-0TBPH91-002-001</t>
  </si>
  <si>
    <t>FERRO ALLOY NETWORK SYSTEM LAYOUT PLAN</t>
  </si>
  <si>
    <t>I491TE10-0EATF91-001-002</t>
  </si>
  <si>
    <t>Eaf_Furnace_Transformer Dimension_Drawings</t>
  </si>
  <si>
    <t>I491TE10-0EATF91-002-003</t>
  </si>
  <si>
    <t>Eaf Furnace Transformer Electrical Wiring Drawings</t>
  </si>
  <si>
    <t>I491TE10-0EATF91-003-001</t>
  </si>
  <si>
    <t>"EAF Furnace Transformer Test Certificate"</t>
  </si>
  <si>
    <t>I491TE10-0EATF92-001-002</t>
  </si>
  <si>
    <t xml:space="preserve">Eaf Series Reactor Dimension Drawings </t>
  </si>
  <si>
    <t>I491TE10-0EATF92-002-003</t>
  </si>
  <si>
    <t>Eaf Series Reactor Electrical Wiring Drawings</t>
  </si>
  <si>
    <t>I491TE10-0EATF92-003-001</t>
  </si>
  <si>
    <t>"EAF Series Reactor Test Certificate"</t>
  </si>
  <si>
    <t>I491TE10-0LFTF91-001-002</t>
  </si>
  <si>
    <t xml:space="preserve">Lf Furnance Transformer Dimension Drawings </t>
  </si>
  <si>
    <t>I491TE10-0LFTF91-002-003</t>
  </si>
  <si>
    <t>Lf Furnace Transformer Electrical Wiring Drawings</t>
  </si>
  <si>
    <t>I491TE10-0LFTF91-003-001</t>
  </si>
  <si>
    <t>"LF Furnace Transformer Test Certificate"</t>
  </si>
  <si>
    <t>I491TE20-0MEDC01-081-003</t>
  </si>
  <si>
    <t>110V Dc Battery And Charger Calculation</t>
  </si>
  <si>
    <t>I491TE20-0MEDC02-082-002</t>
  </si>
  <si>
    <t>48V Dc Battery &amp; Charger Calculation</t>
  </si>
  <si>
    <t>I491TE21-0MEDC01-128-001</t>
  </si>
  <si>
    <t>Lvdc F.V</t>
  </si>
  <si>
    <t>I491TE21-0MEDC01-193-001</t>
  </si>
  <si>
    <t xml:space="preserve">400/33 Kv Substation 48 V Dc Panels  Sircuit Diagram </t>
  </si>
  <si>
    <t>I491TE21-0MEDC02-160-002</t>
  </si>
  <si>
    <t>400/33 Kv Substation 48V Dc Single Line Diagram</t>
  </si>
  <si>
    <t>I491TE21-0MEDC03-190-001</t>
  </si>
  <si>
    <t xml:space="preserve">400/33 Kv Substation Main Lvac Panels Sircuit Diagram </t>
  </si>
  <si>
    <t>I491TE21-0MEDC04-150-002</t>
  </si>
  <si>
    <t>400/33 Kv Substation Main Lvdc Single Line Diagrams</t>
  </si>
  <si>
    <t>I491TE21-0MEHV01-001-003</t>
  </si>
  <si>
    <t>400/33 Kv Substation Single Line Diagram</t>
  </si>
  <si>
    <t>I491TE21-0MELT01-142-001</t>
  </si>
  <si>
    <t xml:space="preserve">400/33 Kv Substation Outdoor  Lighting Panels Sircuit Diagram </t>
  </si>
  <si>
    <t>I491TE21-0MELT02-103-001</t>
  </si>
  <si>
    <t>Outdoor Lighting Panel Single Line Diagram</t>
  </si>
  <si>
    <t>I491TE21-0MEPN01-101-002</t>
  </si>
  <si>
    <t>400/33 Kv Substation Acdc Distribution Single Line Diagrams</t>
  </si>
  <si>
    <t>I491TE21-0MEPR01-300-001</t>
  </si>
  <si>
    <t xml:space="preserve">400/33 Kv Over Head Line Protection Schematic Diagram </t>
  </si>
  <si>
    <t>I491TE21-0MEPR01-301-001</t>
  </si>
  <si>
    <t>I491TE21-0MEPR01-311-001</t>
  </si>
  <si>
    <t>I491TE21-0MEPR01-312-001</t>
  </si>
  <si>
    <t>I491TE21-0MEPR01-321-001</t>
  </si>
  <si>
    <t>I491TE21-0MEPR02-201-004</t>
  </si>
  <si>
    <t>400/33 Kv Substation Protection Single Line Diagram</t>
  </si>
  <si>
    <t>I491TE21-0MEPR03-201-003</t>
  </si>
  <si>
    <t>400/33 Kv Substation Protection Trip Table</t>
  </si>
  <si>
    <t>I491TE21-0MEYA01-101-004</t>
  </si>
  <si>
    <t>400/33 Kv Substation Main Lvac Logic Diagram</t>
  </si>
  <si>
    <t>I491TE21-0MEYA01-120-001</t>
  </si>
  <si>
    <t>400/33 Kv Substation  Main Lvac Panels  Front View</t>
  </si>
  <si>
    <t>I491TE21-0MEYA02-180-001</t>
  </si>
  <si>
    <t>I491TE21-0MEYA03-100-001</t>
  </si>
  <si>
    <t>400/33 Kv Substation Main Lvac Single Line Diagram</t>
  </si>
  <si>
    <t>I491TE22-0MEDC01-107-002</t>
  </si>
  <si>
    <t>Main Lvdc Load List</t>
  </si>
  <si>
    <t>I491TE22-0MEPN01-110-002</t>
  </si>
  <si>
    <t>Ac/Dc Distribution Panels Load List</t>
  </si>
  <si>
    <t>I491TE22-0MEPR01-201-003</t>
  </si>
  <si>
    <t>400/33 Kv Substation Signal List</t>
  </si>
  <si>
    <t>I491TE22-0MEXX01-001-001</t>
  </si>
  <si>
    <t>400/33 Kv Substation List Of Document</t>
  </si>
  <si>
    <t>I491TE22-0MEYA01-105-003</t>
  </si>
  <si>
    <t>Main Lvac Single Line Diagram</t>
  </si>
  <si>
    <t>I491TE22-0MEYC01-211-001</t>
  </si>
  <si>
    <t>Bardsir Steel Making Plant 400/33 Kv Substation Interface Panel I/O Configuration &amp; Termination List</t>
  </si>
  <si>
    <t>I491TE23-0MELN01-002-004</t>
  </si>
  <si>
    <t>400/33 Kv Substation  Earthing System Calculation</t>
  </si>
  <si>
    <t>I491TE23-0MELN02-010-003</t>
  </si>
  <si>
    <t>400/33 Kv Substation Earthing System Detail</t>
  </si>
  <si>
    <t>I491TE23-0MELN04-002-003</t>
  </si>
  <si>
    <t>400/33 Kv Substation Earthing System Plant</t>
  </si>
  <si>
    <t>I491TE24-0MEHV02-758-001</t>
  </si>
  <si>
    <t>400/33 Kv Substation Routine Test Report For Cb</t>
  </si>
  <si>
    <t>I491TE24-0MEPR01-200-001</t>
  </si>
  <si>
    <t>Protection Relay Test Procedure</t>
  </si>
  <si>
    <t>I491TE25-0MECM01-802-001</t>
  </si>
  <si>
    <t>PLC &amp; TPS Systems Technical Specification</t>
  </si>
  <si>
    <t>I491TE25-0MECM02-901-001</t>
  </si>
  <si>
    <t>400/33 Kv Substation Rtu Technical Specification</t>
  </si>
  <si>
    <t>I491TE25-0MEHV01-755-002</t>
  </si>
  <si>
    <t>400/33 Kv Substation Technical Document Of Cb</t>
  </si>
  <si>
    <t>I491TE25-0MEHV02-765-001</t>
  </si>
  <si>
    <t>Technical Document Of Ct</t>
  </si>
  <si>
    <t>I491TE25-0MEHV03-770-002</t>
  </si>
  <si>
    <t>400/33 Kv Substation Technical Document Of  Cvt</t>
  </si>
  <si>
    <t>I491TE25-0MEHV04-760-002</t>
  </si>
  <si>
    <t>400/33 Kv Substation Technical Document  Ds/Es</t>
  </si>
  <si>
    <t>I491TE25-0MEHV05-780-002</t>
  </si>
  <si>
    <t>400/33 Kv Substation Technical Document Of Line Trap</t>
  </si>
  <si>
    <t>I491TE25-0MEHV06-775-001</t>
  </si>
  <si>
    <t>Technical Document Of Surge Arrester</t>
  </si>
  <si>
    <t>I491TE25-0MEPR01-201-001</t>
  </si>
  <si>
    <t>400/33 Kv Substation Protection Equipment List</t>
  </si>
  <si>
    <t>I491TE26-0MELA01-036-001</t>
  </si>
  <si>
    <t>400/33 Kv Substation Calculation Of Cross Section For Stranded Conductor</t>
  </si>
  <si>
    <t>I491TE26-0MELA02-012-001</t>
  </si>
  <si>
    <t>400/33 Kv Substation Conductor Load Calculation On Gantry Structure</t>
  </si>
  <si>
    <t>I491TE26-0MELA03-036-001</t>
  </si>
  <si>
    <t>400/33 Kv Substation Conductor Load Calculation On Terminal Of Equipment</t>
  </si>
  <si>
    <t>I491TE26-0MELA05-008-001</t>
  </si>
  <si>
    <t>400/33 Kv Substation  Electrical Calculation For Tubular Conductor</t>
  </si>
  <si>
    <t>I491TE26-0MELA06-001-003</t>
  </si>
  <si>
    <t>400/33 Kv Substation General Layout &amp; Sections</t>
  </si>
  <si>
    <t>I491TE26-0MELA06-001-004</t>
  </si>
  <si>
    <t>(Design,Supply And Installation Of Bardsir Steel Making Plant 400/33Kv Substation) Instalation Documents</t>
  </si>
  <si>
    <t>I491TE26-0MELN01-007-001</t>
  </si>
  <si>
    <t>400/33 Kv Substation Mechanical Calculation For Tubular Conductor</t>
  </si>
  <si>
    <t>I491TE27-0MECM01-800-002</t>
  </si>
  <si>
    <t>400/33 Kv Substation Plc &amp; Tps Systems Block Diagram</t>
  </si>
  <si>
    <t>I491TE27-0MEPR01-201-003</t>
  </si>
  <si>
    <t>400/33 Kv Substation Protection Panels Front View</t>
  </si>
  <si>
    <t>I491TE99-0CPCP91-001-001</t>
  </si>
  <si>
    <t>SINGLE LINE  DIAGRAM(COMPRESSOR) FOR COMPRESSED AIR PLANT</t>
  </si>
  <si>
    <t>I491TE99-0CPCP91-001-002</t>
  </si>
  <si>
    <t>SINGLELINEDIAGRAM (COMPRESSOR) 3-5</t>
  </si>
  <si>
    <t>I491TE99-0CPCP91-001-003</t>
  </si>
  <si>
    <t>SINGLELINEDIAGRAM (COMPRESSOR) 4-5</t>
  </si>
  <si>
    <t>I491TE99-0CPCP91-001-004</t>
  </si>
  <si>
    <t>SINGLELINEDIAGRAM (COMPRESSOR) 5-5</t>
  </si>
  <si>
    <t>I491TE99-0EAIF01-001-001</t>
  </si>
  <si>
    <t>Suspension + Isolation -High Current System Eaf</t>
  </si>
  <si>
    <t>I491TE99-0EAIF02-001-001</t>
  </si>
  <si>
    <t>High Current System- Electric Arc Furnace</t>
  </si>
  <si>
    <t>I491TE99-0LFEB01-001-001</t>
  </si>
  <si>
    <t>Hc-Cabel Fixing Elektrode Arm Side Flexibles Hss Lf</t>
  </si>
  <si>
    <t>I491TE99-0LFEB02-001-001</t>
  </si>
  <si>
    <t>I491TE99-0LFEH01-001-001</t>
  </si>
  <si>
    <t>High Current Cabel Flexibles Hcs Lf</t>
  </si>
  <si>
    <t>I491TE99-0LFIF01-001-001</t>
  </si>
  <si>
    <t>I491TE99-0LFIF03-001-001</t>
  </si>
  <si>
    <t>I491TE99-0LFIH01-001-001</t>
  </si>
  <si>
    <t>Electrode Arms Ladle Furnace</t>
  </si>
  <si>
    <t>I491TE99-0LFIH02-001-001</t>
  </si>
  <si>
    <t>Electrode Arm Ladle Furnace</t>
  </si>
  <si>
    <t>I491TE99-0LFIH03-001-001</t>
  </si>
  <si>
    <t>Support Arm Phase 1 Electrode Arms Lf</t>
  </si>
  <si>
    <t>I491TE99-0LFIH04-001-001</t>
  </si>
  <si>
    <t>Support Arm Phase 1 Electrode Arm Lf</t>
  </si>
  <si>
    <t>I491TE99-0LFIH05-001-001</t>
  </si>
  <si>
    <t>Support Arm Phase 2 Electrode Arms Lf</t>
  </si>
  <si>
    <t>I491TE99-0LFIH06-001-001</t>
  </si>
  <si>
    <t>I491TE99-0LFIH07-001-001</t>
  </si>
  <si>
    <t>Support Arm Phase 3 Electrode Arms Lf</t>
  </si>
  <si>
    <t>I491TE99-0LFIH08-001-001</t>
  </si>
  <si>
    <t>I491TE99-0LFLE01-001-001</t>
  </si>
  <si>
    <t>Limit Switches Arrangement Electro Roof Lf</t>
  </si>
  <si>
    <t>I491TE99-0LFLE02-001-001</t>
  </si>
  <si>
    <t>I491TE99-0LFLE03-001-001</t>
  </si>
  <si>
    <t>I491TE99-0LFLE04-001-001</t>
  </si>
  <si>
    <t>I491TE99-0LFLE05-001-001</t>
  </si>
  <si>
    <t>I491TE99-0LFLE06-001-001</t>
  </si>
  <si>
    <t>I491TE99-0LFLE07-001-001</t>
  </si>
  <si>
    <t>I491TE99-0LFLE08-001-001</t>
  </si>
  <si>
    <t>I491TE99-0LFLE09-001-001</t>
  </si>
  <si>
    <t>I491TE99-0LFLE10-001-001</t>
  </si>
  <si>
    <t>I491TE99-0LFLW01-001-001</t>
  </si>
  <si>
    <t>I491TE99-0LFRF01-001-001</t>
  </si>
  <si>
    <t>Flexible Bends Flexibles Cables Hcs Lf</t>
  </si>
  <si>
    <t>I491TE99-0LFRL01-001-001</t>
  </si>
  <si>
    <t>D-20.00.001.504 ELECTRO - ROOF LIFTING DEVICE LF</t>
  </si>
  <si>
    <t>I491TE99-0LFRL02-001-001</t>
  </si>
  <si>
    <t>Electro Roof Lifting Device Lf</t>
  </si>
  <si>
    <t>I491TE99-0MEAA91-001-003</t>
  </si>
  <si>
    <t>Basic Data Of Main Elc Substation(High Voltage Single Line Diagram)</t>
  </si>
  <si>
    <t>I491TE99-0MEAA91-002-002</t>
  </si>
  <si>
    <t>Main Substation Hv Single Line Diagram</t>
  </si>
  <si>
    <t>I491TE99-0MEBD92-001-002</t>
  </si>
  <si>
    <t>Technical Specification And Data Sheet For Buswork</t>
  </si>
  <si>
    <t>I491TE99-0MECE92-001-002</t>
  </si>
  <si>
    <t>Technical Specification And Data Sheet For Capacitive Voltage Transformers</t>
  </si>
  <si>
    <t>I491TE99-0MECG92-001-002</t>
  </si>
  <si>
    <t>Technical Specification And Data Sheet For Hv Outdoor Circuit Breakers</t>
  </si>
  <si>
    <t>I491TE99-0MECX92-001-002</t>
  </si>
  <si>
    <t>Technical Specification And Data Sheet For Current Transformers</t>
  </si>
  <si>
    <t>I491TE99-0MEDC92-001-002</t>
  </si>
  <si>
    <t>Technical Specification And Data Sheet For Low Voltage Ac System</t>
  </si>
  <si>
    <t>I491TE99-0MEDK92-001-002</t>
  </si>
  <si>
    <t>Technical Specification And Data Sheet For Hv Disconnectors And</t>
  </si>
  <si>
    <t>I491TE99-0MEDO92-001-002</t>
  </si>
  <si>
    <t>Technical Specification And Data Sheet For Distributed Control System</t>
  </si>
  <si>
    <t>I491TE99-0MEIR91-001-001</t>
  </si>
  <si>
    <t>PROTECTION BLOCK DIGRAM FOR SVC SYSTEM</t>
  </si>
  <si>
    <t>I491TE99-0MEIR91-002-001</t>
  </si>
  <si>
    <t>SVC System Cooling System Drawing</t>
  </si>
  <si>
    <t>I491TE99-0MEIR91-003-001</t>
  </si>
  <si>
    <t>SVC System Insulators Technichal Specification and Data sheet</t>
  </si>
  <si>
    <t>I491TE99-0MEIR91-004-001</t>
  </si>
  <si>
    <t>DISCONNECTORS DATASHEET FOR SVC SYSTEM</t>
  </si>
  <si>
    <t>I491TE99-0MEIR91-005-001</t>
  </si>
  <si>
    <t xml:space="preserve"> REACTORS DATASHEET FOR SVC SYSTEM</t>
  </si>
  <si>
    <t>I491TE99-0MEIR91-006-001</t>
  </si>
  <si>
    <t>CAPACITORS DATASHEET FOR SVC SYSTEM</t>
  </si>
  <si>
    <t>I491TE99-0MEIR91-007-001</t>
  </si>
  <si>
    <t>THYRISTOR VALVES DATASHEET FOR SVC SYSTEM</t>
  </si>
  <si>
    <t>I491TE99-0MEIR91-008-001</t>
  </si>
  <si>
    <t>CURRENT TRANSFORMERS DATASHEET FOR SVC SYSTEM</t>
  </si>
  <si>
    <t>I491TE99-0MEIR91-009-001</t>
  </si>
  <si>
    <t>SVC System Reactors Routine Test Report</t>
  </si>
  <si>
    <t>I491TE99-0MEIR91-010-001</t>
  </si>
  <si>
    <t>SVC System Insulators Routine Test Report</t>
  </si>
  <si>
    <t>I491TE99-0MEIR91-011-001</t>
  </si>
  <si>
    <t>SVC System Disconnector Routine Test Report</t>
  </si>
  <si>
    <t>I491TE99-0MEIR91-012-001</t>
  </si>
  <si>
    <t>SVC System Capacitors Routine Test Report</t>
  </si>
  <si>
    <t>I491TE99-0MEIR91-013-001</t>
  </si>
  <si>
    <t>SVC System CTs Routine Test Report</t>
  </si>
  <si>
    <t>I491TE99-0MEIR91-014-001</t>
  </si>
  <si>
    <t>SVC System Cooling System Routine Test Report</t>
  </si>
  <si>
    <t>I491TE99-0MEIR91-015-001</t>
  </si>
  <si>
    <t>SVC System Control System Factory Test Report</t>
  </si>
  <si>
    <t>I491TE99-0MEIR91-016-001</t>
  </si>
  <si>
    <t>Iran Bardsir Steel SVC Proposal</t>
  </si>
  <si>
    <t>I491TE99-0MEIR91-017-001</t>
  </si>
  <si>
    <t>Analysis of 2 CB &amp; 3CB Design for SVC System</t>
  </si>
  <si>
    <t>I491TE99-0MEIR91-018-001</t>
  </si>
  <si>
    <t>Inspection Release Note for SVC System</t>
  </si>
  <si>
    <t>I491TE99-0MEIR91-019-001</t>
  </si>
  <si>
    <t>Cooling System Manual for SVC System</t>
  </si>
  <si>
    <t>I491TE99-0MEIR91-020-001</t>
  </si>
  <si>
    <t>Cooling System Datasheet for SVC System</t>
  </si>
  <si>
    <t>I491TE99-0MELA92-001-002</t>
  </si>
  <si>
    <t>Technical Specification And Data Sheet For Line Traps</t>
  </si>
  <si>
    <t>I491TE99-0MELN92-001-002</t>
  </si>
  <si>
    <t>Technical Specification And Data Sheet For Surge Arresters</t>
  </si>
  <si>
    <t>I491TE99-0MEOU92-001-002</t>
  </si>
  <si>
    <t>Technical Specification For Optical Access Multiplexer</t>
  </si>
  <si>
    <t>I491TE99-0MEPL92-001-002</t>
  </si>
  <si>
    <t>Technical Specification And Data Sheet For Plc</t>
  </si>
  <si>
    <t>I491TE99-0MEPS92-001-002</t>
  </si>
  <si>
    <t>Technical Specification For Dispatching System</t>
  </si>
  <si>
    <t>I491TE99-0METP92-001-002</t>
  </si>
  <si>
    <t>Technical Specification And Data Sheet For Tps</t>
  </si>
  <si>
    <t>I491TE99-0MEYC92-001-002</t>
  </si>
  <si>
    <t>Technical Specification And Data Sheet For Protection And Control System</t>
  </si>
  <si>
    <t>I491TE99-0MEYD92-001-002</t>
  </si>
  <si>
    <t>Technical Specification And Data Sheet For Low Voltage Dc System</t>
  </si>
  <si>
    <t>I491TE99-0MMCT01-002-001</t>
  </si>
  <si>
    <t>Underground &amp; Abovground Layouts &amp; Sections Of Control &amp; Power Cables For Inside  &amp; Outside Of Building (Water Cooling System)     (1-2)</t>
  </si>
  <si>
    <t>I491TE99-0MMCT01-002-002</t>
  </si>
  <si>
    <t>Underground &amp; Abovground Layouts &amp; Sections Of Control &amp; Power Cables For Inside  &amp; Outside Of Building (Water Cooling System)     (2-2)</t>
  </si>
  <si>
    <t>I491TE99-0MMCT01-002-003</t>
  </si>
  <si>
    <t>Underground &amp; Aboveground  Layouts &amp; Sections…(Water Cooling System) 1-8</t>
  </si>
  <si>
    <t>I491TE99-0MMCT01-002-004</t>
  </si>
  <si>
    <t>Underground &amp; Aboveground  Layouts &amp; Sections…(Water Cooling System) 2-8</t>
  </si>
  <si>
    <t>I491TE99-0MMCT01-002-005</t>
  </si>
  <si>
    <t>underground &amp; abovground layouts &amp;  sections of control &amp; power cables for inside &amp; outside of building (Water Cooling System) 3-8</t>
  </si>
  <si>
    <t>I491TE99-0MMCT01-002-006</t>
  </si>
  <si>
    <t>underground &amp; abovground layouts &amp;  sections of control &amp; power cables for inside &amp; outside of building (Water Cooling System) 4-8</t>
  </si>
  <si>
    <t>I491TE99-0MMCT01-002-007</t>
  </si>
  <si>
    <t>underground &amp; abovground layouts &amp;  sections of control &amp; power cables for inside &amp; outside of building (Water Cooling System) 5-8</t>
  </si>
  <si>
    <t>I491TE99-0MMCT01-002-008</t>
  </si>
  <si>
    <t>underground &amp; abovground layouts &amp;  sections of control &amp; power cables for inside &amp; outside of building (Water Cooling System) 6-8</t>
  </si>
  <si>
    <t>I491TE99-0MMCT01-002-009</t>
  </si>
  <si>
    <t>underground &amp; abovground layouts &amp;  sections of control &amp; power cables for inside &amp; outside of building (Water Cooling System) 7-8</t>
  </si>
  <si>
    <t>I491TE99-0MMCT01-002-010</t>
  </si>
  <si>
    <t>underground &amp; abovground layouts &amp;  sections of control &amp; power cables for inside &amp; outside of building (Water Cooling System) 8-8</t>
  </si>
  <si>
    <t>I491TE99-0MMCT01-004-001</t>
  </si>
  <si>
    <t>Ac UPS Sizing Calculation  ( Water Treatment Plant)</t>
  </si>
  <si>
    <t>I491TE99-0MMCT01-006-001</t>
  </si>
  <si>
    <t>EARTHING LAYOUT (CT01 &amp; CT02 &amp; Pump House )</t>
  </si>
  <si>
    <t>I491TE99-0MXAA91-001-002</t>
  </si>
  <si>
    <t>Basic Engineering For Substation Monitoring</t>
  </si>
  <si>
    <t>I491TG01-0MMCT01-001-003</t>
  </si>
  <si>
    <t>Plot Plan And Equipment Layout For Cooling System (Ct01 &amp; Ct02)</t>
  </si>
  <si>
    <t>I491TG01-0MXAA91-001-001</t>
  </si>
  <si>
    <t>General Layout</t>
  </si>
  <si>
    <t>I491TG02-0ASCP01-001-001</t>
  </si>
  <si>
    <t>ASP Turbo Compressor Maintenance Space</t>
  </si>
  <si>
    <t>I491TG02-0CCAA91-001-001</t>
  </si>
  <si>
    <t>Sheet 1 of 4 General Layout -Plan VIEW GP08VB-HC11-G0100-BD001_001</t>
  </si>
  <si>
    <t>I491TG02-0CCAA91-001-002</t>
  </si>
  <si>
    <t>Sheet 2 of 4 Section A-A-GP08VB-HC11-G0100-BD002_001</t>
  </si>
  <si>
    <t>I491TG02-0CCAA91-001-003</t>
  </si>
  <si>
    <t xml:space="preserve">6-Strand Billet Caster Layout-Topview </t>
  </si>
  <si>
    <t>I491TG02-0CCAA91-001-004</t>
  </si>
  <si>
    <t>6-Strand Billet Caster Layout-Sections</t>
  </si>
  <si>
    <t>I491TG02-0CCAA91-001-005</t>
  </si>
  <si>
    <t>I491TG02-0EAAA91-001-002</t>
  </si>
  <si>
    <t>Melt Shop General Layout And Sections</t>
  </si>
  <si>
    <t>I491TG02-0EAAA91-001-003</t>
  </si>
  <si>
    <t xml:space="preserve">Melt Shop General Layout Cross Section </t>
  </si>
  <si>
    <t>I491TG02-0EAAA91-001-004</t>
  </si>
  <si>
    <t>I491TG02-0EAAA91-001-005</t>
  </si>
  <si>
    <t>Melt Shop General Layout Longitudinal Section</t>
  </si>
  <si>
    <t>I491TG02-0EAAA91-002-001</t>
  </si>
  <si>
    <t>Section Billet Storage Area (Option1)</t>
  </si>
  <si>
    <t>I491TG02-0EAAA91-002-002</t>
  </si>
  <si>
    <t>Billet Storage Areasection Veiw (Option3)</t>
  </si>
  <si>
    <t>I491TG02-0EAAA91-002-003</t>
  </si>
  <si>
    <t>Section Billet Storage Area (Option2)</t>
  </si>
  <si>
    <t>I491TG02-0GC9101-001-002</t>
  </si>
  <si>
    <t>Location Of Boreholes And Testpit For Geotechnical Study</t>
  </si>
  <si>
    <t>I491TG02-0GCAA91-001-012</t>
  </si>
  <si>
    <t>Warehouse Foundation</t>
  </si>
  <si>
    <t>I491TG02-0GCAA91-001-013</t>
  </si>
  <si>
    <t>Columns,Framing,Roof&amp;Bracing Plan For Warehouse</t>
  </si>
  <si>
    <t>I491TG02-0LAAA91-001-001</t>
  </si>
  <si>
    <t>LF laboratory layout</t>
  </si>
  <si>
    <t>I491TG02-0LAAM91-001-001</t>
  </si>
  <si>
    <t>LF &amp; CCM Laboratory layout 1st Floor</t>
  </si>
  <si>
    <t>I491TG02-0LAAM91-001-002</t>
  </si>
  <si>
    <t>LF &amp; CCM Laboratory layout 2nd Floor</t>
  </si>
  <si>
    <t>I491TG02-0MDAA91-001-002</t>
  </si>
  <si>
    <t>Material Handling System Sections &amp; Views</t>
  </si>
  <si>
    <t>I491TG02-0MDAA91-001-003</t>
  </si>
  <si>
    <t>Material Handling System Sections &amp; Views(Eaf)</t>
  </si>
  <si>
    <t>I491TG02-0MDAA91-001-004</t>
  </si>
  <si>
    <t>I491TG02-0MDAA91-001-005</t>
  </si>
  <si>
    <t>Material Handling System Sections &amp; Views(Lf)</t>
  </si>
  <si>
    <t>I491TG02-0MDAA91-001-006</t>
  </si>
  <si>
    <t>Material Handling System General Layout For Eaf</t>
  </si>
  <si>
    <t>I491TG02-0MDAA91-002-001</t>
  </si>
  <si>
    <t>Material Handling System General Layout For Eafsection  A-A &amp; B-B &amp; C-C &amp; D-D</t>
  </si>
  <si>
    <t>I491TG02-0MDAA91-003-001</t>
  </si>
  <si>
    <t>Material Handling System General Layout For Eaf  Section  E-E &amp; F-F &amp; G-G</t>
  </si>
  <si>
    <t>I491TG02-0MDAA91-004-001</t>
  </si>
  <si>
    <t>Material Handling System General Layout For Eaf Section  H-H &amp; J-J &amp; K-K</t>
  </si>
  <si>
    <t>I491TG02-0MDAA91-005-001</t>
  </si>
  <si>
    <t>Material Handling System General Layout For Eaf Section  L-L</t>
  </si>
  <si>
    <t>I491TG02-0MDAA91-006-001</t>
  </si>
  <si>
    <t>Material Handling System General Layout For Eaf Plan At Level +0.000</t>
  </si>
  <si>
    <t>I491TG02-0MDAA91-007-001</t>
  </si>
  <si>
    <t>Material Handling System General Layout For Eaf Plan At Level+4.000 &amp;+6.600</t>
  </si>
  <si>
    <t>I491TG02-0MDAA91-008-001</t>
  </si>
  <si>
    <t>Material Handling System General Layout For Eaf Plan At Level+8.700</t>
  </si>
  <si>
    <t>I491TG02-0MDAA91-009-001</t>
  </si>
  <si>
    <t>Material Handling System General Layout For Eaf Plan At Level+11.100</t>
  </si>
  <si>
    <t>I491TG02-0MDAA91-010-001</t>
  </si>
  <si>
    <t>Material Handling System General Layout For Eaf Plan At Level+12.100</t>
  </si>
  <si>
    <t>I491TG02-0MDAA91-011-001</t>
  </si>
  <si>
    <t>Material Handling System General Layout For Eaf Plan At Level+16.000 &amp;+17.000&amp;+17.500&amp;+18.200</t>
  </si>
  <si>
    <t>I491TG02-0MDAA91-012-001</t>
  </si>
  <si>
    <t>Material Handling System General Layout For Eaf Plan At Level+21.500</t>
  </si>
  <si>
    <t>I491TG02-0MDAA91-013-001</t>
  </si>
  <si>
    <t>Material Handling System General Layout For Eaf Eaf Plan At Level+24.700</t>
  </si>
  <si>
    <t>I491TG02-0MDAA91-014-001</t>
  </si>
  <si>
    <t>Material Handling System General Layout For Eaf Plan At Level+28.100</t>
  </si>
  <si>
    <t>I491TG02-0MDAA91-021-001</t>
  </si>
  <si>
    <t>Material Handling System General Layout And Section  For Lf Area</t>
  </si>
  <si>
    <t>I491TG02-0MDAA91-022-001</t>
  </si>
  <si>
    <t>Material Handling System General Layout For Lf Area Plan At Level +0.000,+10.27,+11.5,+12.8,+14.3</t>
  </si>
  <si>
    <t>I491TG02-0MDAA91-023-001</t>
  </si>
  <si>
    <t>Material Handling System General Layout For Lf Area Plan At Level +15.800,21.500,24.700</t>
  </si>
  <si>
    <t>I491TG02-0MDAA91-041-001</t>
  </si>
  <si>
    <t>Material Handling System General Layout For Ferro  Alloy &amp; Lime &amp; Dolomite</t>
  </si>
  <si>
    <t>I491TG02-0MDAA91-042-001</t>
  </si>
  <si>
    <t>I491TG02-0MDAA91-051-002</t>
  </si>
  <si>
    <t>General Arrangement For Dri Charging</t>
  </si>
  <si>
    <t>I491TG02-0MEAA91-001-007</t>
  </si>
  <si>
    <t>Main Electrical Sub Station Layout(400 Kv Switch Yard)</t>
  </si>
  <si>
    <t>I491TG02-0MEIR91-001-001</t>
  </si>
  <si>
    <t>GENERAL LAYOUT FOR SVC SYSTEM</t>
  </si>
  <si>
    <t>I491TG02-0MKGN91-001-002</t>
  </si>
  <si>
    <t xml:space="preserve">Water Cooling System Plant Layout </t>
  </si>
  <si>
    <t>I491TG02-0MVAA91-001-002</t>
  </si>
  <si>
    <t>Streets  Cross Sections</t>
  </si>
  <si>
    <t>I491TG02-0MXAA91-001-002</t>
  </si>
  <si>
    <t>GENERAL LAYOUT (WTP BATTERY LIMITS)</t>
  </si>
  <si>
    <t>I491TG02-0MXAA91-002-006</t>
  </si>
  <si>
    <t>General Layout (Plants Arrangments)</t>
  </si>
  <si>
    <t>I491TG02-0MXAA91-002-007</t>
  </si>
  <si>
    <t>General Layout (Plants Arrangments) Option 1</t>
  </si>
  <si>
    <t>I491TG02-0MXAA91-002-008</t>
  </si>
  <si>
    <t>General Layout (Plants Arrangments) Option 2</t>
  </si>
  <si>
    <t>I491TG02-0MXAA91-002-009</t>
  </si>
  <si>
    <t>General Layout (Plants Arrangments) Option 3</t>
  </si>
  <si>
    <t>I491TG02-0MXAA91-002-015</t>
  </si>
  <si>
    <t xml:space="preserve">General Layout </t>
  </si>
  <si>
    <t>I491TG02-0MXAA91-005-002</t>
  </si>
  <si>
    <t xml:space="preserve">Long Vehicle Turning Illustration     </t>
  </si>
  <si>
    <t>I491TG02-0MXAA91-005-003</t>
  </si>
  <si>
    <t>Long Vehicle Turning Illustration     Part 1</t>
  </si>
  <si>
    <t>I491TG02-0MXAA91-005-004</t>
  </si>
  <si>
    <t>Long Vehicle Turning Illustration     Part 2</t>
  </si>
  <si>
    <t>I491TG02-0MXAA91-005-005</t>
  </si>
  <si>
    <t>Long Vehicle Turning Illustration     Part 3</t>
  </si>
  <si>
    <t>I491TG02-0MXAA91-005-006</t>
  </si>
  <si>
    <t>Long Vehicle Turning Illustration     Part 4</t>
  </si>
  <si>
    <t>I491TG02-0MXAA91-005-007</t>
  </si>
  <si>
    <t>Long Vehicle Turning Illustration     Part 5</t>
  </si>
  <si>
    <t>I491TG02-0MXAA91-006-006</t>
  </si>
  <si>
    <t>I491TG02-0MXEG01-001-001</t>
  </si>
  <si>
    <t>MELTSHOP&amp; CCM DIESEL GENERATORS ROOM LAYOUT</t>
  </si>
  <si>
    <t>I491TG02-0PXLM02-001-001</t>
  </si>
  <si>
    <t>Ladle Debricking Area</t>
  </si>
  <si>
    <t>I491TG02-0PXSM02-001-003</t>
  </si>
  <si>
    <t>Ladle Slag Dumping Area</t>
  </si>
  <si>
    <t>I491TG02-0PXSM03-001-002</t>
  </si>
  <si>
    <t>Meltshop Emergency Pit</t>
  </si>
  <si>
    <t>I491TG02-0PXXL15-001-001</t>
  </si>
  <si>
    <t>Pneumatic tube system layout</t>
  </si>
  <si>
    <t>I491TG02-0RXEA91-002-001</t>
  </si>
  <si>
    <t>Purging Station</t>
  </si>
  <si>
    <t>I491TG02-0RXGA91-001-001</t>
  </si>
  <si>
    <t>EMERGENCY STIRRING LANCE</t>
  </si>
  <si>
    <t>I491TG02-0RXLY01-001-001</t>
  </si>
  <si>
    <t>TEMPERATURE &amp; SAMPLING MANIPULATOR</t>
  </si>
  <si>
    <t>I491TG02-0RXWH91-001-001</t>
  </si>
  <si>
    <t>Wire Feeder-TS Mani-emergency Lance ASSEMBLY 072-DA-11959-3</t>
  </si>
  <si>
    <t>I491TG02-0SHAA01-002-002</t>
  </si>
  <si>
    <t xml:space="preserve">Scrap Yard  Layout </t>
  </si>
  <si>
    <t>I491TG02-0SHAA91-002-002</t>
  </si>
  <si>
    <t>Scrap Yard Architectural Drawing</t>
  </si>
  <si>
    <t>I491TG02-0SHAA91-002-006</t>
  </si>
  <si>
    <t>Scrap Yard Layout</t>
  </si>
  <si>
    <t>I491TG02-0SXBT02-001-002</t>
  </si>
  <si>
    <t>Empty Ladle Transfer Car</t>
  </si>
  <si>
    <t>I491TG02-0SXCJ91-001-001</t>
  </si>
  <si>
    <t>Sheet 1of2 Carbon Injection Line DN40 D-36.00.000.004_REV.A sheet 1</t>
  </si>
  <si>
    <t>I491TG02-0SXCJ91-001-002</t>
  </si>
  <si>
    <t>Sheet 2of2 Carbon Injection Line DN40 D-36.00.000.004_REV.A sheet 2</t>
  </si>
  <si>
    <t>I491TG02-0SXCJ91-002-001</t>
  </si>
  <si>
    <t>Carbon Injection D-36.00.000.005</t>
  </si>
  <si>
    <t>I491TG02-0SXFD91-001-002</t>
  </si>
  <si>
    <t>Lower Shell Breakout Stand &amp; Relining Stand</t>
  </si>
  <si>
    <t>I491TG02-0SXFM03-001-002</t>
  </si>
  <si>
    <t>Lower Shell Parking Position Station</t>
  </si>
  <si>
    <t>I491TG02-0SXFM03-001-004</t>
  </si>
  <si>
    <t>Upper Shell Stand</t>
  </si>
  <si>
    <t>I491TG02-0SXFM03-002-001</t>
  </si>
  <si>
    <t>EAF Roof Station</t>
  </si>
  <si>
    <t>I491TG02-0SXHB91-002-003</t>
  </si>
  <si>
    <t>ASSEMBLY HORIZONTAL LADLE PREHEATER</t>
  </si>
  <si>
    <t>I491TG02-0SXHB91-003-001</t>
  </si>
  <si>
    <t>ASSEMBLY VERTICAL LADLE PREHEATER</t>
  </si>
  <si>
    <t>I491TG02-0SXLD91-001-001</t>
  </si>
  <si>
    <t>ASSEMBLY VERTICAL LADLE DRYER</t>
  </si>
  <si>
    <t>I491TG02-0SXLI91-001-002</t>
  </si>
  <si>
    <t>Ladle Relining Station</t>
  </si>
  <si>
    <t>I491TG02-0TBAA91-002-002</t>
  </si>
  <si>
    <t>Lime And Ferroalloy Storage Area Layout</t>
  </si>
  <si>
    <t>I491TG02-0TBAA91-003-004</t>
  </si>
  <si>
    <t>Lime And Ferroalloy Storage Area Layout 800000</t>
  </si>
  <si>
    <t>I491TG04-0ASCT01-001-001</t>
  </si>
  <si>
    <t xml:space="preserve">Air cooling Tower foundation Drawing </t>
  </si>
  <si>
    <t>I491TG04-0ASCT01-002-001</t>
  </si>
  <si>
    <t xml:space="preserve">Water Cooling Tower Foundation Drawing </t>
  </si>
  <si>
    <t>I491TG04-0ASIJ01-001-001</t>
  </si>
  <si>
    <t>Cold box foundation drawing 1-3</t>
  </si>
  <si>
    <t>I491TG04-0ASIJ01-001-002</t>
  </si>
  <si>
    <t>Cold box foundation drawing 2-3</t>
  </si>
  <si>
    <t>I491TG04-0ASIJ01-001-003</t>
  </si>
  <si>
    <t>Cold box foundation drawing 3-3</t>
  </si>
  <si>
    <t>I491TG04-0ASPS01-001-001</t>
  </si>
  <si>
    <t xml:space="preserve">PPU Skid Foundation Drawing </t>
  </si>
  <si>
    <t>I491TG04-0ASPU01-001-001</t>
  </si>
  <si>
    <t>mould Liquid Oxygen Back up Pump foundation dwg</t>
  </si>
  <si>
    <t>I491TG04-0ASPU02-001-001</t>
  </si>
  <si>
    <t>Liquid argon Back up Pump foundation dwg</t>
  </si>
  <si>
    <t>I491TG04-0ASPU03-001-001</t>
  </si>
  <si>
    <t>Liquid Nitrogen Back up Pump foundation dwg</t>
  </si>
  <si>
    <t>I491TG04-0ASPU04-001-001</t>
  </si>
  <si>
    <t>Liquid Nitrogen process Pump foundation dwg</t>
  </si>
  <si>
    <t>I491TG04-0ASSL02-001-001</t>
  </si>
  <si>
    <t>Oxygen Silencer Foundation Drawing</t>
  </si>
  <si>
    <t>I491TG04-0ASSL03-001-001</t>
  </si>
  <si>
    <t>Nitrogen Silencer Foundation Drawing</t>
  </si>
  <si>
    <t>I491TG04-0ASSS01-001-001</t>
  </si>
  <si>
    <t>PIPE RACK FOUNDATION</t>
  </si>
  <si>
    <t>I491TG04-0ASTK01-001-001</t>
  </si>
  <si>
    <t xml:space="preserve">Liquid Oxygen Tank foundation drawing </t>
  </si>
  <si>
    <t>I491TG04-0ASTK03-001-001</t>
  </si>
  <si>
    <t xml:space="preserve">Liquid Argon Tank Foundation Drawing </t>
  </si>
  <si>
    <t>I491TG04-0ASTK04-001-001</t>
  </si>
  <si>
    <t xml:space="preserve">Oxygen buffer tank foundation drawing </t>
  </si>
  <si>
    <t>I491TG04-0ASTK05-001-001</t>
  </si>
  <si>
    <t xml:space="preserve">Nitrogen buffer tank foundation drawing </t>
  </si>
  <si>
    <t>I491TG04-0ASTK06-001-001</t>
  </si>
  <si>
    <t>I491TG04-0ASVS01-001-001</t>
  </si>
  <si>
    <t>Waste Liquid Vaporizer foundation drawing</t>
  </si>
  <si>
    <t>I491TG04-0ASVS02-001-001</t>
  </si>
  <si>
    <t>Liquid oxygen vaporizer foundation drawing</t>
  </si>
  <si>
    <t>I491TG04-0ASVS03-001-001</t>
  </si>
  <si>
    <t xml:space="preserve">Liquid Nitrogen Vaporizer Foundation Drawing </t>
  </si>
  <si>
    <t>I491TG04-0ASVS04-001-001</t>
  </si>
  <si>
    <t>Liquid Argon Vaporizer Foundation Drawing</t>
  </si>
  <si>
    <t>I491TG04-0ASVS05-001-001</t>
  </si>
  <si>
    <t>WASTER NITROGEN SILENCER FOUNDATION DRAWING(SL1201)</t>
  </si>
  <si>
    <t>I491TG04-0ASXX01-001-001</t>
  </si>
  <si>
    <t xml:space="preserve">DCAC Skid  Foundation Drawing </t>
  </si>
  <si>
    <t>I491TG04-0ASXX02-001-001</t>
  </si>
  <si>
    <t>Nitrogen Pressure Reducer Foundation Drawing</t>
  </si>
  <si>
    <t>I491TG04-0ASXX03-001-001</t>
  </si>
  <si>
    <t xml:space="preserve">Argon Pressure Reducer Foundation Drawing </t>
  </si>
  <si>
    <t>I491TG04-0ASXX04-001-001</t>
  </si>
  <si>
    <t xml:space="preserve">After Cooler Foundation Drawing </t>
  </si>
  <si>
    <t>I491TG04-0ASXX05-002-001</t>
  </si>
  <si>
    <t>Oxygen Blast Wall Foundation</t>
  </si>
  <si>
    <t>I491TG05-0ASAA91-001-001</t>
  </si>
  <si>
    <t>CABLE TRENCH LAYOUT AIR SEPARATION PLANT</t>
  </si>
  <si>
    <t>I491TG05-0ASAA91-001-002</t>
  </si>
  <si>
    <t>CABLE TRENCH LAYOUT AIR SEPARATION PLANT CIVIL AND STRUCTURAL DETAILS</t>
  </si>
  <si>
    <t>I491TG05-0ASAA91-002-001</t>
  </si>
  <si>
    <t>CABLE CONDUIT LAYOUT Air Separation Plant</t>
  </si>
  <si>
    <t>I491TG05-0ASAA91-003-001</t>
  </si>
  <si>
    <t>ELECTRICAL CABLE TRAY LAYOUT Air Separation Plant</t>
  </si>
  <si>
    <t>I491TG05-0ASAA91-004-001</t>
  </si>
  <si>
    <t>CABLE ROUTE LAYOUT Air Separation Plant</t>
  </si>
  <si>
    <t>I491TG05-0AUAA91-001-001</t>
  </si>
  <si>
    <t>Steel making plant underground routing layout for Automation 1-4</t>
  </si>
  <si>
    <t>I491TG05-0AUAA91-001-002</t>
  </si>
  <si>
    <t>Steel making plant underground routing layout for Automation 2-4</t>
  </si>
  <si>
    <t>I491TG05-0AUAA91-001-003</t>
  </si>
  <si>
    <t>Steel making plant underground routing layout for Automation 3-4</t>
  </si>
  <si>
    <t>I491TG05-0AUAA91-001-004</t>
  </si>
  <si>
    <t>Steel making plant underground routing layout for Automation 4-4</t>
  </si>
  <si>
    <t>I491TG05-0EAAA91-001-006</t>
  </si>
  <si>
    <t>Steel Making Plant Under Ground Main Cable Routing Layout</t>
  </si>
  <si>
    <t>I491TG05-0EAAA91-002-003</t>
  </si>
  <si>
    <t>Steel Making Plant Under Ground Power Cable Routing Layout</t>
  </si>
  <si>
    <t>I491TG05-0EAAA91-002-004</t>
  </si>
  <si>
    <t>I491TG05-0EAAA91-002-005</t>
  </si>
  <si>
    <t>I491TG05-0EAAA91-002-006</t>
  </si>
  <si>
    <t>I491TG05-0MBAA91-001-003</t>
  </si>
  <si>
    <t>Under Ground Pipes For Make Up Water  Roots</t>
  </si>
  <si>
    <t>I491TG05-0MBAA91-001-004</t>
  </si>
  <si>
    <t>Under Ground Pipes For Make Up Water  Sections</t>
  </si>
  <si>
    <t>I491TG05-0MDAA91-001-001</t>
  </si>
  <si>
    <t>Instrument Cable Route Layout (25 sheet)</t>
  </si>
  <si>
    <t>I491TG05-0MSAA91-001-001</t>
  </si>
  <si>
    <t>Fire Water System Route</t>
  </si>
  <si>
    <t>I491TG05-0MSAA91-001-002</t>
  </si>
  <si>
    <t>I491TG05-0MSAA91-001-003</t>
  </si>
  <si>
    <t>I491TG05-0MSAA91-001-004</t>
  </si>
  <si>
    <t>I491TG05-0MSAA91-002-001</t>
  </si>
  <si>
    <t>FIRE WATER NETWORK  1-2</t>
  </si>
  <si>
    <t>I491TG05-0MSAA91-002-002</t>
  </si>
  <si>
    <t>FIRE WATER NETWORK  2-2</t>
  </si>
  <si>
    <t>I491TG05-0MXAA91-001-003</t>
  </si>
  <si>
    <t>(Underground  Pipes) Longitudinal Section</t>
  </si>
  <si>
    <t>I491TG05-0MXAA91-001-004</t>
  </si>
  <si>
    <t>(Underground  Pipes) Domestic Sewage Network</t>
  </si>
  <si>
    <t>I491TG05-0MXAA91-003-002</t>
  </si>
  <si>
    <t>جدول ترازیابی و مشخصات ارتفاعی محورها</t>
  </si>
  <si>
    <t>I491TG05-0NGAA91-001-003</t>
  </si>
  <si>
    <t>Natural Gas Distribution Plan1-2</t>
  </si>
  <si>
    <t>Natural Gas Reducing Station</t>
  </si>
  <si>
    <t>I491TG05-0NGAA91-001-004</t>
  </si>
  <si>
    <t>Natural Gas Distribution Plan2-2</t>
  </si>
  <si>
    <t>I491TG05-0NGAA91-002-001</t>
  </si>
  <si>
    <t>Main Natural Gas Distribution Network</t>
  </si>
  <si>
    <t>I491TG05-0NGAA91-003-001</t>
  </si>
  <si>
    <t>Route of Gas line for Medical Center</t>
  </si>
  <si>
    <t>I491TG07-0ASAA91-001-001</t>
  </si>
  <si>
    <t>P&amp;Id  For Air Seperation Plant</t>
  </si>
  <si>
    <t>I491TG07-0ASCP01-001-001</t>
  </si>
  <si>
    <t>Turbo Compressor Outline and PID 1~6</t>
  </si>
  <si>
    <t>I491TG07-0ASCP02-001-001</t>
  </si>
  <si>
    <t>Booster Air Compressor  02_PID_24319469</t>
  </si>
  <si>
    <t>I491TG07-0ASCP02-002-001</t>
  </si>
  <si>
    <t>Booster Air Compressor PID Instrument List 03_IST_2431966 (5 sheet)</t>
  </si>
  <si>
    <t>I491TG07-0CPAA91-001-003</t>
  </si>
  <si>
    <t>Piping And Instrument  Diagram (P&amp;Id) For Air Compressor Plant</t>
  </si>
  <si>
    <t>I491TG07-0CPAA91-001-004</t>
  </si>
  <si>
    <t>I491TG07-0CPAA91-001-005</t>
  </si>
  <si>
    <t>I491TG07-0CPAA91-001-006</t>
  </si>
  <si>
    <t>I491TG07-0DTAA91-001-001</t>
  </si>
  <si>
    <t>Dedusting System Fournace 140 Ton Eaf+Lf&amp;Mh P&amp;Id-Suction Net</t>
  </si>
  <si>
    <t>I491TG07-0DTAA91-002-001</t>
  </si>
  <si>
    <t>Dedusting System Fournace 140 Ton Eaf+Lf&amp;Mh P&amp;Id-Wcd</t>
  </si>
  <si>
    <t>I491TG07-0DTAA91-003-001</t>
  </si>
  <si>
    <t>Dedusting System Fournace 140 Ton Eaf+Lf&amp;Mh P&amp;Id-Bag Filter A-B</t>
  </si>
  <si>
    <t>I491TG07-0DTAA91-004-001</t>
  </si>
  <si>
    <t>Dedusting System Fournace 140 Ton Eaf+Lf&amp;Mh P&amp;Id-Bag Filter C-D</t>
  </si>
  <si>
    <t>I491TG07-0DTAA91-005-001</t>
  </si>
  <si>
    <t>Dedusting System Fournace 140 Ton Eaf+Lf&amp;Mh P&amp;Id-Dust Storage</t>
  </si>
  <si>
    <t>I491TG07-0DTAA91-006-001</t>
  </si>
  <si>
    <t>Dedusting System Fournace 140 Ton Eaf+Lf&amp;Mh P&amp;Id-Main Suction Fan</t>
  </si>
  <si>
    <t>I491TG07-0DTAA91-007-001</t>
  </si>
  <si>
    <t>Dedusting System Fournace 140 Ton Eaf+Lf&amp;Mh P&amp;Id-Compressed Air</t>
  </si>
  <si>
    <t>I491TG07-0DTAA91-008-001</t>
  </si>
  <si>
    <t>Dedusting System Fournace 140 Ton Eaf+Lf&amp;Mh P&amp;Id-Dri</t>
  </si>
  <si>
    <t>I491TG07-0DTAA91-103-001</t>
  </si>
  <si>
    <t>DEDUSTING SYSTEM FOURNACE 140 Ton EAF+LF &amp; MH DRI EQUIPMENT LAYOUT</t>
  </si>
  <si>
    <t>I491TG07-0DTAA91-105-001</t>
  </si>
  <si>
    <t>DEDUSTING SYSTEM FOURNACE 140 Ton EAF+LF &amp; MH DRI CABLE TRAY AND CABLE TRUNKING LAYOUT</t>
  </si>
  <si>
    <t>I491TG07-0EAAA91-001-001</t>
  </si>
  <si>
    <t>Hydraulic Eaf</t>
  </si>
  <si>
    <t>I491TG07-0EAAA91-001-002</t>
  </si>
  <si>
    <t>Eaf Main Water Flowsheet</t>
  </si>
  <si>
    <t>I491TG07-0EAAA91-001-003</t>
  </si>
  <si>
    <t>Roof-Water Eaf</t>
  </si>
  <si>
    <t>I491TG07-0EAAA91-001-004</t>
  </si>
  <si>
    <t>Water-Eaf Upper Shell</t>
  </si>
  <si>
    <t>I491TG07-0EAAA91-001-005</t>
  </si>
  <si>
    <t>Gases-Eaf</t>
  </si>
  <si>
    <t>I491TG07-0EAAA91-001-006</t>
  </si>
  <si>
    <t>Flowsheet, Pressure Measuring Compressed Air Eaf</t>
  </si>
  <si>
    <t>I491TG07-0EAAA91-001-007</t>
  </si>
  <si>
    <t>Pressure Measuring - Pipeing-Compressed Air Eaf</t>
  </si>
  <si>
    <t>I491TG07-0EAAA91-001-008</t>
  </si>
  <si>
    <t>Slide Gate Flowsheet-Compressed Air</t>
  </si>
  <si>
    <t>I491TG07-0EAAA91-001-009</t>
  </si>
  <si>
    <t>Flowsheet Tap Hole Filling-Compressed Air Eaf</t>
  </si>
  <si>
    <t>I491TG07-0EAAA91-001-010</t>
  </si>
  <si>
    <t>Eaf - Spray Cooling-Compressed Air</t>
  </si>
  <si>
    <t>I491TG07-0EAAA91-001-011</t>
  </si>
  <si>
    <t>Mooving Sleeve Valve Stand-Compressed Air Eaf</t>
  </si>
  <si>
    <t>I491TG07-0EAAA91-001-012</t>
  </si>
  <si>
    <t>Lubrication Eaf-Media &amp; Fluide</t>
  </si>
  <si>
    <t>I491TG07-0EAAA91-001-013</t>
  </si>
  <si>
    <t>I491TG07-0EAAA91-001-014</t>
  </si>
  <si>
    <t>I491TG07-0EAAA91-001-015</t>
  </si>
  <si>
    <t>Flowsheet_Natural Gas Eaf</t>
  </si>
  <si>
    <t>I491TG07-0EAAA91-001-016</t>
  </si>
  <si>
    <t>Flowsheet-Oxygen Eaf</t>
  </si>
  <si>
    <t>I491TG07-0EAAA91-001-017</t>
  </si>
  <si>
    <t>Bottom Stirring-Inert Gas Eaf</t>
  </si>
  <si>
    <t>I491TG07-0EAAA91-001-018</t>
  </si>
  <si>
    <t>Eaf- Ladle Stirring-Inert Gas Eaf</t>
  </si>
  <si>
    <t>I491TG07-0EAAA91-001-019</t>
  </si>
  <si>
    <t>Carbon Injection Line- Carbon Injection Installation</t>
  </si>
  <si>
    <t>I491TG07-0EAAA91-001-020</t>
  </si>
  <si>
    <t>Flow Sheet-Unidos 3,0 Triple-Carbon Injection Installation</t>
  </si>
  <si>
    <t>I491TG07-0EAAA91-001-021</t>
  </si>
  <si>
    <t>Flow Sheet-Unidos 3,0 Triple-Carbon Injection Installation-Bom</t>
  </si>
  <si>
    <t>I491TG07-0EAEW01-001-001</t>
  </si>
  <si>
    <t>EAF Series Reactor 27/32.4MV Ar</t>
  </si>
  <si>
    <t>I491TG07-0EATF01-001-001</t>
  </si>
  <si>
    <t>EAF Transformer PID 140+20 MVA</t>
  </si>
  <si>
    <t>I491TG07-0LFAA91-001-001</t>
  </si>
  <si>
    <t>Hydraulic System Pid-Hydraulic Lf</t>
  </si>
  <si>
    <t>I491TG07-0LFAA91-001-002</t>
  </si>
  <si>
    <t>I491TG07-0LFAA91-001-003</t>
  </si>
  <si>
    <t>High Current System-Water Lf</t>
  </si>
  <si>
    <t>I491TG07-0LFAA91-001-004</t>
  </si>
  <si>
    <t>Lf Roof-Water Lf</t>
  </si>
  <si>
    <t>I491TG07-0LFAA91-001-005</t>
  </si>
  <si>
    <t>Compressed Air Flowsheet-Lf</t>
  </si>
  <si>
    <t>I491TG07-0LFAA91-001-006</t>
  </si>
  <si>
    <t>Compressed Air-Lf</t>
  </si>
  <si>
    <t>I491TG07-0LFAA91-001-007</t>
  </si>
  <si>
    <t>Lubrication Lf-Media &amp; Fluide</t>
  </si>
  <si>
    <t>I491TG07-0LFAA91-001-008</t>
  </si>
  <si>
    <t>Lubrication Lf-Media &amp; Fluide-Bom</t>
  </si>
  <si>
    <t>I491TG07-0LFAA91-001-009</t>
  </si>
  <si>
    <t>Lf- Ladle Stirring-Inert Gas Lf</t>
  </si>
  <si>
    <t>I491TG07-0LFAA91-001-010</t>
  </si>
  <si>
    <t>Pneumatic-Piping Roof Lf</t>
  </si>
  <si>
    <t>I491TG07-0LFAA91-001-011</t>
  </si>
  <si>
    <t>Pneumatic-Piping Roof Lf- Bom</t>
  </si>
  <si>
    <t>I491TG07-0LFAA91-001-012</t>
  </si>
  <si>
    <t>I491TG07-0LFAA91-001-013</t>
  </si>
  <si>
    <t>Pneumatic-Piping Roof Lf-Bom</t>
  </si>
  <si>
    <t>I491TG07-0LFTF01-001-001</t>
  </si>
  <si>
    <t>LF Transformer PID</t>
  </si>
  <si>
    <t>I491TG07-0MDAA91-001-010</t>
  </si>
  <si>
    <t>Material Handling System Process And Instrument Diagram Cover</t>
  </si>
  <si>
    <t>I491TG07-0MDAA91-001-011</t>
  </si>
  <si>
    <t>Material Handling System Process And Instrument Diagram Index</t>
  </si>
  <si>
    <t>I491TG07-0MDAA91-001-012</t>
  </si>
  <si>
    <t>Material Handling System Process And Instrument Diagram Legend (1/2)</t>
  </si>
  <si>
    <t>I491TG07-0MDAA91-001-013</t>
  </si>
  <si>
    <t>Material Handling System Process And Instrument Diagram Legend (2/2)</t>
  </si>
  <si>
    <t>I491TG07-0MDAA91-001-014</t>
  </si>
  <si>
    <t>Material Handling System Process And Instrument Diagram (1/4)</t>
  </si>
  <si>
    <t>I491TG07-0MDAA91-001-015</t>
  </si>
  <si>
    <t>Material Handling System Process And Instrument Diagram (2/4)</t>
  </si>
  <si>
    <t>I491TG07-0MDAA91-001-016</t>
  </si>
  <si>
    <t>Material Handling System Process And Instrument Diagram (3/4)</t>
  </si>
  <si>
    <t>I491TG07-0MDAA91-001-017</t>
  </si>
  <si>
    <t>Material Handling System Process And Instrument Diagram (4/4)</t>
  </si>
  <si>
    <t>I491TG07-0MMAA91-001-001</t>
  </si>
  <si>
    <t>WTP PROCESS AND INSTRUMENT DIAGRAM(P&amp;ID)  1-4</t>
  </si>
  <si>
    <t>I491TG07-0MMAA91-001-002</t>
  </si>
  <si>
    <t>WTP PROCESS AND INSTRUMENT DIAGRAM(P&amp;ID)  2-4</t>
  </si>
  <si>
    <t>I491TG07-0MMAA91-001-003</t>
  </si>
  <si>
    <t>WTP PROCESS AND INSTRUMENT DIAGRAM(P&amp;ID)  3-4</t>
  </si>
  <si>
    <t>I491TG07-0MMAA91-001-004</t>
  </si>
  <si>
    <t>WTP PROCESS AND INSTRUMENT DIAGRAM(P&amp;ID)  4-4</t>
  </si>
  <si>
    <t>I491TG07-0MMCF91-001-004</t>
  </si>
  <si>
    <t>WTP PROCESS AND INSTRUMENT DIAGRAM(P&amp;ID) SEDIMENTATION 1-6</t>
  </si>
  <si>
    <t>I491TG07-0MMCF91-001-005</t>
  </si>
  <si>
    <t>WTP PROCESS AND INSTRUMENT DIAGRAM(P&amp;ID) SEDIMENTATION 2-6</t>
  </si>
  <si>
    <t>I491TG07-0MMCF91-001-006</t>
  </si>
  <si>
    <t>WTP PROCESS AND INSTRUMENT DIAGRAM(P&amp;ID) SEDIMENTATION 3-6</t>
  </si>
  <si>
    <t>I491TG07-0MMCF91-001-007</t>
  </si>
  <si>
    <t>WTP PROCESS AND INSTRUMENT DIAGRAM(P&amp;ID) SEDIMENTATION 4-6</t>
  </si>
  <si>
    <t>I491TG07-0MMCF91-001-008</t>
  </si>
  <si>
    <t>WTP PROCESS AND INSTRUMENT DIAGRAM(P&amp;ID) SEDIMENTATION 5-6</t>
  </si>
  <si>
    <t>I491TG07-0MMCF91-003-001</t>
  </si>
  <si>
    <t>Control philosophy For Sedimentation System</t>
  </si>
  <si>
    <t>I491TG07-0MMCT01-001-003</t>
  </si>
  <si>
    <t>PIPING AND INSTRUMENT DIAGRAM FOR COOLING SYSTEM CT01   1-4</t>
  </si>
  <si>
    <t>I491TG07-0MMCT01-001-004</t>
  </si>
  <si>
    <t>PIPING AND INSTRUMENT DIAGRAM FOR COOLING SYSTEM CT01   2-4</t>
  </si>
  <si>
    <t>I491TG07-0MMCT01-001-005</t>
  </si>
  <si>
    <t>PIPING AND INSTRUMENT DIAGRAM FOR COOLING SYSTEM CT01   3-4</t>
  </si>
  <si>
    <t>I491TG07-0MMCT01-001-006</t>
  </si>
  <si>
    <t>PIPING AND INSTRUMENT DIAGRAM FOR COOLING SYSTEM CT01   4-4</t>
  </si>
  <si>
    <t>I491TG07-0MMCT01-002-001</t>
  </si>
  <si>
    <t>Chemical Dosing Package P&amp;Id (Ct01)</t>
  </si>
  <si>
    <t>I491TG07-0MMCT01-002-002</t>
  </si>
  <si>
    <t>I491TG07-0MMCT01-003-002</t>
  </si>
  <si>
    <t>PIPING AND INSTRUMENT DIAGRAM FOR SAND FILTER</t>
  </si>
  <si>
    <t>I491TG07-0MMCT02-001-002</t>
  </si>
  <si>
    <t>PIPING AND INSTRUMENT DIAGRAM FOR COOLING SYSTEM CT02</t>
  </si>
  <si>
    <t>I491TG07-0MMCT02-002-001</t>
  </si>
  <si>
    <t>Chemical Dosing Package P&amp;Id (Ct02)</t>
  </si>
  <si>
    <t>I491TG07-0MMCT02-002-002</t>
  </si>
  <si>
    <t>I491TG07-0MMCT02-003-002</t>
  </si>
  <si>
    <t>I491TG07-0NGAA91-001-001</t>
  </si>
  <si>
    <t>Natural Gas Pressure Reducing Station Piping And Instrumentation Diagram (P&amp;Id)</t>
  </si>
  <si>
    <t>I491TG07-0SXCJ91-001-001</t>
  </si>
  <si>
    <t>Carbon Injection Flow Sheet D-36.00.000.000_REV.D</t>
  </si>
  <si>
    <t>I491TG08-0ASAA91-001-001</t>
  </si>
  <si>
    <t xml:space="preserve">ELECTRICAL EQUIPMENT LAYOUT </t>
  </si>
  <si>
    <t>I491TG08-0MDCV91-001-001</t>
  </si>
  <si>
    <t>Material Handling System Electrical Device Location Layout Outdoor Conveyors (1-4)</t>
  </si>
  <si>
    <t>I491TG08-0MDCV91-001-002</t>
  </si>
  <si>
    <t>Material Handling System Electrical Device Location Layout Outdoor Conveyors (2-4)</t>
  </si>
  <si>
    <t>I491TG08-0MDCV91-001-003</t>
  </si>
  <si>
    <t>Material Handling System Electrical Device Location Layout Outdoor Conveyors (3-4)</t>
  </si>
  <si>
    <t>I491TG08-0MDCV91-006-001</t>
  </si>
  <si>
    <t>Material Handling System  ELECTRICAL DEVICE LOCATION LAYOUT  INDOOR CONVEYORS 1-11</t>
  </si>
  <si>
    <t>I491TG08-0MDCV91-006-002</t>
  </si>
  <si>
    <t>Material Handling System  ELECTRICAL DEVICE LOCATION LAYOUT  INDOOR CONVEYORS 2-11</t>
  </si>
  <si>
    <t>I491TG08-0MDCV91-006-003</t>
  </si>
  <si>
    <t>Material Handling System  ELECTRICAL DEVICE LOCATION LAYOUT  INDOOR CONVEYORS 3-11</t>
  </si>
  <si>
    <t>I491TG08-0MDCV91-006-004</t>
  </si>
  <si>
    <t>Material Handling System  ELECTRICAL DEVICE LOCATION LAYOUT  INDOOR CONVEYORS 4-11</t>
  </si>
  <si>
    <t>I491TG08-0MDCV91-006-005</t>
  </si>
  <si>
    <t>Material Handling System  ELECTRICAL DEVICE LOCATION LAYOUT  INDOOR CONVEYORS 5-11</t>
  </si>
  <si>
    <t>I491TG08-0MDCV91-006-006</t>
  </si>
  <si>
    <t>Material Handling System  ELECTRICAL DEVICE LOCATION LAYOUT  INDOOR CONVEYORS 6-11</t>
  </si>
  <si>
    <t>I491TG08-0MDCV91-006-007</t>
  </si>
  <si>
    <t>Material Handling System  ELECTRICAL DEVICE LOCATION LAYOUT  INDOOR CONVEYORS 7-11</t>
  </si>
  <si>
    <t>I491TG08-0MDCV91-006-008</t>
  </si>
  <si>
    <t>Material Handling System  ELECTRICAL DEVICE LOCATION LAYOUT  INDOOR CONVEYORS 8-11</t>
  </si>
  <si>
    <t>I491TG08-0MDCV91-006-009</t>
  </si>
  <si>
    <t>Material Handling System  ELECTRICAL DEVICE LOCATION LAYOUT  INDOOR CONVEYORS 9-11</t>
  </si>
  <si>
    <t>I491TG08-0MDCV91-006-010</t>
  </si>
  <si>
    <t>Material Handling System  ELECTRICAL DEVICE LOCATION LAYOUT  INDOOR CONVEYORS 10-11</t>
  </si>
  <si>
    <t>I491TG08-0MDCV91-006-011</t>
  </si>
  <si>
    <t>Material Handling System  ELECTRICAL DEVICE LOCATION LAYOUT  INDOOR CONVEYORS 11-11</t>
  </si>
  <si>
    <t>I491TG10-0CCAA91-001-001</t>
  </si>
  <si>
    <t>2.1.073 CCM Danieli Standard (Document Numbering)</t>
  </si>
  <si>
    <t>I491TG10-0CCAA91-001-002</t>
  </si>
  <si>
    <t>3.210.001 CCM Danieli Standard (Bolt and Screw)</t>
  </si>
  <si>
    <t>I491TG10-0CCAA91-001-003</t>
  </si>
  <si>
    <t>3.220.001 CCM Danieli Standard (NUTS)</t>
  </si>
  <si>
    <t>I491TG10-0CCAA91-001-004</t>
  </si>
  <si>
    <t>6.200.001 CCM Danieli Standard (Steel Bars)</t>
  </si>
  <si>
    <t>I491TG10-0CCAA91-001-005</t>
  </si>
  <si>
    <t>24103-R06 CCM Danieli Standard (Tolerances)</t>
  </si>
  <si>
    <t>I491TG10-0CCAA91-001-006</t>
  </si>
  <si>
    <t>24603-R05 CCM Danieli Standard (Preload Forces and Tightening)</t>
  </si>
  <si>
    <t>I491TG10-0CCAA91-001-007</t>
  </si>
  <si>
    <t>24701-R04 CCM Danieli Standard (Safety Prescriptions)</t>
  </si>
  <si>
    <t>I491TG10-0CCAA91-001-008</t>
  </si>
  <si>
    <t>28006-R10 CCM Danieli Standard (Structures And piping Manufacturing)</t>
  </si>
  <si>
    <t>I491TG10-0CCAA91-001-009</t>
  </si>
  <si>
    <t>28032-R00 CCM Danieli Standard (Rolled Steel- Supply Spcification)</t>
  </si>
  <si>
    <t>I491TG10-0CCAA91-001-010</t>
  </si>
  <si>
    <t>28043-R03 CCM Danieli Standard (Precision Classes For Machining)</t>
  </si>
  <si>
    <t>I491TG10-0CCAA91-001-011</t>
  </si>
  <si>
    <t>28102-R03 CCM Danieli Standard (NDT For Leak Testing)</t>
  </si>
  <si>
    <t>I491TG10-0CCAA91-001-012</t>
  </si>
  <si>
    <t>28115-R06 CCM Danieli Standard (NDT On Welded Structures)</t>
  </si>
  <si>
    <t>I491TG10-0CCAA91-001-013</t>
  </si>
  <si>
    <t>28300-R06 CCM Danieli Standard (Steel Heat Treatments)</t>
  </si>
  <si>
    <t>I491TG10-0CCAA91-001-014</t>
  </si>
  <si>
    <t>28300-R07 CCM Danieli Standard (Heat Treatments Terminology)</t>
  </si>
  <si>
    <t>I491TG10-0CCAA91-001-015</t>
  </si>
  <si>
    <t>28302-R08 CCM Danieli Standard (Protective Coating Of Metal Surfaces)</t>
  </si>
  <si>
    <t>I491TG10-0CCAA91-001-016</t>
  </si>
  <si>
    <t>28307-R01 CCM Danieli Standard (Vibratory Stress Relieving)</t>
  </si>
  <si>
    <t>I491TG10-0CCAA91-001-017</t>
  </si>
  <si>
    <t>28900-R16 CCM Danieli Standard (Test And Inspection Codes List)</t>
  </si>
  <si>
    <t>I491TG10-0CCAA91-018-001</t>
  </si>
  <si>
    <t>Danieli Standard For Oils,Fire Resistant Hydraulic Fluids And Greases</t>
  </si>
  <si>
    <t>I491TG10-0EAAA91-001-001</t>
  </si>
  <si>
    <t>CCM DANIELLI Civil Standards</t>
  </si>
  <si>
    <t>I491TG99-0ASAA91-001-003</t>
  </si>
  <si>
    <t>Basic Data For Air Separation Plant</t>
  </si>
  <si>
    <t>I491TG99-0CAAA91-001-003</t>
  </si>
  <si>
    <t>Basic Data Of Compressed Air Plant</t>
  </si>
  <si>
    <t>I491TG99-0CCAA91-001-001</t>
  </si>
  <si>
    <t>Basic Data Of Ccm &amp; Auxilaries</t>
  </si>
  <si>
    <t>I491TG99-0CCAA91-001-002</t>
  </si>
  <si>
    <t>I491TG99-0CCTK91-001-001</t>
  </si>
  <si>
    <t>basis of design for Scale Pit</t>
  </si>
  <si>
    <t>I491TG99-0CHAA91-001-003</t>
  </si>
  <si>
    <t>Time Analysis For Teeming And Charging Crane</t>
  </si>
  <si>
    <t>I491TG99-0CHAA91-002-004</t>
  </si>
  <si>
    <t>Basic Data Of Heavy Duty Cranes</t>
  </si>
  <si>
    <t>I491TG99-0CHAA91-003-002</t>
  </si>
  <si>
    <t>Basic Data For Cranes Of Maintenance Workshop, Ferro-Alloy Storage Area And Warehouse</t>
  </si>
  <si>
    <t>I491TG99-0CHAA91-004-001</t>
  </si>
  <si>
    <t>Basic Data For Jib Cranes</t>
  </si>
  <si>
    <t>I491TG99-0CHAA91-005-002</t>
  </si>
  <si>
    <t>Basic Engineering For Cranes Of Maintenance Workshop, Ferroalloy Storage Area And Warehouse</t>
  </si>
  <si>
    <t>FIROUZA</t>
  </si>
  <si>
    <t>I491TG99-0CHAA91-011-001</t>
  </si>
  <si>
    <t>Basic Engineering for Heavy Duty Crane Part1</t>
  </si>
  <si>
    <t>I491TG99-0DTAA91-001-005</t>
  </si>
  <si>
    <t>Basic Data For Fume Treatment Plant</t>
  </si>
  <si>
    <t>I491TG99-0EAAA91-001-004</t>
  </si>
  <si>
    <t>Basic Data Of Electric Arc Furnace</t>
  </si>
  <si>
    <t>I491TG99-0EAAA91-002-001</t>
  </si>
  <si>
    <t>Technical Report For Arrsngement Plant Extension</t>
  </si>
  <si>
    <t>I491TG99-0EAAA91-003-002</t>
  </si>
  <si>
    <t>Technical Report For Melt Shop Billet Storage Area</t>
  </si>
  <si>
    <t>I491TG99-0EAAA91-004-001</t>
  </si>
  <si>
    <t>Melt Shop Basis Of Design (Mechanical And Electrical Utilities)</t>
  </si>
  <si>
    <t>I491TG99-0LAXL91-001-002</t>
  </si>
  <si>
    <t xml:space="preserve">Technical Report For Meltshop Billet Storage </t>
  </si>
  <si>
    <t>I491TG99-0LAXL91-001-006</t>
  </si>
  <si>
    <t>Basic Data Of Laboratory</t>
  </si>
  <si>
    <t>I491TG99-0LFAA91-001-005</t>
  </si>
  <si>
    <t>Basic Data For Ladle Furnace</t>
  </si>
  <si>
    <t>I491TG99-0MCAA91-001-003</t>
  </si>
  <si>
    <t>Basic Data Of Meltshop Auxiliaries</t>
  </si>
  <si>
    <t>I491TG99-0MDAA91-001-006</t>
  </si>
  <si>
    <t>Basic Data Of Material Handling</t>
  </si>
  <si>
    <t>I491TG99-0MDAA91-002-001</t>
  </si>
  <si>
    <t>Basic Engineering Of Material Handling</t>
  </si>
  <si>
    <t>I491TG99-0MDAA91-003-002</t>
  </si>
  <si>
    <t>Basic Data Of Media Distribution System</t>
  </si>
  <si>
    <t>I491TG99-0MEET92-001-002</t>
  </si>
  <si>
    <t>Technical Specications Of Power And Auxilliary Transformers</t>
  </si>
  <si>
    <t>I491TG99-0MKAA91-001-003</t>
  </si>
  <si>
    <t>Basic Data Of Water Treatment Plant&amp;Cooling Systems</t>
  </si>
  <si>
    <t>I491TG99-0MKAA91-002-001</t>
  </si>
  <si>
    <t>Water Treatment &amp; Cooling Systems(Bfd)</t>
  </si>
  <si>
    <t>I491TG99-0MKGN91-001-002</t>
  </si>
  <si>
    <t>Basis Of Design Of Water Treatment Plant &amp; Cooling System</t>
  </si>
  <si>
    <t>I491TG99-0MRAA91-001-002</t>
  </si>
  <si>
    <t>Basic Data Of Hvac System</t>
  </si>
  <si>
    <t>I491TG99-0MSAA91-001-002</t>
  </si>
  <si>
    <t>Basic Data Of Fire Fighting Systems</t>
  </si>
  <si>
    <t>I491TG99-0MSAA91-002-002</t>
  </si>
  <si>
    <t>Basic Engineering For Fire Fighting Systems</t>
  </si>
  <si>
    <t>I491TG99-0MSAA91-004-001</t>
  </si>
  <si>
    <t>Fire Box Piping Plan for Meltshop</t>
  </si>
  <si>
    <t>I491TG99-0MSAA91-010-002</t>
  </si>
  <si>
    <t>Fire Fighting For  Warehouse</t>
  </si>
  <si>
    <t>I491TG99-0MSAA91-011-001</t>
  </si>
  <si>
    <t>Fire Fighting For Work Shop</t>
  </si>
  <si>
    <t>I491TG99-0MSAA91-014-001</t>
  </si>
  <si>
    <t>P&amp;ID OF AUTOMATIC  FIRE FIGHTING CO2 SYSTEM FOR SMP 1-11</t>
  </si>
  <si>
    <t>I491TG99-0MSAA91-014-002</t>
  </si>
  <si>
    <t>P&amp;ID OF AUTOMATIC  FIRE FIGHTING CO2 SYSTEM FOR EAF 2-11</t>
  </si>
  <si>
    <t>I491TG99-0MSAA91-014-003</t>
  </si>
  <si>
    <t>P&amp;ID OF AUTOMATIC  FIRE FIGHTING CO2 SYSTEM FOR LF 3-11</t>
  </si>
  <si>
    <t>I491TG99-0MSAA91-014-004</t>
  </si>
  <si>
    <t>P&amp;ID OF AUTOMATIC  FIRE FIGHTING CO2 SYSTEM FOR WTP 4-11</t>
  </si>
  <si>
    <t>I491TG99-0MSAA91-014-005</t>
  </si>
  <si>
    <t>P&amp;ID OF AUTOMATIC  FIRE FIGHTING CO2 SYSTEM FOR ASP 5-11</t>
  </si>
  <si>
    <t>I491TG99-0MSAA91-014-006</t>
  </si>
  <si>
    <t>P&amp;ID OF AUTOMATIC  FIRE FIGHTING CO2 SYSTEM FOR FTP 6-11</t>
  </si>
  <si>
    <t>I491TG99-0MSAA91-014-007</t>
  </si>
  <si>
    <t>P&amp;ID OF AUTOMATIC  FIRE FIGHTING CO2 SYSTEM FOR CCM 7-11</t>
  </si>
  <si>
    <t>I491TG99-0MSAA91-014-008</t>
  </si>
  <si>
    <t>P&amp;ID OF AUTOMATIC  FIRE FIGHTING CO2 SYSTEM FOR CCM 8-11</t>
  </si>
  <si>
    <t>I491TG99-0MSAA91-014-009</t>
  </si>
  <si>
    <t>P&amp;ID OF AUTOMATIC  FIRE FIGHTING  CO2 SYSTEM FOR RO SUBSTAITION 9-11</t>
  </si>
  <si>
    <t>I491TG99-0MSAA91-014-010</t>
  </si>
  <si>
    <t>P&amp;ID OF AUTOMATIC  FIRE FIGHTING CO2 SYSTEM FOR EAF TRANSFORMER 10-11</t>
  </si>
  <si>
    <t>I491TG99-0MSAA91-014-011</t>
  </si>
  <si>
    <t>P&amp;ID OF AUTOMATIC  FIRE FIGHTING CO2 SYSTEM FOR LF TRANSFORMER 11-11</t>
  </si>
  <si>
    <t>I491TG99-0MSAA91-015-001</t>
  </si>
  <si>
    <t>Automatic Fire Fighting For Transformer Rooms</t>
  </si>
  <si>
    <t>I491TG99-0MSAA91-016-001</t>
  </si>
  <si>
    <t>P&amp;ID OF AUTOMATIC  FIRE FIGHTING FM200 SYSTEM FOR SMP 1-18</t>
  </si>
  <si>
    <t>I491TG99-0MSAA91-016-002</t>
  </si>
  <si>
    <t>P&amp;ID OF AUTOMATIC  FIRE FIGHTING FM200 SYSTEM FOR EAF 2-18</t>
  </si>
  <si>
    <t>I491TG99-0MSAA91-016-003</t>
  </si>
  <si>
    <t>P&amp;ID OF AUTOMATIC  FIRE FIGHTING FM200 SYSTEM FOR LF 3-18</t>
  </si>
  <si>
    <t>I491TG99-0MSAA91-016-004</t>
  </si>
  <si>
    <t>P&amp;ID OF AUTOMATIC  FIRE FIGHTING FM200 SYSTEM FOR WTP 4-18</t>
  </si>
  <si>
    <t>I491TG99-0MSAA91-016-005</t>
  </si>
  <si>
    <t>P&amp;ID OF AUTOMATIC  FIRE FIGHTING FM200 SYSTEM FOR ASP 5-18</t>
  </si>
  <si>
    <t>I491TG99-0MSAA91-016-006</t>
  </si>
  <si>
    <t>P&amp;ID OF AUTOMATIC  FIRE FIGHTING FM200 SYSTEM FOR FTP 6-18</t>
  </si>
  <si>
    <t>I491TG99-0MSAA91-016-007</t>
  </si>
  <si>
    <t>P&amp;ID OF AUTOMATIC  FIRE FIGHTING FM200 SYSTEM FOR CCM 7-18</t>
  </si>
  <si>
    <t>I491TG99-0MSAA91-016-008</t>
  </si>
  <si>
    <t>DATA FOR AUTOMATIC  FIRE FIGHTING FM200 SYSTEM  8-18</t>
  </si>
  <si>
    <t>I491TG99-0MSAA91-016-009</t>
  </si>
  <si>
    <t>P&amp;ID OF AUTOMATIC  FIRE FIGHTING FM200 SYSTEM FOR ASP 9-18</t>
  </si>
  <si>
    <t>I491TG99-0MSAA91-016-010</t>
  </si>
  <si>
    <t>P&amp;ID OF AUTOMATIC  FIRE FIGHTING FM200 SYSTEM FOR ASP 10-18</t>
  </si>
  <si>
    <t>I491TG99-0MSAA91-016-011</t>
  </si>
  <si>
    <t>P&amp;ID OF AUTOMATIC  FIRE FIGHTING FM200 SYSTEM FOR ASP 11-18</t>
  </si>
  <si>
    <t>I491TG99-0MSAA91-016-012</t>
  </si>
  <si>
    <t>P&amp;ID OF AUTOMATIC  FIRE FIGHTING FM200 SYSTEM FOR CCM 12-18</t>
  </si>
  <si>
    <t>I491TG99-0MSAA91-016-013</t>
  </si>
  <si>
    <t>P&amp;ID OF AUTOMATIC  FIRE FIGHTING FM200 SYSTEM FOR ASP POWER ROOM  13-18</t>
  </si>
  <si>
    <t>I491TG99-0MSAA91-016-014</t>
  </si>
  <si>
    <t>P&amp;ID OF AUTOMATIC  FIRE FIGHTING FM200 SYSTEM FOR ASP CONTROL ROOM  14-18</t>
  </si>
  <si>
    <t>I491TG99-0MSAA91-016-015</t>
  </si>
  <si>
    <t>P&amp;ID OF AUTOMATIC  FIRE FIGHTING FM200 SYSTEM FOR WTP RO CONTROL ROOM  15-18</t>
  </si>
  <si>
    <t>I491TG99-0MSAA91-016-016</t>
  </si>
  <si>
    <t>P&amp;ID OF AUTOMATIC  FIRE FIGHTING FM200 SYSTEM FOR WTP SUPERVISORY ROOM  16-18</t>
  </si>
  <si>
    <t>I491TG99-0MSAA91-016-017</t>
  </si>
  <si>
    <t>P&amp;ID OF AUTOMATIC  FIRE FIGHTING FM200 SYSTEM FOR WTP SEDIMENTATION BLOWER MCC PANEL ROOM 17-18</t>
  </si>
  <si>
    <t>I491TG99-0MSAA91-016-018</t>
  </si>
  <si>
    <t>P&amp;ID OF AUTOMATIC  FIRE FIGHTING FM200 SYSTEM FOR WTP RUN OUT 18-18</t>
  </si>
  <si>
    <t>I491TG99-0MSAA91-017-001</t>
  </si>
  <si>
    <t>PIPING PLAN - CO2 SYSTEM EAF BUILDING /SWITCHGEAR ROOM 2  1-2</t>
  </si>
  <si>
    <t>I491TG99-0MSAA91-017-002</t>
  </si>
  <si>
    <t>PIPING PLAN - CO2 SYSTEM EAF BUILDING /SWITCHGEAR ROOM 2  2-2</t>
  </si>
  <si>
    <t>I491TG99-0MSAA91-018-001</t>
  </si>
  <si>
    <t>PIPING PLAN - CO2 SYSTEM LF BUILDING /SWITCHGEAR ROOM</t>
  </si>
  <si>
    <t>I491TG99-0MSAA91-019-001</t>
  </si>
  <si>
    <t xml:space="preserve">PIPING PLAN - CO2 SYSTEM WTP BUILDING /SWITCHGEAR ROOM </t>
  </si>
  <si>
    <t>I491TG99-0MSAA91-023-001</t>
  </si>
  <si>
    <t xml:space="preserve">PIPING PLAN - CO2 SYSTEM CCM BUILDING /SWITCHGEAR ROOM </t>
  </si>
  <si>
    <t>I491TG99-0MSAA91-025-001</t>
  </si>
  <si>
    <t>PIPING PLAN - FM200 SYSTEM EAF BUILDING  ROOM 1-3</t>
  </si>
  <si>
    <t>I491TG99-0MSAA91-025-002</t>
  </si>
  <si>
    <t>PIPING PLAN - FM200 SYSTEM EAF BUILDING  ROOM 2-3</t>
  </si>
  <si>
    <t>I491TG99-0MSAA91-025-003</t>
  </si>
  <si>
    <t>PIPING PLAN - FM200 SYSTEM EAF BUILDING  ROOM 3-3</t>
  </si>
  <si>
    <t>I491TG99-0MSAA91-026-001</t>
  </si>
  <si>
    <t>PIPING PLAN - FM200 SYSTEM WTP BUILDING  ROOM  1-1</t>
  </si>
  <si>
    <t>I491TG99-0MSAA91-027-001</t>
  </si>
  <si>
    <t>PIPING PLAN - FM200 SYSTEM ASP BUILDING  ROOM  1-1</t>
  </si>
  <si>
    <t>I491TG99-0MSAA91-028-001</t>
  </si>
  <si>
    <t>PIPING PLAN - FM200 SYSTEM SMP BUILDING  ROOM  1-1</t>
  </si>
  <si>
    <t>I491TG99-0MSAA91-029-001</t>
  </si>
  <si>
    <t>PIPING PLAN - FM200 SYSTEM LF BUILDING  ROOM 1-3</t>
  </si>
  <si>
    <t>I491TG99-0MSAA91-029-002</t>
  </si>
  <si>
    <t>PIPING PLAN - FM200 SYSTEM LF BUILDING  ROOM 2-3</t>
  </si>
  <si>
    <t>I491TG99-0MSAA91-029-003</t>
  </si>
  <si>
    <t>PIPING PLAN - FM200 SYSTEM LF BUILDING  ROOM 3-3</t>
  </si>
  <si>
    <t>I491TG99-0MSAA91-030-001</t>
  </si>
  <si>
    <t>PIPING PLAN - FM200 SYSTEM FTP BUILDING  ROOM 1-2</t>
  </si>
  <si>
    <t>I491TG99-0MSAA91-030-002</t>
  </si>
  <si>
    <t>PIPING PLAN - FM200 SYSTEM FTP BUILDING  ROOM 2-2</t>
  </si>
  <si>
    <t>I491TG99-0MSAA91-031-001</t>
  </si>
  <si>
    <t>PIPING PLAN - FM200 SYSTEM CCM BUILDING  ROOM  1-2</t>
  </si>
  <si>
    <t>I491TG99-0MSAA91-031-002</t>
  </si>
  <si>
    <t>PIPING PLAN - FM200 SYSTEM CCM BUILDING  ROOM  2-2</t>
  </si>
  <si>
    <t>I491TG99-0MXAA91-001-003</t>
  </si>
  <si>
    <t>Streets And Traffic Report</t>
  </si>
  <si>
    <t>I491TG99-0MXAA91-001-006</t>
  </si>
  <si>
    <t>Basic Data Of Warehouse</t>
  </si>
  <si>
    <t>I491TG99-0MXAA91-001-007</t>
  </si>
  <si>
    <t>Overview Of Paging System</t>
  </si>
  <si>
    <t>I491TG99-0MXAA91-002-001</t>
  </si>
  <si>
    <t xml:space="preserve">Basic Data Of Mobile Equipment </t>
  </si>
  <si>
    <t>I491TG99-0MXAA91-002-003</t>
  </si>
  <si>
    <t>Basis Of Design (Mechanical And Electrical Utilities) For Warehouse</t>
  </si>
  <si>
    <t>I491TG99-0MXAA91-003-004</t>
  </si>
  <si>
    <t>Overview Of Telephone System</t>
  </si>
  <si>
    <t>I491TG99-0MXAA91-003-005</t>
  </si>
  <si>
    <t>Basis Of Design For The Complete Plant</t>
  </si>
  <si>
    <t>I491TG99-0MXAA91-004-002</t>
  </si>
  <si>
    <t>Overview Of Intercom System</t>
  </si>
  <si>
    <t>I491TG99-0MXAA91-005-001</t>
  </si>
  <si>
    <t>I491TG99-0MXAA91-005-003</t>
  </si>
  <si>
    <t>Basic Data Of Slag Yard</t>
  </si>
  <si>
    <t>I491TG99-0MXAA91-006-002</t>
  </si>
  <si>
    <t>Basic Data Of Mobile Equipment</t>
  </si>
  <si>
    <t>I491TG99-0MYAA91-001-003</t>
  </si>
  <si>
    <t>Basic Data For Maintenance Workshop</t>
  </si>
  <si>
    <t>I491TG99-0MYAA91-002-001</t>
  </si>
  <si>
    <t>Workshop Basis Of Design (Mechanical And Electrical Utilities)</t>
  </si>
  <si>
    <t>I491TG99-0NGAA91-001-003</t>
  </si>
  <si>
    <t>Basic Data Of Natural Gas Pressure Reduction Station</t>
  </si>
  <si>
    <t>I491TG99-0NGAA91-002-001</t>
  </si>
  <si>
    <t>Basic Engineering For Natural Gas Distribution System</t>
  </si>
  <si>
    <t>I491TG99-0SHAA91-001-006</t>
  </si>
  <si>
    <t>Basic Data Of Scrap Yard Equipment</t>
  </si>
  <si>
    <t>I491TG99-0SHAA91-002-001</t>
  </si>
  <si>
    <t>Scrap Yard Basis Of Design (Mechanical And Electrical Utilities)</t>
  </si>
  <si>
    <t>I491TG99-0TBAA91-001-004</t>
  </si>
  <si>
    <t>Basic Data Of Ferroalloy Storage</t>
  </si>
  <si>
    <t>I491TG99-0TBAA91-002-001</t>
  </si>
  <si>
    <t>Basic Data Of Ferroalloy Storage(Base On 800,000 Ton Production)</t>
  </si>
  <si>
    <t>I491TG99-0TBAA91-002-005</t>
  </si>
  <si>
    <t>Ferroalloy Storage Basis Of Design(Mechanical And Electrical Utilities)</t>
  </si>
  <si>
    <t>I491TH02-0ASAA91-001-001</t>
  </si>
  <si>
    <t>Material Requisition For Air Separation Plant</t>
  </si>
  <si>
    <t>I491TH02-0ASDR01-002-001</t>
  </si>
  <si>
    <t>MATERIAL REQUISITION FOR AIR SEPARATION PLANT PERLITE OF COLDBOX</t>
  </si>
  <si>
    <t>I491TH02-0CCAA91-001-001</t>
  </si>
  <si>
    <t>Material Requisition For Continuous Casting Machine</t>
  </si>
  <si>
    <t>Material Requisition(MR)</t>
  </si>
  <si>
    <t>I491TH02-0CCFF91-001-001</t>
  </si>
  <si>
    <t>Material requisition for CCM Castable Dense Refractory</t>
  </si>
  <si>
    <t>I491TH02-0CHAA91-001-001</t>
  </si>
  <si>
    <t>Material Requisition For Heavy Duty Cranes</t>
  </si>
  <si>
    <t>I491TH02-0DTAA91-001-001</t>
  </si>
  <si>
    <t>Material Requisition For Fume Treatment Plant</t>
  </si>
  <si>
    <t>I491TH02-0DTFF91-001-001</t>
  </si>
  <si>
    <t>Material Requisition for Insulation of settling chamber</t>
  </si>
  <si>
    <t>I491TH02-0EAAA91-001-001</t>
  </si>
  <si>
    <t>Material Requisition For Eaf &amp; Lf</t>
  </si>
  <si>
    <t>I491TH02-0EAEC01-002-001</t>
  </si>
  <si>
    <t>Material Requisition For Electrode Recovery Tong</t>
  </si>
  <si>
    <t>I491TH02-0LAXL91-001-001</t>
  </si>
  <si>
    <t>Material Requisition For Equipment Of Laboratory</t>
  </si>
  <si>
    <t>I491TH02-0MEAA91-001-001</t>
  </si>
  <si>
    <t>Material Requisition For 400/33 Kv Substation</t>
  </si>
  <si>
    <t>I491TH02-0MSAA91-001-001</t>
  </si>
  <si>
    <t>Material Requisition For Fire Fighting Total Flooding System</t>
  </si>
  <si>
    <t>I491TH02-0MYAA91-001-001</t>
  </si>
  <si>
    <t>Material Requisition For workshop Equipment</t>
  </si>
  <si>
    <t>I491TH02-0PXFF91-001-001</t>
  </si>
  <si>
    <t>Material Requisition for General Refractories of Melt shop</t>
  </si>
  <si>
    <t>I491TH02-0PXGA01-001-001</t>
  </si>
  <si>
    <t>Material Requisition For Gas Coupling And Connections</t>
  </si>
  <si>
    <t>I491TH02-0PXLV01-001-001</t>
  </si>
  <si>
    <t>REQUST FOR QOUTATION OF SMP ELEVATOR</t>
  </si>
  <si>
    <t>I491TH02-0RXGA01-001-001</t>
  </si>
  <si>
    <t>Technical Specification for Emergency stirring lance</t>
  </si>
  <si>
    <t>I491TH02-0SXLX01-001-001</t>
  </si>
  <si>
    <t>Material Requisition For Lime Injection system</t>
  </si>
  <si>
    <t>I491TH02-0WAAA91-001-001</t>
  </si>
  <si>
    <t>Material Requisition For Warehouse Auxilliary Equipment</t>
  </si>
  <si>
    <t>I491TH02-0WAXT91-001-001</t>
  </si>
  <si>
    <t>Material Requisition For Warehouses Rack  Shelf System</t>
  </si>
  <si>
    <t>I491TH03-0MXAA91-001-002</t>
  </si>
  <si>
    <t>General Technical Specifications For Painting &amp; Colour Coding</t>
  </si>
  <si>
    <t>I491TH05-0PXFD91-001-001</t>
  </si>
  <si>
    <t>Melt Shop Debricking Machine Transport Prescription-1080049110010081</t>
  </si>
  <si>
    <t>I491TH06-0MDAA91-002-002</t>
  </si>
  <si>
    <t>Lv Switchgear Inquiry Document For Material Handling ((Conveyor)) System</t>
  </si>
  <si>
    <t>I491TH06-0MDCB91-001-004</t>
  </si>
  <si>
    <t>Local Control Box Inquiry Document For Material Handling (Conveyor) System</t>
  </si>
  <si>
    <t>I491TH06-0MMCT01-001-001</t>
  </si>
  <si>
    <t>Material Requisition for Plate Heat exchainger</t>
  </si>
  <si>
    <t>I491TI01-0ASAA91-001-001</t>
  </si>
  <si>
    <t>PLC Instrument Earthing Diagram Air Separation Plant</t>
  </si>
  <si>
    <t>I491TI01-0ASAA91-002-001</t>
  </si>
  <si>
    <t>PLC system Diagram</t>
  </si>
  <si>
    <t>I491TI01-0ASAA91-003-001</t>
  </si>
  <si>
    <t xml:space="preserve">Support  Diagram for Tray  </t>
  </si>
  <si>
    <t>I491TI01-0ASAA91-004-001</t>
  </si>
  <si>
    <t>ASP Instrument HOOKUP 20160205</t>
  </si>
  <si>
    <t>I491TI01-0ASCP02-001-001</t>
  </si>
  <si>
    <t>Electrical Schematic NEMA12 06_2_ES_24646879  (4Sheet)</t>
  </si>
  <si>
    <t>I491TI01-0CCAA91-001-001</t>
  </si>
  <si>
    <t>AUTOMATION BLOCK DIAGRAM</t>
  </si>
  <si>
    <t>I491TI01-0CCHB01-001-001</t>
  </si>
  <si>
    <t>Tundish Preheater PID COMBUSTIONE 001-DS-17000-1_P&amp;ID COMBUSTIONE</t>
  </si>
  <si>
    <t>I491TI01-0CCHB01-002-001</t>
  </si>
  <si>
    <t>Tundish Preheater PID IDRAULICA 001-DH-17001-0</t>
  </si>
  <si>
    <t>I491TI01-0CCHB02-001-001</t>
  </si>
  <si>
    <t>Preheating Stove PI COMBUSTIONE 020-DS-16943-1</t>
  </si>
  <si>
    <t>I491TI01-0CCHB03-001-001</t>
  </si>
  <si>
    <t>Sen and Nozzel Preheater 051-DS-16937-2_P&amp;ID COMBUSTIONE</t>
  </si>
  <si>
    <t>I491TI01-0CCTD10-001-001</t>
  </si>
  <si>
    <t>Tundish Drying Station 001-DH-17003-0_PID_IDRAULICA</t>
  </si>
  <si>
    <t>I491TI01-0CCTD10-002-001</t>
  </si>
  <si>
    <t>I491TI01-0CHEU01-001-001</t>
  </si>
  <si>
    <t>AUTOMATION BLOCK DIAGRAM FOR TEEMING CRANE</t>
  </si>
  <si>
    <t>I491TI01-0CPAA91-001-001</t>
  </si>
  <si>
    <t>Instrument Hook Up (Field )</t>
  </si>
  <si>
    <t>I491TI01-0CPAA91-002-001</t>
  </si>
  <si>
    <t>CAP Local Control Panel  Drawing &amp; Dimensio</t>
  </si>
  <si>
    <t>I491TI01-0CPAA91-003-001</t>
  </si>
  <si>
    <t>CAP UNIT CONTROL PANEL  DRAWING &amp; DIMENSION</t>
  </si>
  <si>
    <t>I491TI01-0DTAA91-001-001</t>
  </si>
  <si>
    <t>FTP Automation Block Diagram</t>
  </si>
  <si>
    <t>I491TI01-0DTAA91-003-001</t>
  </si>
  <si>
    <t>Electrical And Instruments Typical Detail Chook-Up For Fume Treatment Plant</t>
  </si>
  <si>
    <t>I491TI01-0DTAA91-103-001</t>
  </si>
  <si>
    <t>DRI - Typical Hook-up connection diagram</t>
  </si>
  <si>
    <t>I491TI01-0MDAA91-001-003</t>
  </si>
  <si>
    <t>Automation Block Diagram For Materail Handling Plant</t>
  </si>
  <si>
    <t>I491TI01-0MDAA91-002-001</t>
  </si>
  <si>
    <t>Cover Sheet 1/14</t>
  </si>
  <si>
    <t>I491TI01-0MDAA91-002-002</t>
  </si>
  <si>
    <t>Revision Index 2/14</t>
  </si>
  <si>
    <t>I491TI01-0MDAA91-002-003</t>
  </si>
  <si>
    <t>General Note And References  3/14</t>
  </si>
  <si>
    <t>I491TI01-0MDAA91-002-004</t>
  </si>
  <si>
    <t>Code Number  4/14</t>
  </si>
  <si>
    <t>I491TI01-0MDAA91-002-005</t>
  </si>
  <si>
    <t xml:space="preserve">Pr01: Pull Rope Switch 5/14_x000D_
</t>
  </si>
  <si>
    <t>I491TI01-0MDAA91-002-006</t>
  </si>
  <si>
    <t xml:space="preserve">Ms01: Skew Switch 6/14_x000D_
</t>
  </si>
  <si>
    <t>I491TI01-0MDAA91-002-007</t>
  </si>
  <si>
    <t xml:space="preserve">Ms01: Skew Switch 7/14_x000D_
</t>
  </si>
  <si>
    <t>I491TI01-0MDAA91-002-008</t>
  </si>
  <si>
    <t xml:space="preserve">Ss01: Speed Switch (Proximity) 8/14_x000D_
</t>
  </si>
  <si>
    <t>I491TI01-0MDAA91-002-009</t>
  </si>
  <si>
    <t xml:space="preserve">Hl01: Horn-Light (Low Distance) 9/14_x000D_
</t>
  </si>
  <si>
    <t>I491TI01-0MDAA91-002-010</t>
  </si>
  <si>
    <t xml:space="preserve">Hl02: Horn-Light (Local) 10/14_x000D_
_x000D_
</t>
  </si>
  <si>
    <t>I491TI01-0MDAA91-002-011</t>
  </si>
  <si>
    <t xml:space="preserve">Tp01: Position Switch (Tilt) 11/14_x000D_
</t>
  </si>
  <si>
    <t>I491TI01-0MDAA91-002-012</t>
  </si>
  <si>
    <t xml:space="preserve">Tp02: Position Switch (Tilt) 12/14_x000D_
</t>
  </si>
  <si>
    <t>I491TI01-0MDAA91-002-013</t>
  </si>
  <si>
    <t>Jb01: Junction Box Stand On Structure  13/14</t>
  </si>
  <si>
    <t>I491TI01-0MDAA91-002-014</t>
  </si>
  <si>
    <t xml:space="preserve">Sh01: Sunshade  14/14_x000D_
</t>
  </si>
  <si>
    <t>I491TI01-0MDAA91-005-001</t>
  </si>
  <si>
    <t>MHS Control Logic Diagram</t>
  </si>
  <si>
    <t>I491TI01-0MEYC02-301-002</t>
  </si>
  <si>
    <t>Avr Control &amp; Interlocking Logic Diagram</t>
  </si>
  <si>
    <t>I491TI01-0MEYC03-501-001</t>
  </si>
  <si>
    <t xml:space="preserve">400/33 Kv Substation Control Sircuit Diagram </t>
  </si>
  <si>
    <t>I491TI01-0MEYC03-511-001</t>
  </si>
  <si>
    <t>I491TI01-0MEYC03-512-001</t>
  </si>
  <si>
    <t>I491TI01-0MEYC03-531-001</t>
  </si>
  <si>
    <t>I491TI01-0MEYC03-532-001</t>
  </si>
  <si>
    <t>I491TI01-0MEYC03-533-001</t>
  </si>
  <si>
    <t>I491TI01-0MEYC03-801-001</t>
  </si>
  <si>
    <t xml:space="preserve">400/33 Kv Substation Measuring  Panels Sircuit Diagram </t>
  </si>
  <si>
    <t>I491TI01-0MEYC03-901-001</t>
  </si>
  <si>
    <t xml:space="preserve">400/33 Kv Substation Avr Panels  Sircuit Diagram </t>
  </si>
  <si>
    <t>I491TI01-0MEYC03-902-001</t>
  </si>
  <si>
    <t>I491TI01-0MEYC04-801-001</t>
  </si>
  <si>
    <t>Measuring Panel Circuit Diagrams</t>
  </si>
  <si>
    <t>I491TI01-0MEYC05-300-002</t>
  </si>
  <si>
    <t>400/33 Kv Substation Measuring Single Line Digram</t>
  </si>
  <si>
    <t>I491TI01-0MKGN91-001-001</t>
  </si>
  <si>
    <t>Water Cooling System Automation Block Diagram</t>
  </si>
  <si>
    <t>I491TI01-0MKGN91-001-002</t>
  </si>
  <si>
    <t>Automation Block Diagram For Water Cooling System</t>
  </si>
  <si>
    <t>I491TI01-0MMCT01-002-001</t>
  </si>
  <si>
    <t>WTP LOGIC DIAGRAM</t>
  </si>
  <si>
    <t>I491TI01-0MMCT01-003-001</t>
  </si>
  <si>
    <t>INSTRUMENT HOOK UP AND Drawing</t>
  </si>
  <si>
    <t>I491TI01-0MXAA91-001-004</t>
  </si>
  <si>
    <t>Automation Block Diagram</t>
  </si>
  <si>
    <t>I491TI01-0PXFD91-001-001</t>
  </si>
  <si>
    <t>Melt Shop Debricking Machine Hydraulic Drawings 10711074a</t>
  </si>
  <si>
    <t>I491TI01-0PXHB01-002-001</t>
  </si>
  <si>
    <t>Horizontal Ladle Preheater Pneumatic Diagram</t>
  </si>
  <si>
    <t>I491TI01-0PXPC01-001-001</t>
  </si>
  <si>
    <t>Horizontal Ladle Preheater Combustion Diagram</t>
  </si>
  <si>
    <t>I491TI01-0RXGA91-001-001</t>
  </si>
  <si>
    <t>EMERGENCY STIRRING LANCE HYDRAULIC  DIAGRAM</t>
  </si>
  <si>
    <t>I491TI01-0RXWH91-001-001</t>
  </si>
  <si>
    <t xml:space="preserve"> Wire Feeder PNEUMATIC DIAGRAM 090-DA-13703</t>
  </si>
  <si>
    <t>I491TI01-0SHAA91-001-002</t>
  </si>
  <si>
    <t>Scrap Car Automation Diagram</t>
  </si>
  <si>
    <t>I491TI01-0SXHB91-003-001</t>
  </si>
  <si>
    <t>VERTICAL LADLE PREHEATER COMBUSTION DIAGRAM</t>
  </si>
  <si>
    <t>I491TI01-0SXHB91-004-001</t>
  </si>
  <si>
    <t>VERTICAL LADLE PREHEATER HYDRAULIC DIAGRAM</t>
  </si>
  <si>
    <t>I491TI01-0SXLD91-001-001</t>
  </si>
  <si>
    <t>VERTICAL LADLE DRYER COMBUSTION DIAGRAM</t>
  </si>
  <si>
    <t>I491TI01-0SXLD91-002-001</t>
  </si>
  <si>
    <t>VERTICAL LADLE DRYER HYDRAULIC DIAGRAM</t>
  </si>
  <si>
    <t>I491TI02-0ASAA91-001-001</t>
  </si>
  <si>
    <t>ASP Control Room Layout Diagram 1-4</t>
  </si>
  <si>
    <t>I491TI02-0ASAA91-001-002</t>
  </si>
  <si>
    <t>ASP Control Room Layout Diagram 2-4</t>
  </si>
  <si>
    <t>I491TI02-0ASAA91-001-003</t>
  </si>
  <si>
    <t>ASP Control Room Layout Diagram 3-4</t>
  </si>
  <si>
    <t>I491TI02-0ASAA91-001-004</t>
  </si>
  <si>
    <t>ASP Control Room Layout Diagram 4-4</t>
  </si>
  <si>
    <t>I491TI02-0ASAA91-002-001</t>
  </si>
  <si>
    <t>Instrument Cable and Tray  Layout</t>
  </si>
  <si>
    <t>I491TI02-0ASAA91-003-001</t>
  </si>
  <si>
    <t>Instruments  Point  Layout 1-3</t>
  </si>
  <si>
    <t>I491TI02-0ASAA91-003-002</t>
  </si>
  <si>
    <t>Instruments  Point  Layout 2-3</t>
  </si>
  <si>
    <t>I491TI02-0ASAA91-003-003</t>
  </si>
  <si>
    <t>Instruments  Point  Layout 3-3</t>
  </si>
  <si>
    <t>I491TI02-0ASCP02-001-001</t>
  </si>
  <si>
    <t>Booster Air Compressor Control Panel Outline DWG 07_PANEL OL_24646887</t>
  </si>
  <si>
    <t>I491TI02-0ASCP02-002-001</t>
  </si>
  <si>
    <t>Booster Air Compressor Control Panel Specification  06_PANEL SPEC_24633463  (4 Sheet)</t>
  </si>
  <si>
    <t>I491TI02-0AUAA91-001-001</t>
  </si>
  <si>
    <t>Level2 Control Room Layout &amp; arrangement</t>
  </si>
  <si>
    <t>I491TI02-0CCAA91-005-001</t>
  </si>
  <si>
    <t>Internal Electrical Equipment Layout GP08VB-HC11-E9000-ED201</t>
  </si>
  <si>
    <t>I491TI02-0CCAA91-005-002</t>
  </si>
  <si>
    <t>Internal Electrical Equipment Layout GP08VB-HC11-E9000-ED301</t>
  </si>
  <si>
    <t>I491TI02-0CCAA91-005-003</t>
  </si>
  <si>
    <t>Internal Electrical Equipment Layout GP08VB-HC11-E9000-ED302</t>
  </si>
  <si>
    <t>I491TI02-0CCAA91-006-001</t>
  </si>
  <si>
    <t>Internal Cable Way Layout (GP08VB-HC11-E9000-ED151-01-E-1700056</t>
  </si>
  <si>
    <t>I491TI02-0CCAA91-007-001</t>
  </si>
  <si>
    <t>Internal Cable Way Layout (GP08VB-HC11-E9000-ED152-01-E-1700541</t>
  </si>
  <si>
    <t>I491TI02-0CCAA91-008-001</t>
  </si>
  <si>
    <t>Internal Cable Way Layout (GP08VB-HC11-E9000-ED153-00-E-1740519</t>
  </si>
  <si>
    <t>I491TI02-0CCAA91-009-001</t>
  </si>
  <si>
    <t>Internal Cable Way Layout (GP08VB-HC11-T8700-ED040-00-E-1700547</t>
  </si>
  <si>
    <t>I491TI02-0CCAA91-010-001</t>
  </si>
  <si>
    <t>Internal Cable Way Layout (GP08VB-HC11-E9000-ED301-01-E-1700057</t>
  </si>
  <si>
    <t>I491TI02-0CCAA91-011-001</t>
  </si>
  <si>
    <t>Internal Cable Way Layout (GP08VB-HC11-E9000-ED302-01-E-1700059</t>
  </si>
  <si>
    <t>I491TI02-0CCAA91-021-001</t>
  </si>
  <si>
    <t>CCM MACHINE T.O.P FIELD ELECTRICAL DEVICE LAYOUT       GP08VB-HC11-E9000-BD101</t>
  </si>
  <si>
    <t>I491TI02-0CCAA91-022-001</t>
  </si>
  <si>
    <t xml:space="preserve">CCM MACHINE T.O.P FIELD ELECTRICAL DEVICE LAYOUT  GP08VB-HC11-E9000-BD102 </t>
  </si>
  <si>
    <t>I491TI02-0CCAA91-023-001</t>
  </si>
  <si>
    <t>CCM MACHINE T.O.P FIELD ELECTRICAL DEVICE LAYOUT   GP08VB-HC11-E9000-BD103</t>
  </si>
  <si>
    <t>I491TI02-0CCAA91-024-001</t>
  </si>
  <si>
    <t>CCM MACHINE T.O.P FIELD ELECTRICAL DEVICE LAYOUT   GP08VB-HC11-E9000-BD104</t>
  </si>
  <si>
    <t>I491TI02-0CCAA91-025-001</t>
  </si>
  <si>
    <t xml:space="preserve">CCM MACHINE T.O.P FIELD ELECTRICAL DEVICE LAYOUT  GP08VB-HC11-E9000-BD105  </t>
  </si>
  <si>
    <t>I491TI02-0CCAA91-026-001</t>
  </si>
  <si>
    <t>CCM MACHINE T.O.P FIELD ELECTRICAL DEVICE LAYOUT   GP08VB-HC11-E9000-BD106</t>
  </si>
  <si>
    <t>I491TI02-0CCAA91-027-001</t>
  </si>
  <si>
    <t>CCM MACHINE T.O.P FIELD ELECTRICAL DEVICE LAYOUT   GP08VB-HC11-E9000-BD107</t>
  </si>
  <si>
    <t>I491TI02-0CCAA91-028-001</t>
  </si>
  <si>
    <t>CCM MACHINE T.O.P FIELD ELECTRICAL DEVICE LAYOUT  GP08VB-HC11-E9000-BD108</t>
  </si>
  <si>
    <t>I491TI02-0CCAA91-029-001</t>
  </si>
  <si>
    <t>CCM MACHINE T.O.P FIELD ELECTRICAL DEVICE LAYOUT   GP08VB-HC11-E9000-BD109</t>
  </si>
  <si>
    <t>I491TI02-0CCAA91-030-001</t>
  </si>
  <si>
    <t xml:space="preserve">CCM MACHINE T.O.P FIELD ELECTRICAL DEVICE LAYOUT  GP08VB-HC11-E9000-BD110 </t>
  </si>
  <si>
    <t>I491TI02-0CCAA91-031-001</t>
  </si>
  <si>
    <t>CCM MACHINE T.O.P FIELD ELECTRICAL DEVICE LAYOUT   GP08VB-HC11-E9000-BD111</t>
  </si>
  <si>
    <t>I491TI02-0CCAA91-032-001</t>
  </si>
  <si>
    <t>I491TI02-0CCAA91-033-001</t>
  </si>
  <si>
    <t>CCM MACHINE T.O.P FIELD ELECTRICAL DEVICE LAYOUT   GP08VB-HC11-E9000-BD113</t>
  </si>
  <si>
    <t>I491TI02-0CCAM91-001-001</t>
  </si>
  <si>
    <t>CONTINUOUS CASTING MACHINE INTERNAL ELECTRICAL EQUIPMENTS LAYOUT HC11+E01 ELECTRICAL CABIN</t>
  </si>
  <si>
    <t>I491TI02-0CCCW91-001-001</t>
  </si>
  <si>
    <t>Overview Cooling Water Systems Ccm</t>
  </si>
  <si>
    <t>I491TI02-0CCDF91-001-001</t>
  </si>
  <si>
    <t>Dummy Bar  Withdrawal Unit</t>
  </si>
  <si>
    <t>I491TI02-0CCDF91-001-002</t>
  </si>
  <si>
    <t>Pneumatic Dummy Bar Movement</t>
  </si>
  <si>
    <t>I491TI02-0CCHY91-001-001</t>
  </si>
  <si>
    <t>CCM Ladle Turret and Tundish Car Hydraulic 6.374961.D_001_02</t>
  </si>
  <si>
    <t>I491TI02-0CCHY91-001-002</t>
  </si>
  <si>
    <t>Hydraulic Unit 1</t>
  </si>
  <si>
    <t>I491TI02-0CCHY91-002-001</t>
  </si>
  <si>
    <t>CCM Ladle Turret Hydraulic 6374963F_002</t>
  </si>
  <si>
    <t>I491TI02-0CCHY91-002-002</t>
  </si>
  <si>
    <t>Sheet 2of3 CCM Ladle Turret Hydraulic 6.374963.F_002_02</t>
  </si>
  <si>
    <t>I491TI02-0CCHY91-002-003</t>
  </si>
  <si>
    <t>Sheet 3of3 CCM Ladle Turret Hydraulic 6.374963.F_003_02</t>
  </si>
  <si>
    <t>I491TI02-0CCHY91-003-001</t>
  </si>
  <si>
    <t>CCM Tundish Car Valve Stand 6374965A_001</t>
  </si>
  <si>
    <t>I491TI02-0CCHY91-004-001</t>
  </si>
  <si>
    <t>CCM Ladle Turret Hydraulic 6374963F_003</t>
  </si>
  <si>
    <t>I491TI02-0CCHY91-005-001</t>
  </si>
  <si>
    <t>CCM Ladle Turret 6374963F_001</t>
  </si>
  <si>
    <t>I491TI02-0CCHY91-006-001</t>
  </si>
  <si>
    <t>CCM Extraction Straightening Unit 6.374999.C_001_01</t>
  </si>
  <si>
    <t>I491TI02-0CCHY91-007-001</t>
  </si>
  <si>
    <t>CCM Strand Cutting Device 6.374998.B_001_01A</t>
  </si>
  <si>
    <t>I491TI02-0CCHY91-008-001</t>
  </si>
  <si>
    <t>CCM Slide Gate Unit 6.374996.S_001_01</t>
  </si>
  <si>
    <t>I491TI02-0CCHY91-009-001</t>
  </si>
  <si>
    <t>CCM Ladle Slide Gate Test 6.374995.Z_001_01A</t>
  </si>
  <si>
    <t>I491TI02-0CCHY91-010-001</t>
  </si>
  <si>
    <t>CCM Valve Stand 6.374993.W_001_01</t>
  </si>
  <si>
    <t>I491TI02-0CCHY91-010-002</t>
  </si>
  <si>
    <t>CCM Slide Gates Valves Stand 6374993W_002</t>
  </si>
  <si>
    <t>I491TI02-0CCHY91-011-001</t>
  </si>
  <si>
    <t>CCM Valve Stand 6.374993.W_002_01</t>
  </si>
  <si>
    <t>I491TI02-0CCHY91-012-001</t>
  </si>
  <si>
    <t>CCM Moulds Lubrication 6 Strands 6374992V_001</t>
  </si>
  <si>
    <t>I491TI02-0CCHY91-013-001</t>
  </si>
  <si>
    <t>CCM Tundish Tilting Hydraulic Unit 6.374990.F_001_01</t>
  </si>
  <si>
    <t>I491TI02-0CCHY91-014-001</t>
  </si>
  <si>
    <t>CCM Run Out Valves Stand 6.374985.W_006_01</t>
  </si>
  <si>
    <t>I491TI02-0CCHY91-015-001</t>
  </si>
  <si>
    <t>CCM Run Out Valves Stand 6.374985.W_005_01</t>
  </si>
  <si>
    <t>I491TI02-0CCHY91-016-001</t>
  </si>
  <si>
    <t>CCM Run Out Valves Stand 6.374985.W_004_01</t>
  </si>
  <si>
    <t>I491TI02-0CCHY91-017-001</t>
  </si>
  <si>
    <t>CCM Run Out Valves Stand 6.374985.W_003_01</t>
  </si>
  <si>
    <t>I491TI02-0CCHY91-018-001</t>
  </si>
  <si>
    <t>CCM Run Out Valves Stand 6.374985.W_002_01</t>
  </si>
  <si>
    <t>I491TI02-0CCHY91-019-001</t>
  </si>
  <si>
    <t>CCM Run Out Valves Stand 6.374985.W_001_01</t>
  </si>
  <si>
    <t>I491TI02-0CCHY91-020-001</t>
  </si>
  <si>
    <t>CCM Run Out Unit 6.374983.R_001_01</t>
  </si>
  <si>
    <t>I491TI02-0CCHY91-021-001</t>
  </si>
  <si>
    <t>CCM Valves Stand 6.374975.C_006_04</t>
  </si>
  <si>
    <t>I491TI02-0CCHY91-022-001</t>
  </si>
  <si>
    <t>CCM Valves Stand 6.374975.C_005_04</t>
  </si>
  <si>
    <t>I491TI02-0CCHY91-023-001</t>
  </si>
  <si>
    <t>CCM Valves Stand 6.374975.C_004_04</t>
  </si>
  <si>
    <t>I491TI02-0CCHY91-024-001</t>
  </si>
  <si>
    <t>CCM Valves Stand 6.374975.C_003_04</t>
  </si>
  <si>
    <t>I491TI02-0CCHY91-025-001</t>
  </si>
  <si>
    <t>CCM Valves Stand 6.374975.C_002_04</t>
  </si>
  <si>
    <t>I491TI02-0CCHY91-026-001</t>
  </si>
  <si>
    <t>CCM Valves Stand 6.374975.C_001_04</t>
  </si>
  <si>
    <t>I491TI02-0CCHY91-027-001</t>
  </si>
  <si>
    <t>CCM Acumulators Stand 6.374974.B_001_00A</t>
  </si>
  <si>
    <t>I491TI02-0CCHY91-028-001</t>
  </si>
  <si>
    <t>CCM Mould Oscillation 6374973A_001</t>
  </si>
  <si>
    <t>I491TI02-0CCHY91-029-001</t>
  </si>
  <si>
    <t>CCM Oscill Benches Accumulators 6.374972.G_001_00A</t>
  </si>
  <si>
    <t>I491TI02-0CCHY91-030-001</t>
  </si>
  <si>
    <t>Mould Oscillatores Unit 6.374968.L_001_01</t>
  </si>
  <si>
    <t>I491TI02-0CCHY91-031-001</t>
  </si>
  <si>
    <t>CCM Strand Cut 6.374966.B_001_02</t>
  </si>
  <si>
    <t>I491TI02-0CCHY91-032-001</t>
  </si>
  <si>
    <t>CCM Out Accumulator 6.375001.F_001_00</t>
  </si>
  <si>
    <t>I491TI02-0CCLK91-001-001</t>
  </si>
  <si>
    <t>Turret</t>
  </si>
  <si>
    <t>I491TI02-0CCMJ91-001-001</t>
  </si>
  <si>
    <t>Mould</t>
  </si>
  <si>
    <t>I491TI02-0CCRL91-001-001</t>
  </si>
  <si>
    <t>Runout Area Part 1</t>
  </si>
  <si>
    <t>I491TI02-0CCTB91-001-001</t>
  </si>
  <si>
    <t>Runout Area Part 2</t>
  </si>
  <si>
    <t>I491TI02-0CCTD91-003-001</t>
  </si>
  <si>
    <t>Tundish Car</t>
  </si>
  <si>
    <t>I491TI02-0DTAA91-001-001</t>
  </si>
  <si>
    <t>ELECTRICAL EQUIPMENT LIST FOR FTP AREA</t>
  </si>
  <si>
    <t>I491TI02-0DTAA91-002-001</t>
  </si>
  <si>
    <t>ELECTRICAL &amp; CONTROL ROOM LAYOUT FOR FUME TREATMENT PLANT</t>
  </si>
  <si>
    <t>I491TI02-0DTAA91-004-001</t>
  </si>
  <si>
    <t>INSTRUMENT AND JUNCTION BOXES LOCATION LAYOUT FOR FTP 1-6</t>
  </si>
  <si>
    <t>I491TI02-0DTAA91-004-002</t>
  </si>
  <si>
    <t>INSTRUMENT AND JUNCTION BOXES LOCATION LAYOUT FOR FTP 2-6</t>
  </si>
  <si>
    <t>I491TI02-0DTAA91-004-003</t>
  </si>
  <si>
    <t>INSTRUMENT AND JUNCTION BOXES LOCATION LAYOUT FOR FTP 3-6</t>
  </si>
  <si>
    <t>I491TI02-0DTAA91-004-004</t>
  </si>
  <si>
    <t>INSTRUMENT AND JUNCTION BOXES LOCATION LAYOUT FOR FTP 4-6</t>
  </si>
  <si>
    <t>I491TI02-0DTAA91-004-005</t>
  </si>
  <si>
    <t>INSTRUMENT AND JUNCTION BOXES LOCATION LAYOUT FOR FTP 5-6</t>
  </si>
  <si>
    <t>I491TI02-0DTAA91-004-006</t>
  </si>
  <si>
    <t>INSTRUMENT AND JUNCTION BOXES LOCATION LAYOUT FOR FTP 6-6</t>
  </si>
  <si>
    <t>I491TI02-0DTAA91-005-001</t>
  </si>
  <si>
    <t>CABLE TRAY AND CABLE TRUNKING LAYOUT 1-20</t>
  </si>
  <si>
    <t>I491TI02-0DTAA91-005-002</t>
  </si>
  <si>
    <t>CABLE TRAY AND CABLE TRUNKING LAYOUT 2-20</t>
  </si>
  <si>
    <t>I491TI02-0DTAA91-005-003</t>
  </si>
  <si>
    <t>CABLE TRAY AND CABLE TRUNKING LAYOUT 3-20</t>
  </si>
  <si>
    <t>I491TI02-0DTAA91-005-004</t>
  </si>
  <si>
    <t>CABLE TRAY AND CABLE TRUNKING LAYOUT 4-20</t>
  </si>
  <si>
    <t>I491TI02-0DTAA91-005-005</t>
  </si>
  <si>
    <t>CABLE TRAY AND CABLE TRUNKING LAYOUT 5-20</t>
  </si>
  <si>
    <t>I491TI02-0DTAA91-005-006</t>
  </si>
  <si>
    <t>CABLE TRAY AND CABLE TRUNKING LAYOUT 6-20</t>
  </si>
  <si>
    <t>I491TI02-0DTAA91-005-007</t>
  </si>
  <si>
    <t>CABLE TRAY AND CABLE TRUNKING LAYOUT 7-20</t>
  </si>
  <si>
    <t>I491TI02-0DTAA91-005-008</t>
  </si>
  <si>
    <t>CABLE TRAY AND CABLE TRUNKING LAYOUT 8-20</t>
  </si>
  <si>
    <t>I491TI02-0DTAA91-005-009</t>
  </si>
  <si>
    <t>CABLE TRAY AND CABLE TRUNKING LAYOUT 9-20</t>
  </si>
  <si>
    <t>I491TI02-0DTAA91-005-010</t>
  </si>
  <si>
    <t>CABLE TRAY AND CABLE TRUNKING LAYOUT 10-20</t>
  </si>
  <si>
    <t>I491TI02-0DTAA91-005-011</t>
  </si>
  <si>
    <t>CABLE TRAY AND CABLE TRUNKING LAYOUT 11-20</t>
  </si>
  <si>
    <t>I491TI02-0DTAA91-005-012</t>
  </si>
  <si>
    <t>CABLE TRAY AND CABLE TRUNKING LAYOUT 12-20</t>
  </si>
  <si>
    <t>I491TI02-0DTAA91-005-013</t>
  </si>
  <si>
    <t>CABLE TRAY AND CABLE TRUNKING LAYOUT 13-20</t>
  </si>
  <si>
    <t>I491TI02-0DTAA91-005-014</t>
  </si>
  <si>
    <t>CABLE TRAY AND CABLE TRUNKING LAYOUT 14-20</t>
  </si>
  <si>
    <t>I491TI02-0DTAA91-005-015</t>
  </si>
  <si>
    <t>CABLE TRAY AND CABLE TRUNKING LAYOUT 15-20</t>
  </si>
  <si>
    <t>I491TI02-0DTAA91-005-016</t>
  </si>
  <si>
    <t>CABLE TRAY AND CABLE TRUNKING LAYOUT 16-20</t>
  </si>
  <si>
    <t>I491TI02-0DTAA91-005-017</t>
  </si>
  <si>
    <t>CABLE TRAY AND CABLE TRUNKING LAYOUT 17-20</t>
  </si>
  <si>
    <t>I491TI02-0DTAA91-101-001</t>
  </si>
  <si>
    <t>DRI - Electical equipment list</t>
  </si>
  <si>
    <t>I491TI02-0DTAA91-103-001</t>
  </si>
  <si>
    <t>DRI EQUIPMENT LAYOUT FOR FUME TREATMENT PLANT</t>
  </si>
  <si>
    <t>I491TI02-0DTAA91-104-001</t>
  </si>
  <si>
    <t>DRI INSTRUMENT AND JUNCTION BOXES LOCATION LAYOUT</t>
  </si>
  <si>
    <t>I491TI02-0DTAA91-105-001</t>
  </si>
  <si>
    <t>DRI CABLE TRAY AND CABLE TRUNKING LAYOUT  FOR FUME TREATMENT PLANT</t>
  </si>
  <si>
    <t>I491TI02-0DTPC01-001-001</t>
  </si>
  <si>
    <t>In Field FTP Control Panel Layout</t>
  </si>
  <si>
    <t>I491TI02-0EAAA91-001-001</t>
  </si>
  <si>
    <t>EAF MAIN CABLE TRAY AND LADDER ROUTE 1-11</t>
  </si>
  <si>
    <t>I491TI02-0EAAA91-001-002</t>
  </si>
  <si>
    <t>EAF MAIN CABLE TRAY AND LADDER ROUTE 2-11</t>
  </si>
  <si>
    <t>I491TI02-0EAAA91-001-003</t>
  </si>
  <si>
    <t>EAF MAIN CABLE TRAY AND LADDER ROUTE 3-11</t>
  </si>
  <si>
    <t>I491TI02-0EAAA91-001-004</t>
  </si>
  <si>
    <t>EAF MAIN CABLE TRAY AND LADDER ROUTE 4-11</t>
  </si>
  <si>
    <t>I491TI02-0EAAA91-001-005</t>
  </si>
  <si>
    <t>EAF MAIN CABLE TRAY AND LADDER ROUTE 5-11</t>
  </si>
  <si>
    <t>I491TI02-0EAAA91-001-006</t>
  </si>
  <si>
    <t>EAF MAIN CABLE TRAY AND LADDER ROUTE 6-11</t>
  </si>
  <si>
    <t>I491TI02-0EAAA91-001-007</t>
  </si>
  <si>
    <t>EAF MAIN CABLE TRAY AND LADDER ROUTE 7-11</t>
  </si>
  <si>
    <t>I491TI02-0EAAA91-001-008</t>
  </si>
  <si>
    <t>EAF MAIN CABLE TRAY AND LADDER ROUTE 8-11</t>
  </si>
  <si>
    <t>I491TI02-0EAAA91-001-009</t>
  </si>
  <si>
    <t>EAF MAIN CABLE TRAY AND LADDER ROUTE 9-11</t>
  </si>
  <si>
    <t>I491TI02-0EAAA91-001-010</t>
  </si>
  <si>
    <t>EAF MAIN CABLE TRAY AND LADDER ROUTE 10-11</t>
  </si>
  <si>
    <t>I491TI02-0EAAA91-001-011</t>
  </si>
  <si>
    <t>EAF MAIN CABLE TRAY AND LADDER ROUTE 11-11</t>
  </si>
  <si>
    <t>I491TI02-0LFAA91-001-001</t>
  </si>
  <si>
    <t>LF MAIN CABLE TRAY AND LADDER ROUTE 1-6</t>
  </si>
  <si>
    <t>I491TI02-0LFAA91-001-002</t>
  </si>
  <si>
    <t>LF MAIN CABLE TRAY AND LADDER ROUTE 2-6</t>
  </si>
  <si>
    <t>I491TI02-0LFAA91-001-003</t>
  </si>
  <si>
    <t>LF MAIN CABLE TRAY AND LADDER ROUTE 3-6</t>
  </si>
  <si>
    <t>I491TI02-0LFAA91-001-004</t>
  </si>
  <si>
    <t>LF MAIN CABLE TRAY AND LADDER ROUTE 4-6</t>
  </si>
  <si>
    <t>I491TI02-0LFAA91-001-005</t>
  </si>
  <si>
    <t>LF MAIN CABLE TRAY AND LADDER ROUTE 5-6</t>
  </si>
  <si>
    <t>I491TI02-0LFAA91-001-006</t>
  </si>
  <si>
    <t>LF MAIN CABLE TRAY AND LADDER ROUTE 6-6</t>
  </si>
  <si>
    <t>I491TI02-0MDAA91-001-001</t>
  </si>
  <si>
    <t>INSTRUMENT LOCATION LAYOUT BELT CONVEYOR MD-CV-01-01     1-25</t>
  </si>
  <si>
    <t>I491TI02-0MDAA91-001-002</t>
  </si>
  <si>
    <t>INSTRUMENT LOCATION LAYOUT BELT CONVEYOR MD-CV-02-01    2-25</t>
  </si>
  <si>
    <t>I491TI02-0MDAA91-001-003</t>
  </si>
  <si>
    <t>INSTRUMENT LOCATION LAYOUT LIME+DOL BINS MD-TK-02~04-01  3-25</t>
  </si>
  <si>
    <t>I491TI02-0MDAA91-001-004</t>
  </si>
  <si>
    <t>INSTRUMENT LOCATION LAYOUT LIME+DOL BINS MD-TK-02~04-01  4-25</t>
  </si>
  <si>
    <t>I491TI02-0MDAA91-001-005</t>
  </si>
  <si>
    <t>INSTRUMENT LOCATION LAYOUT BELT CONVEYOR MD-CV-03-01   5-25</t>
  </si>
  <si>
    <t>I491TI02-0MDAA91-001-006</t>
  </si>
  <si>
    <t>INSTRUMENT LOCATION LAYOUT BELT CONVEYOR MD-CV-04-01    6-25</t>
  </si>
  <si>
    <t>I491TI02-0MDAA91-001-007</t>
  </si>
  <si>
    <t>INSTRUMENT LOCATION LAYOUT SHUTTLE BELT CONVEYOR MD-CV-05-01  7-25</t>
  </si>
  <si>
    <t>I491TI02-0MDAA91-001-008</t>
  </si>
  <si>
    <t>INSTRUMENT LOCATION LAYOUTSHUTTLE BELT CONVEYOR MD-CV-06-01  8-25</t>
  </si>
  <si>
    <t>I491TI02-0MDAA91-001-009</t>
  </si>
  <si>
    <t>INSTRUMENT LOCATION LAYOUT SHUTTLE BELT CONVEYOR MD-CV-09-01  9-25</t>
  </si>
  <si>
    <t>I491TI02-0MDAA91-001-010</t>
  </si>
  <si>
    <t>INSTRUMENT LOCATION LAYOUT EAF DRI &amp; FERRO ALLOY BINS MD-TK-06~16+ 29~32 (SHEET1/2)  10-25</t>
  </si>
  <si>
    <t>I491TI02-0MDAA91-001-011</t>
  </si>
  <si>
    <t>INSTRUMENT LOCATION LAYOUT EAF DRI &amp; FERRO ALLOY  BINS  MD-TK-06~16+ 29~32 (SHEET1/2)  11-25</t>
  </si>
  <si>
    <t>I491TI02-0MDAA91-001-012</t>
  </si>
  <si>
    <t>INSTRUMENT LOCATION LAYOUT LF FERRO ALLOYS BINS  MD-TK-17~28-01   12-25</t>
  </si>
  <si>
    <t>I491TI02-0MDAA91-001-013</t>
  </si>
  <si>
    <t xml:space="preserve">INSTRUMENT LOCATION LAYOUT LF FERRO ALLOYS FIXED HOPPER MD-TK-36~38-01   13-25 </t>
  </si>
  <si>
    <t>I491TI02-0MDAA91-001-014</t>
  </si>
  <si>
    <t>INSTRUMENT LOCATION LAYOUT BELT CONVEYOR MD-CV-07-01    14-25</t>
  </si>
  <si>
    <t>I491TI02-0MDAA91-001-015</t>
  </si>
  <si>
    <t>INSTRUMENT LOCATION LAYOUT BELT CONVEYOR MD-CV-08-01   15-25</t>
  </si>
  <si>
    <t>I491TI02-0MDAA91-001-016</t>
  </si>
  <si>
    <t>INSTRUMENT LOCATION LAYOUT BELT CONVEYOR MD-CV-12-01  16-25</t>
  </si>
  <si>
    <t>I491TI02-0MDAA91-001-017</t>
  </si>
  <si>
    <t>INSTRUMENT LOCATION LAYOUT BELT CONVEYOR MD-CV-13-01   17-25</t>
  </si>
  <si>
    <t>I491TI02-0MDAA91-001-018</t>
  </si>
  <si>
    <t>INSTRUMENT LOCATION LAYOUT BELT CONVEYOR MD-CV-14-01   18-25</t>
  </si>
  <si>
    <t>I491TI02-0MDAA91-001-019</t>
  </si>
  <si>
    <t>INSTRUMENT LOCATION LAYOUT BELT CONVEYOR MD-CV-15-01   19-25</t>
  </si>
  <si>
    <t>I491TI02-0MDAA91-001-020</t>
  </si>
  <si>
    <t>INSTRUMENT LOCATION LAYOUT BELT CONVEYOR MD-CV-16-01   20-25</t>
  </si>
  <si>
    <t>I491TI02-0MDAA91-001-021</t>
  </si>
  <si>
    <t>INSTRUMENT LOCATION LAYOUT BELT CONVEYOR MD-CV-17-01   21-25</t>
  </si>
  <si>
    <t>I491TI02-0MDAA91-001-022</t>
  </si>
  <si>
    <t>INSTRUMENT LOCATION LAYOUT BELT CONVEYOR MD-CV-18-01  22-25</t>
  </si>
  <si>
    <t>I491TI02-0MDAA91-001-023</t>
  </si>
  <si>
    <t>INSTRUMENT LOCATION LAYOUT BELT CONVEYOR MD-CV-19-01   23-25</t>
  </si>
  <si>
    <t>I491TI02-0MDAA91-001-024</t>
  </si>
  <si>
    <t>INSTRUMENT LOCATION LAYOUT EAF SURGE HOPPERS MD-TK-34~35-01     24-25</t>
  </si>
  <si>
    <t>I491TI02-0MDAA91-001-025</t>
  </si>
  <si>
    <t>INSTRUMENT LOCATION LAYOUT MOVABLE WEIGHING HOPPERS MD-TK-33   25-25</t>
  </si>
  <si>
    <t>I491TI02-0MEYC01-310-002</t>
  </si>
  <si>
    <t>400/33 Kv Substation Avr Panel Front View</t>
  </si>
  <si>
    <t>I491TI02-0MEYC02-301-001</t>
  </si>
  <si>
    <t>400/33 Kv Substation Control Panel Front View</t>
  </si>
  <si>
    <t>I491TI02-0MEYC03-303-002</t>
  </si>
  <si>
    <t>Measuring Panel Front View</t>
  </si>
  <si>
    <t>I491TI02-0MMCF91-009-001</t>
  </si>
  <si>
    <t>Sedimentation Layout For All Electrical Equipment Electrical Room Electrical Equipment Fields</t>
  </si>
  <si>
    <t>I491TI02-0MMCT01-001-001</t>
  </si>
  <si>
    <t>INSTRUMENT LOCATION DRAWING FOR WATER COOLING PLANT</t>
  </si>
  <si>
    <t>I491TI02-0MMCT01-002-001</t>
  </si>
  <si>
    <t>Instrument Cable Tray and Conduit Route</t>
  </si>
  <si>
    <t>I491TI02-0MMCT01-004-001</t>
  </si>
  <si>
    <t>SYMBOL &amp; LEGEND FOR INSTRUMENT LOCATION</t>
  </si>
  <si>
    <t>I491TI03-0ASAA91-003-001</t>
  </si>
  <si>
    <t>IO List (ASP)</t>
  </si>
  <si>
    <t>I491TI03-0ASAA91-004-001</t>
  </si>
  <si>
    <t>Instrument Cable List (ASP)</t>
  </si>
  <si>
    <t>I491TI03-0ASAA91-005-001</t>
  </si>
  <si>
    <t>Instrument Installation Material (ASP)</t>
  </si>
  <si>
    <t>I491TI03-0AUAA91-002-001</t>
  </si>
  <si>
    <t>Level2 Operators Stations (HMI)</t>
  </si>
  <si>
    <t>I491TI03-0AUAA91-003-001</t>
  </si>
  <si>
    <t>LEVEL 2 OPERATOR MANUAL FOR CCM</t>
  </si>
  <si>
    <t>I491TI03-0AUAA91-004-001</t>
  </si>
  <si>
    <t>LEVEL 2 SYSTEM ADMINISTRATIVE MANUAL FOR CCM</t>
  </si>
  <si>
    <t>I491TI03-0AUAA91-009-001</t>
  </si>
  <si>
    <t xml:space="preserve">LEVEL 2 FUNCTION DESCRIPTION FOR CCM </t>
  </si>
  <si>
    <t>I491TI03-0AUAA91-010-001</t>
  </si>
  <si>
    <t>Level 2 Function Description for EAF Plant</t>
  </si>
  <si>
    <t>I491TI03-0AUAA91-011-001</t>
  </si>
  <si>
    <t>Level 2 Function Description for LF Plant</t>
  </si>
  <si>
    <t>I491TI03-0AUAA91-014-001</t>
  </si>
  <si>
    <t>Level2 Installation Manual</t>
  </si>
  <si>
    <t>I491TI03-0CCAA91-001-001</t>
  </si>
  <si>
    <t>Catalogues for CCM Instrument for The Caster</t>
  </si>
  <si>
    <t>I491TI03-0CCAA91-002-001</t>
  </si>
  <si>
    <t>Instrument List for CCM</t>
  </si>
  <si>
    <t>I491TI03-0CCAA91-010-001</t>
  </si>
  <si>
    <t>CCM General Electrical Data GP08VB-HC11-E9000-ES121</t>
  </si>
  <si>
    <t>I491TI03-0CCAA91-013-001</t>
  </si>
  <si>
    <t>Level1 Operation  Manual for CCM</t>
  </si>
  <si>
    <t>I491TI03-0CCHY91-010-001</t>
  </si>
  <si>
    <t>Hydraulic Unit Slide Gates Car 1</t>
  </si>
  <si>
    <t>I491TI03-0CHAA91-001-001</t>
  </si>
  <si>
    <t>Manual Instructions For Heavy Duty Cranes</t>
  </si>
  <si>
    <t>I491TI03-0DTAA91-001-001</t>
  </si>
  <si>
    <t>Functional Description Fume Treatment Equipment</t>
  </si>
  <si>
    <t>I491TI03-0DTAA91-003-001</t>
  </si>
  <si>
    <t>IO LIST FOR AUTOMATION</t>
  </si>
  <si>
    <t>I491TI03-0DTAA91-004-001</t>
  </si>
  <si>
    <t>FTP INTERFACE IO LIST FROM_TO EAF</t>
  </si>
  <si>
    <t>I491TI03-0DTAA91-005-001</t>
  </si>
  <si>
    <t xml:space="preserve">INSTRUMENT CABLE LIST Fume Treatment Plant </t>
  </si>
  <si>
    <t>I491TI03-0DTAA91-008-001</t>
  </si>
  <si>
    <t>FTP CONTROL CABLE LIST</t>
  </si>
  <si>
    <t>I491TI03-0DTAA91-101-001</t>
  </si>
  <si>
    <t>DRI-Functional Description</t>
  </si>
  <si>
    <t>I491TI03-0DTAA91-102-001</t>
  </si>
  <si>
    <t>DRI  Instrument list Fume Treatment Plant</t>
  </si>
  <si>
    <t>I491TI03-0DTAA91-103-001</t>
  </si>
  <si>
    <t>FTP DRI IO List and Addressing</t>
  </si>
  <si>
    <t>I491TI03-0DTAA91-105-001</t>
  </si>
  <si>
    <t>INSTRUMENT CABLE LIST FOR DRI AREA</t>
  </si>
  <si>
    <t>I491TI03-0EAAA91-001-001</t>
  </si>
  <si>
    <t>Eaf Function Description</t>
  </si>
  <si>
    <t>I491TI03-0EAAA91-002-001</t>
  </si>
  <si>
    <t>Eaf Ladle Car Functional Description</t>
  </si>
  <si>
    <t>I491TI03-0EAAA91-003-001</t>
  </si>
  <si>
    <t>Eaf Emergency Function Description</t>
  </si>
  <si>
    <t>I491TI03-0EAAA91-006-001</t>
  </si>
  <si>
    <t>EAF Operation Manual</t>
  </si>
  <si>
    <t>I491TI03-0EAAA91-007-001</t>
  </si>
  <si>
    <t>ELECTRIIC ARC FURNACE ERECTION,, OPERATIIONAND MAIINTENANCE MANUAL</t>
  </si>
  <si>
    <t>I491TI03-0EAAA91-009-001</t>
  </si>
  <si>
    <t>EAF Cable List</t>
  </si>
  <si>
    <t>I491TI03-0EAFG01-001-001</t>
  </si>
  <si>
    <t>Furnace Pressure Control Roof Eaf</t>
  </si>
  <si>
    <t>I491TI03-0LFAA91-001-001</t>
  </si>
  <si>
    <t>Lf Function Description</t>
  </si>
  <si>
    <t>I491TI03-0LFAA91-002-001</t>
  </si>
  <si>
    <t>Lf  Ladle Car Functional Description</t>
  </si>
  <si>
    <t>I491TI03-0LFAA91-003-001</t>
  </si>
  <si>
    <t>Lf Emergency Function Description</t>
  </si>
  <si>
    <t>I491TI03-0LFAA91-005-001</t>
  </si>
  <si>
    <t>LF Operation Manual</t>
  </si>
  <si>
    <t>I491TI03-0MDAA91-001-001</t>
  </si>
  <si>
    <t>Belt Scale Data Sheet For CV03</t>
  </si>
  <si>
    <t>I491TI03-0MDAA91-002-001</t>
  </si>
  <si>
    <t>Instrument Index</t>
  </si>
  <si>
    <t>I491TI03-0MDAA91-003-001</t>
  </si>
  <si>
    <t>Material Handling I/O Signal List</t>
  </si>
  <si>
    <t>I491TI03-0MDAA91-005-001</t>
  </si>
  <si>
    <t>Alarm and Set point List</t>
  </si>
  <si>
    <t>I491TI03-0MDAA91-006-001</t>
  </si>
  <si>
    <t>INSTRUMENT AND CONTROL CABLE SCHEDULE</t>
  </si>
  <si>
    <t>I491TI03-0MDAA91-010-001</t>
  </si>
  <si>
    <t>Process Control Philosophy For Matrial Handling System</t>
  </si>
  <si>
    <t>I491TI03-0MDCV10-002-001</t>
  </si>
  <si>
    <t>Belt Weigh Feeder Operation Manual For cv.10&amp; cv.11</t>
  </si>
  <si>
    <t>VIDMAR</t>
  </si>
  <si>
    <t>I491TI03-0MMCT01-001-001</t>
  </si>
  <si>
    <t>BARDSIR STEEL COMPLEX INSTRUMENT INDEX FOR WTP</t>
  </si>
  <si>
    <t>I491TI03-0MMCT01-002-001</t>
  </si>
  <si>
    <t>Vendor Document For WTP</t>
  </si>
  <si>
    <t>I491TI03-0MMCT01-003-001</t>
  </si>
  <si>
    <t>Bardsir Steel Complex INSTRUMENT CABLE LIST WTP</t>
  </si>
  <si>
    <t>I491TI03-0MMCT01-004-001</t>
  </si>
  <si>
    <t>WTP IO List</t>
  </si>
  <si>
    <t>I491TI03-0MMCT01-005-002</t>
  </si>
  <si>
    <t>Vibration Switch Data Sheet For Cooling System (Ct01)</t>
  </si>
  <si>
    <t>I491TI03-0MMCT01-006-002</t>
  </si>
  <si>
    <t>Ultrasonic Flow Transmitter Data Sheet  For Cooling System (Ct01)</t>
  </si>
  <si>
    <t>I491TI03-0MMCT01-007-002</t>
  </si>
  <si>
    <t>Dp Transmitter Data Sheet For Cooling System (Ct01)</t>
  </si>
  <si>
    <t>I491TI03-0MMCT01-008-002</t>
  </si>
  <si>
    <t>Ultrasonic Level Transmitter Data Sheet For Cooling System(CT01)</t>
  </si>
  <si>
    <t>I491TI03-0MMCT01-009-002</t>
  </si>
  <si>
    <t>Conductivity Analyzer Data Sheet For Cooling System (Ct01)</t>
  </si>
  <si>
    <t>I491TI03-0MMCT01-010-002</t>
  </si>
  <si>
    <t>Ph Analyzer Data Sheet For Cooling System (Ct01)</t>
  </si>
  <si>
    <t>I491TI03-0MMCT01-011-003</t>
  </si>
  <si>
    <t>Temperature Transmitter Data Sheet For Cooling System (Ct01)</t>
  </si>
  <si>
    <t>I491TI03-0MMCT01-012-003</t>
  </si>
  <si>
    <t>Pressure Transmitter Data Sheet For Cooling System (Ct01)</t>
  </si>
  <si>
    <t>I491TI03-0MMCT01-013-001</t>
  </si>
  <si>
    <t>Pressure Indicator Data Sheet For Cooling System(Ct01)</t>
  </si>
  <si>
    <t>I491TI03-0MMCT01-014-003</t>
  </si>
  <si>
    <t>Temperature Indicator Data Sheet For Cooling System (Ct01)</t>
  </si>
  <si>
    <t>I491TI03-0MMCT01-015-001</t>
  </si>
  <si>
    <t>Control Valve Data Sheet For Cooling System Ct01</t>
  </si>
  <si>
    <t>I491TI03-0MMCT01-015-002</t>
  </si>
  <si>
    <t>Penumatic Valve Data Sheet For Cooling System Ct01</t>
  </si>
  <si>
    <t>I491TI03-0MMCT01-016-001</t>
  </si>
  <si>
    <t>Chemical Level Switch Data Sheet For Cooling System Ct01</t>
  </si>
  <si>
    <t>I491TI03-0MMCT01-018-001</t>
  </si>
  <si>
    <t>Differential Pressure Switch_x000D_ Data Sheet  For Cooling System  Ct01</t>
  </si>
  <si>
    <t>I491TI03-0MMCT01-018-002</t>
  </si>
  <si>
    <t>Differential Pressure Indicator Switch Data Sheet For Cooling System Ct01</t>
  </si>
  <si>
    <t>I491TI03-0MMCT01-020-002</t>
  </si>
  <si>
    <t>Orifice Plate Data Sheet For Cooling System Ct01</t>
  </si>
  <si>
    <t>I491TI03-0MMCT01-021-001</t>
  </si>
  <si>
    <t xml:space="preserve">PRESSURE SWITCH DATA SHEET FOR COOLING SYSTEM </t>
  </si>
  <si>
    <t>I491TI03-0MMCT01-022-001</t>
  </si>
  <si>
    <t>Operation Manual for WTP</t>
  </si>
  <si>
    <t>I491TI03-0MMCT02-005-003</t>
  </si>
  <si>
    <t>Vibration Switch Data Sheet For Cooling System Ct02</t>
  </si>
  <si>
    <t>I491TI03-0MMCT02-006-003</t>
  </si>
  <si>
    <t>Ultrasonic Flow Transmitter Data Sheet  For Cooling System (Ct02)</t>
  </si>
  <si>
    <t>I491TI03-0MMCT02-007-002</t>
  </si>
  <si>
    <t>Dp  Transmitter Data Sheet For Cooling System (Ct02)</t>
  </si>
  <si>
    <t>I491TI03-0MMCT02-008-002</t>
  </si>
  <si>
    <t>Ultrasonic Level Transmitter Data Sheet For Cooling System(Ct02)</t>
  </si>
  <si>
    <t>I491TI03-0MMCT02-009-003</t>
  </si>
  <si>
    <t>Conductivity Analyzer Data Sheet For Cooling System (Ct02)</t>
  </si>
  <si>
    <t>I491TI03-0MMCT02-010-003</t>
  </si>
  <si>
    <t>Ph Analyzer Data Sheet For Cooling System (Ct02)</t>
  </si>
  <si>
    <t>I491TI03-0MMCT02-011-003</t>
  </si>
  <si>
    <t>Temperature Transmitter Data Sheet For Cooling System (Ct02)</t>
  </si>
  <si>
    <t>I491TI03-0MMCT02-012-002</t>
  </si>
  <si>
    <t>Pressure Transmitter Data Sheet For Cooling System Ct02</t>
  </si>
  <si>
    <t>I491TI03-0MMCT02-012-003</t>
  </si>
  <si>
    <t>I491TI03-0MMCT02-013-002</t>
  </si>
  <si>
    <t>Pressure Indicator Data Sheet For Cooling System Ct02</t>
  </si>
  <si>
    <t>I491TI03-0MMCT02-014-003</t>
  </si>
  <si>
    <t>Temperature Indicator Data Sheet For Cooling System Ct02</t>
  </si>
  <si>
    <t>I491TI03-0MMCT02-015-001</t>
  </si>
  <si>
    <t>Control Valve Data Sheet For Cooling System Ct02</t>
  </si>
  <si>
    <t>I491TI03-0MMCT02-015-002</t>
  </si>
  <si>
    <t>Penumatic Valve Data Sheet For Cooling System Ct02</t>
  </si>
  <si>
    <t>I491TI03-0MMCT02-016-001</t>
  </si>
  <si>
    <t>Chemical Level Switch Data Sheet For Cooling System Ct02</t>
  </si>
  <si>
    <t>I491TI03-0MMCT02-017-001</t>
  </si>
  <si>
    <t>Solenoid Valve Data Sheet For Cooling System Ct02</t>
  </si>
  <si>
    <t>I491TI03-0MMCT02-018-001</t>
  </si>
  <si>
    <t>Differential Pressure Switch Data Sheet For Cooling System Ct02</t>
  </si>
  <si>
    <t>I491TI03-0MMCT02-018-002</t>
  </si>
  <si>
    <t>Differential Pressure Indicator Switchdata Sheet For Cooling System Ct02</t>
  </si>
  <si>
    <t>I491TI03-0MMCT02-019-001</t>
  </si>
  <si>
    <t>Flowindicator Data Sheet For Cooling System Ct02</t>
  </si>
  <si>
    <t>I491TI03-0MMCT02-020-002</t>
  </si>
  <si>
    <t>Orifice Plate Data Sheet For Cooling System Ct02</t>
  </si>
  <si>
    <t>I491TI03-0MXAA91-001-002</t>
  </si>
  <si>
    <t>Basic Data Of Level 2 System</t>
  </si>
  <si>
    <t>I491TI03-0SHAA91-001-003</t>
  </si>
  <si>
    <t>Scrap Car Function Description</t>
  </si>
  <si>
    <t>I491TI04-0ASAA91-001-001</t>
  </si>
  <si>
    <t>Instrument Data Sheet (ASP)</t>
  </si>
  <si>
    <t>I491TI04-0AUAA91-001-001</t>
  </si>
  <si>
    <t>Level 2 IPC Hardware Specification</t>
  </si>
  <si>
    <t>I491TI04-0CCAA91-004-001</t>
  </si>
  <si>
    <t>Emergency panel technical specification</t>
  </si>
  <si>
    <t>I491TI04-0CPAA91-001-002</t>
  </si>
  <si>
    <t>Instrument List</t>
  </si>
  <si>
    <t>I491TI04-0DTAA91-001-001</t>
  </si>
  <si>
    <t>Instrument Data sheets For Fume Treatment Plant</t>
  </si>
  <si>
    <t>I491TI04-0DTAA91-002-001</t>
  </si>
  <si>
    <t>FTP-CONTROL AND SPECIAL CABLES DATASHEET</t>
  </si>
  <si>
    <t>I491TI04-0DTAA91-101-001</t>
  </si>
  <si>
    <t>DRI - Instrument data sheets</t>
  </si>
  <si>
    <t>I491TI04-0DTAA91-102-001</t>
  </si>
  <si>
    <t>DRI-Control and Special Cable Data Sheet</t>
  </si>
  <si>
    <t>I491TI04-0EAAA91-001-001</t>
  </si>
  <si>
    <t>EAF Pc Hardware Specification</t>
  </si>
  <si>
    <t>I491TI04-0LFAA91-001-001</t>
  </si>
  <si>
    <t>LF Pc Hardware Specification</t>
  </si>
  <si>
    <t>I491TI04-0MDAA91-001-001</t>
  </si>
  <si>
    <t>Technical _x000D_ Specification_x000D_ For Material Handling_x000D_ Instrument</t>
  </si>
  <si>
    <t>I491TI04-0MDAA91-002-001</t>
  </si>
  <si>
    <t>Technical  Specification For  I&amp;C  Junction  Box</t>
  </si>
  <si>
    <t>I491TI04-0MDAA91-004-001</t>
  </si>
  <si>
    <t>Technical _x000D_Specification_x000D_ For  I&amp;C Cable</t>
  </si>
  <si>
    <t>I491TI04-0MDAA91-007-001</t>
  </si>
  <si>
    <t>Datasheet For Conveyor Instrument</t>
  </si>
  <si>
    <t>I491TI04-0MDAA91-008-001</t>
  </si>
  <si>
    <t>Datasheet  For_x000D_ Position Instrument</t>
  </si>
  <si>
    <t>I491TI04-0MDAA91-009-001</t>
  </si>
  <si>
    <t>Datasheet for Temperature Instruments</t>
  </si>
  <si>
    <t>I491TI04-0MDAA91-011-001</t>
  </si>
  <si>
    <t>Datasheet  For Level Instrument</t>
  </si>
  <si>
    <t>I491TI04-0MDAA91-012-001</t>
  </si>
  <si>
    <t>Datasheet  For Weighing Instrument</t>
  </si>
  <si>
    <t>I491TI04-0MDAA91-016-001</t>
  </si>
  <si>
    <t xml:space="preserve"> MHS NITROGEN DATA SHEET</t>
  </si>
  <si>
    <t>I491TI04-0MEYC01-301-001</t>
  </si>
  <si>
    <t>Metering Apparatus Technical Specification</t>
  </si>
  <si>
    <t>I491TI04-0MMAA91-001-001</t>
  </si>
  <si>
    <t>Technical Specification For Instrumentation Of Cooling Water System</t>
  </si>
  <si>
    <t>I491TI04-0MMCF91-012-001</t>
  </si>
  <si>
    <t>Control system &amp; HMI Specification</t>
  </si>
  <si>
    <t>I491TI04-0MMCT01-003-001</t>
  </si>
  <si>
    <t>Flow Element Calculation Sheet For Cooling System</t>
  </si>
  <si>
    <t>I491TI04-0MMCT02-003-001</t>
  </si>
  <si>
    <t>I491TI05-0ASAA91-001-001</t>
  </si>
  <si>
    <t>Junction Box Wiring Drawings</t>
  </si>
  <si>
    <t>I491TI05-0ASAA91-004-001</t>
  </si>
  <si>
    <t>Control Panel Wiring Diagram (ASP)</t>
  </si>
  <si>
    <t>I491TI05-0AUAA91-001-001</t>
  </si>
  <si>
    <t>I-O list for substation monitoring</t>
  </si>
  <si>
    <t>I491TI05-0AUAA91-002-001</t>
  </si>
  <si>
    <t>SUBSTATION MONITORING WIRING DIAGRAM for All Plants</t>
  </si>
  <si>
    <t>GENERAL PLANT</t>
  </si>
  <si>
    <t>I491TI05-0AUAA91-003-001</t>
  </si>
  <si>
    <t>Level 2 Electrical Drawing</t>
  </si>
  <si>
    <t>I491TI05-0CCAA91-005-001</t>
  </si>
  <si>
    <t>Emergency panel electrical diagram</t>
  </si>
  <si>
    <t>I491TI05-0CCAA91-006-001</t>
  </si>
  <si>
    <t>Local control station electrical diagram MOULD TILTING DEVICE</t>
  </si>
  <si>
    <t>I491TI05-0CCAA91-007-001</t>
  </si>
  <si>
    <t xml:space="preserve">Local control station electrical diagram for TUNDISH TILTING </t>
  </si>
  <si>
    <t>I491TI05-0CCAA91-008-001</t>
  </si>
  <si>
    <t>Local control station  electrical diagram  for  TUNDISH STOPPER ROD</t>
  </si>
  <si>
    <t>I491TI05-0CCAA91-009-001</t>
  </si>
  <si>
    <t xml:space="preserve">AUTOMATION SYSTEM  ELECTRICAL DIAGRAM  for  Gen-Services </t>
  </si>
  <si>
    <t>I491TI05-0CCAA91-010-001</t>
  </si>
  <si>
    <t>AUTOMATION SYSTEM  ELECTRICAL DIAGRAM  for Strands</t>
  </si>
  <si>
    <t>I491TI05-0CCHB01-001-001</t>
  </si>
  <si>
    <t>Instruction Manual For Tundish Preheating System</t>
  </si>
  <si>
    <t>I491TI05-0CCHB02-001-001</t>
  </si>
  <si>
    <t>I491TI05-0CCTD10-001-001</t>
  </si>
  <si>
    <t>I491TI05-0CHEU01-001-001</t>
  </si>
  <si>
    <t>Electrical drawings for teeming crane</t>
  </si>
  <si>
    <t>I491TI05-0CHEU02-001-001</t>
  </si>
  <si>
    <t>Electrical Drawings For SCRAP CHARGING CRANE</t>
  </si>
  <si>
    <t>I491TI05-0CPCP01-001-001</t>
  </si>
  <si>
    <t>Wiring diagram compressor for compressed air plant 5-10</t>
  </si>
  <si>
    <t>I491TI05-0CPCP01-001-002</t>
  </si>
  <si>
    <t>Wiring Diagram Compressor_x000D_Compressed Air Plant</t>
  </si>
  <si>
    <t>Wiring diagram compressor for compressed air plant 6-10</t>
  </si>
  <si>
    <t>I491TI05-0CPCP01-001-003</t>
  </si>
  <si>
    <t>Wiring diagram compressor for compressed air plant 7-10</t>
  </si>
  <si>
    <t>I491TI05-0CPCP01-001-004</t>
  </si>
  <si>
    <t>Wiring diagram compressor for compressed air plant 8-10</t>
  </si>
  <si>
    <t>I491TI05-0CPCP01-001-005</t>
  </si>
  <si>
    <t>Wiring diagram compressor for compressed air plant9-10</t>
  </si>
  <si>
    <t>I491TI05-0CPCP01-001-006</t>
  </si>
  <si>
    <t>Wiring diagram compressor for compressed air plant10-10</t>
  </si>
  <si>
    <t>I491TI05-0CPDR01-001-002</t>
  </si>
  <si>
    <t>Wiring Diagram Dryer Hdt90 For Compressed Air Plant</t>
  </si>
  <si>
    <t>I491TI05-0CPDR02-001-002</t>
  </si>
  <si>
    <t>Wiring Diagram Dryer Act900 For Compressed Air Plant</t>
  </si>
  <si>
    <t>I491TI05-0CPYC01-001-001</t>
  </si>
  <si>
    <t>CAP Unit Control Panel Internal Wiring Diagram</t>
  </si>
  <si>
    <t>I491TI05-0CPYC01-002-001</t>
  </si>
  <si>
    <t>CAP Unit Control Panel Termination Diagram</t>
  </si>
  <si>
    <t>I491TI05-0CPYC01-003-001</t>
  </si>
  <si>
    <t>IO List For Compressed Air Plant</t>
  </si>
  <si>
    <t>I491TI05-0CPYC01-004-001</t>
  </si>
  <si>
    <t xml:space="preserve">CAP LOCAL CONTROL PANEL WIRING DIAGRAM </t>
  </si>
  <si>
    <t>I491TI05-0DTAA91-001-001</t>
  </si>
  <si>
    <t>Electrical System For fume Treatment Plant Control Panel PLC1</t>
  </si>
  <si>
    <t>I491TI05-0DTAA91-002-001</t>
  </si>
  <si>
    <t>Power And Control Panel Lf Booster “Pcp1”_x000D_
Electrical System For Fume Treatment Plant</t>
  </si>
  <si>
    <t>I491TI05-0DTAA91-003-001</t>
  </si>
  <si>
    <t>Electrical System For Fume Treatment Plantpower And Control Panel Rmhs Booster "Pcp2"</t>
  </si>
  <si>
    <t>I491TI05-0DTAA91-004-001</t>
  </si>
  <si>
    <t>Electrical System For Fume Treatment Plant Power And Control Panel_x000D_
Mhs Booster Reciving Area "Pcp3"</t>
  </si>
  <si>
    <t>I491TI05-0DTAA91-005-001</t>
  </si>
  <si>
    <t>ELECTRICAL SYSTEM FOR FUME TREATMENT PLANT POWER AND CONTROL PANEL EAF DAMPER AND INSTRUMENTS "PCP4"</t>
  </si>
  <si>
    <t>I491TI05-0DTAA91-006-001</t>
  </si>
  <si>
    <t>Electrical System For Fume Treatment Plant Remote I/O Panel Bag Filter Compt. A &amp; B Area</t>
  </si>
  <si>
    <t>I491TI05-0DTAA91-007-001</t>
  </si>
  <si>
    <t>Electrical System For Fume Treatment Plant Remote I/O Panel Bag Filter Compt. C &amp; D Area</t>
  </si>
  <si>
    <t>I491TI05-0DTAA91-008-001</t>
  </si>
  <si>
    <t>Electrical System For Fume Treatment Plant Remote I/O Panel Dust Silo And Transport Area</t>
  </si>
  <si>
    <t>I491TI05-0DTAA91-011-001</t>
  </si>
  <si>
    <t>MHS Booster Fan Panel Wiring Diagram And Dimension</t>
  </si>
  <si>
    <t>I491TI05-0DTAA91-011-002</t>
  </si>
  <si>
    <t>Electrical System For Fume Treatment Plant Remote I/O Panel Main Fan Area</t>
  </si>
  <si>
    <t>I491TI05-0DTAA91-012-001</t>
  </si>
  <si>
    <t>Electrical System For Fume Treatment plant Remote I/O Panel Main Fan Area</t>
  </si>
  <si>
    <t>I491TI05-0DTAA91-111-001</t>
  </si>
  <si>
    <t>PCP6- DRI Power and Control Panel Wiring Diagram and Dimensions</t>
  </si>
  <si>
    <t>I491TI05-0DTDE05-001-001</t>
  </si>
  <si>
    <t>MHS Dampers Wiring Diagram</t>
  </si>
  <si>
    <t>I491TI05-0EAAA91-001-001</t>
  </si>
  <si>
    <t>Eaf Automation Cableing Diagram</t>
  </si>
  <si>
    <t>I491TI05-0EAEL91-001-001</t>
  </si>
  <si>
    <t>EAF Automation Level1Drawings</t>
  </si>
  <si>
    <t>I491TI05-0EAEL91-002-001</t>
  </si>
  <si>
    <t>Eaf Automation Drawing Terminal Diagram</t>
  </si>
  <si>
    <t>I491TI05-0EAFM01-001-001</t>
  </si>
  <si>
    <t>Lower Shell -Bottom Temperature Measurement</t>
  </si>
  <si>
    <t>I491TI05-0EAFM02-001-001</t>
  </si>
  <si>
    <t xml:space="preserve">Bottom Temp.Measurem. Lower Shell Heat Protection Switch-Box  </t>
  </si>
  <si>
    <t>I491TI05-0LFAA91-001-001</t>
  </si>
  <si>
    <t>Lf Automation Cableing Diagram</t>
  </si>
  <si>
    <t>I491TI05-0LFEL91-001-001</t>
  </si>
  <si>
    <t>Lf Automation Level1 Drawings</t>
  </si>
  <si>
    <t>I491TI05-0LFEL91-002-001</t>
  </si>
  <si>
    <t>Lf Automation Drawing Terminal Diagram</t>
  </si>
  <si>
    <t>I491TI05-0MDCV10-001-001</t>
  </si>
  <si>
    <t>DRI Weigh Feedrs wiring diagram</t>
  </si>
  <si>
    <t>I491TI05-0MDCV11-001-001</t>
  </si>
  <si>
    <t>Weigh Feeders wiring diagram</t>
  </si>
  <si>
    <t>I491TI05-0MDFE91-001-001</t>
  </si>
  <si>
    <t>WIRING DIAGRAM for MHS FEEDERS FE01,2&amp;3</t>
  </si>
  <si>
    <t>I491TI05-0MDFE91-002-001</t>
  </si>
  <si>
    <t>WIRING DIAGRAM for MHS FEEDERS FE04.01-09</t>
  </si>
  <si>
    <t>I491TI05-0MDFE91-003-001</t>
  </si>
  <si>
    <t>WIRING DIAGRAM for MHS FEEDERS FE05.01-15</t>
  </si>
  <si>
    <t>I491TI05-0MMCF91-001-001</t>
  </si>
  <si>
    <t>WCP SEDIMENTATION LOCAL CONTROL PANELS 1-3</t>
  </si>
  <si>
    <t>I491TI05-0MMCF91-001-002</t>
  </si>
  <si>
    <t>WCP SEDIMENTATION LOCAL CONTROL PANELS 2-3</t>
  </si>
  <si>
    <t>I491TI05-0MMCF91-001-003</t>
  </si>
  <si>
    <t>WCP SEDIMENTATION LOCAL CONTROL PANELS 3-3</t>
  </si>
  <si>
    <t>I491TI05-0PXFD91-001-001</t>
  </si>
  <si>
    <t>Melt Shop Debricking Machine Wiring Diagram 16010513_EN</t>
  </si>
  <si>
    <t>I491TI05-0PXPC01-001-001</t>
  </si>
  <si>
    <t>Electrical Drawing For Empty Ladle Car</t>
  </si>
  <si>
    <t>I491TI05-0PXPC01-002-001</t>
  </si>
  <si>
    <t>Horizontal Ladle Preheater Electrical drawings for Meltshop Auxiliaries</t>
  </si>
  <si>
    <t>I491TI05-0PXPC01-004-001</t>
  </si>
  <si>
    <t>Vertical Dryer Electrical drawings for Meltshop Auxiliaries</t>
  </si>
  <si>
    <t>I491TI05-0RX0A01-001-001</t>
  </si>
  <si>
    <t>LF Tempreature and Sampling Lance Electrical drawig</t>
  </si>
  <si>
    <t>I491TI05-0RXGA01-001-001</t>
  </si>
  <si>
    <t>LF Emergency Stirring Lance Electrical drawig</t>
  </si>
  <si>
    <t>I491TI05-0RXHB01-001-001</t>
  </si>
  <si>
    <t>Horizontal Ladle Pre Heater Automation Drawings</t>
  </si>
  <si>
    <t>I491TI05-0RXOA01-001-001</t>
  </si>
  <si>
    <t>2Strands Wire Feeder Machine Electrical drawig</t>
  </si>
  <si>
    <t>I491TI05-0SEAA91-001-001</t>
  </si>
  <si>
    <t>SUBSTATION MONITORING WIRING DIAGRAM for SMP</t>
  </si>
  <si>
    <t>I491TI05-0SHAA91-001-001</t>
  </si>
  <si>
    <t>ELECTRICAL DRAWING FOR SCRAP CAR ( SCRAP YARD EQUIPMENT)</t>
  </si>
  <si>
    <t>I491TI06-0ASAA91-001-001</t>
  </si>
  <si>
    <t>Orifice Calculation Result Datasheet (ASP)</t>
  </si>
  <si>
    <t>I491TI06-0ASAA91-002-001</t>
  </si>
  <si>
    <t>ASP Local Control Panel Test Report</t>
  </si>
  <si>
    <t>I491TI07-0EAAA91-001-001</t>
  </si>
  <si>
    <t>Eaf Automation Level1 Hmi Screens</t>
  </si>
  <si>
    <t>I491TI07-0EAAC01-001-001</t>
  </si>
  <si>
    <t>Interface List Eaf</t>
  </si>
  <si>
    <t>I491TI07-0EAAC01-002-001</t>
  </si>
  <si>
    <t xml:space="preserve">Eaf Instrument List </t>
  </si>
  <si>
    <t>I491TI07-0EAAC01-003-001</t>
  </si>
  <si>
    <t>Instrument List For Eaf Ladle Transfer Car</t>
  </si>
  <si>
    <t>I491TI07-0EAFM05-004-001</t>
  </si>
  <si>
    <t>Electro Limit Switch Slagdoor</t>
  </si>
  <si>
    <t>I491TI07-0LFAA91-001-001</t>
  </si>
  <si>
    <t>Lf Automation Level1 Hmi Screens</t>
  </si>
  <si>
    <t>I491TI07-0LFAC01-001-001</t>
  </si>
  <si>
    <t>Interface List Lf</t>
  </si>
  <si>
    <t>I491TI07-0LFAC01-002-001</t>
  </si>
  <si>
    <t>Lf Instrument List</t>
  </si>
  <si>
    <t>I491TI07-0LFAC01-003-001</t>
  </si>
  <si>
    <t>Instrument List  For Lf Ladle Transfer Car</t>
  </si>
  <si>
    <t>I491TI07-0MMCT01-004-001</t>
  </si>
  <si>
    <t>WTP Control System Drawing(LCP1)</t>
  </si>
  <si>
    <t>I491TI07-0MMCT01-004-002</t>
  </si>
  <si>
    <t>WTP Control System Drawing(LCP2)</t>
  </si>
  <si>
    <t>I491TI07-0MMCT01-004-003</t>
  </si>
  <si>
    <t>WTP Control System Drawing(PC01)</t>
  </si>
  <si>
    <t>I491TI07-0SHAC01-001-001</t>
  </si>
  <si>
    <t>Sensor List Scrap Car</t>
  </si>
  <si>
    <t>I491TI10-0MMCT01-001-001</t>
  </si>
  <si>
    <t>MATERIAL TAKE OFF LIST</t>
  </si>
  <si>
    <t>I491TI99-0CPAA91-001-002</t>
  </si>
  <si>
    <t>Process Control Philosophy For Air Compressor Plant</t>
  </si>
  <si>
    <t>I491TI99-0CPAA91-002-002</t>
  </si>
  <si>
    <t>Instrument Data Sheet (Field)_x000D_
For Compressed Air Plant</t>
  </si>
  <si>
    <t>I491TI99-0MMCF91-028-001</t>
  </si>
  <si>
    <t>WCP Software and Wtpn_mpV0</t>
  </si>
  <si>
    <t>I491TM01-0ASAA91-001-001</t>
  </si>
  <si>
    <t>Design &amp; Construction Specification For Air Separation Plant</t>
  </si>
  <si>
    <t>I491TM01-0CCFF91-001-001</t>
  </si>
  <si>
    <t>Bardsir SteelMaking Plant TUNDISH REFRACTORY</t>
  </si>
  <si>
    <t>I491TM01-0CCHB01-001-001</t>
  </si>
  <si>
    <t>Combustion Components Data Sheet For Tundish Preheating Station</t>
  </si>
  <si>
    <t>I491TM01-0CCHB01-002-001</t>
  </si>
  <si>
    <t>lining Components Data Sheet For Tundish Preheating Station</t>
  </si>
  <si>
    <t>I491TM01-0CCHB01-003-001</t>
  </si>
  <si>
    <t>Hydraulic Components Data Sheet For Tundish Preheating Station</t>
  </si>
  <si>
    <t>I491TM01-0CCHB02-001-001</t>
  </si>
  <si>
    <t>Combustion Components Data Sheet For Sen Preheating Stove</t>
  </si>
  <si>
    <t>I491TM01-0CCHB02-002-001</t>
  </si>
  <si>
    <t>lining Components Date Sheet For Sen Preheating Station (Venturi Type)</t>
  </si>
  <si>
    <t>I491TM01-0CCHB03-001-001</t>
  </si>
  <si>
    <t>Combustion Components Date Sheet For Sen Preheating Station (Venturi Type)</t>
  </si>
  <si>
    <t>I491TM01-0CCHB03-002-001</t>
  </si>
  <si>
    <t>lining Components Date Sheet For Sen Preheating Staton (Venturi Type)</t>
  </si>
  <si>
    <t>I491TM01-0CCPU01-001-001</t>
  </si>
  <si>
    <t>CCM Scale Pit Pump Data Sheet Pumpiran PV4-200-40</t>
  </si>
  <si>
    <t>I491TM01-0CCSQ02-001-001</t>
  </si>
  <si>
    <t>CCM Steam Exhust Fan 6.181176.H_001_03</t>
  </si>
  <si>
    <t>I491TM01-0CCTD10-001-001</t>
  </si>
  <si>
    <t>Combustion Components Datte Sheet For Tundish Drying Station</t>
  </si>
  <si>
    <t>I491TM01-0CCTD10-002-001</t>
  </si>
  <si>
    <t>lining Components Data Sheet For Tandish Drying Station</t>
  </si>
  <si>
    <t>I491TM01-0CCTD10-003-001</t>
  </si>
  <si>
    <t>Hydraulic Components Data Sheet For Tundish Drying Station</t>
  </si>
  <si>
    <t>I491TM01-0CPCP01-001-002</t>
  </si>
  <si>
    <t>Data Sheet For Air Compressor (Hy-45000) For Compressed Air Plant</t>
  </si>
  <si>
    <t>I491TM01-0CPDR01-001-002</t>
  </si>
  <si>
    <t>Data Sheet For Desiccant Dryer(Hdt-90) For Compressed Air Plant</t>
  </si>
  <si>
    <t>I491TM01-0CPDR02-001-002</t>
  </si>
  <si>
    <t>Data Sheet For Dryer (Act-900) For Compressed Air Plant</t>
  </si>
  <si>
    <t>I491TM01-0CPDR03-001-001</t>
  </si>
  <si>
    <t>Specification and Data Sheet For Fume Treatment Plant Compressed Air Receiver Vessel</t>
  </si>
  <si>
    <t>I491TM01-0CPDR04-001-001</t>
  </si>
  <si>
    <t>Specification and Data Sheet For Fume Treatment Plant Compressed Air Dryer</t>
  </si>
  <si>
    <t>I491TM01-0CPFL01-001-001</t>
  </si>
  <si>
    <t>Data Sheet For Micro Filter (Afs 0706) For Compressed Air Plant</t>
  </si>
  <si>
    <t>I491TM01-0CPFL02-001-001</t>
  </si>
  <si>
    <t>Data Sheet For Pre Filter (Afm 0706) For Compressed Air Plant</t>
  </si>
  <si>
    <t>I491TM01-0CPFL03-001-001</t>
  </si>
  <si>
    <t>Data Sheet For Micro Filter_x000D_
(Hy-1200) For Compressed Air Plant</t>
  </si>
  <si>
    <t>I491TM01-0CPFL04-001-001</t>
  </si>
  <si>
    <t>Data Sheet For Pre Filter (Hy-1200)_x000D_
For Compressed Air Plant</t>
  </si>
  <si>
    <t>I491TM01-0CPFL05-001-001</t>
  </si>
  <si>
    <t>Data Sheet Pre Filter (Afs 0706) For Compressed Air Plant</t>
  </si>
  <si>
    <t>I491TM01-0CPFL06-001-001</t>
  </si>
  <si>
    <t>Data Sheet Micro Filter (AFM0706) For Compressed Air Plant</t>
  </si>
  <si>
    <t>I491TM01-0CPTK01-001-002</t>
  </si>
  <si>
    <t>Data Sheet For Air Receiver (Hy-10000) For Compressed Air Plant</t>
  </si>
  <si>
    <t>I491TM01-0DTAA91-006-001</t>
  </si>
  <si>
    <t>Air tank-main Filters For Fume Treatment Plant</t>
  </si>
  <si>
    <t>I491TM01-0DTAA91-007-001</t>
  </si>
  <si>
    <t>Air tanks DRI Filter For Fume Treatment Plant</t>
  </si>
  <si>
    <t>I491TM01-0DTAA91-008-001</t>
  </si>
  <si>
    <t>Cages For Main Filters</t>
  </si>
  <si>
    <t>I491TM01-0DTAA91-009-001</t>
  </si>
  <si>
    <t>Cages For Dri Filter</t>
  </si>
  <si>
    <t>I491TM01-0DTAA91-010-001</t>
  </si>
  <si>
    <t>Datta Sheet For Bags main filter 6519-M10</t>
  </si>
  <si>
    <t>I491TM01-0DTAA91-011-001</t>
  </si>
  <si>
    <t>Datta Sheet For Bags DRI filter 6519-M11</t>
  </si>
  <si>
    <t>I491TM01-0DTAA91-012-001</t>
  </si>
  <si>
    <t>Datta Sheet For Rotary feeder for main filter 6519-M12</t>
  </si>
  <si>
    <t>I491TM01-0DTAA91-013-001</t>
  </si>
  <si>
    <t>FTP CONTROL ROOM FIRE ALARM - DETECTION LINE LAYOUT</t>
  </si>
  <si>
    <t>I491TM01-0DTAA91-014-001</t>
  </si>
  <si>
    <t>Rotary Feeders Mixing Chamber</t>
  </si>
  <si>
    <t>I491TM01-0DTAA91-015-001</t>
  </si>
  <si>
    <t>FTP CONTROL ROOM FIRE ALARM - ALARM LINE LAYOUT</t>
  </si>
  <si>
    <t>I491TM01-0DTAA91-016-001</t>
  </si>
  <si>
    <t>Rotary Feeders Airpin Cooler</t>
  </si>
  <si>
    <t>I491TM01-0DTAA91-017-001</t>
  </si>
  <si>
    <t>Rotary Feeder Horizontal Cyclone</t>
  </si>
  <si>
    <t>I491TM01-0DTAA91-020-001</t>
  </si>
  <si>
    <t>Chain Conveyor Mixing Chamber</t>
  </si>
  <si>
    <t>I491TM01-0DTAA91-021-001</t>
  </si>
  <si>
    <t>Traversal Chain Conveyors For Airpin Cooler Discharge</t>
  </si>
  <si>
    <t>I491TM01-0DTAA91-022-001</t>
  </si>
  <si>
    <t>Datta Sheet For Bucket elevator 6519-M22</t>
  </si>
  <si>
    <t>I491TM01-0DTAA91-023-001</t>
  </si>
  <si>
    <t>Screw conveyor roof Silo</t>
  </si>
  <si>
    <t>I491TM01-0DTAA91-024-001</t>
  </si>
  <si>
    <t>Chain Conveyors For Hopper Airpin Cooler</t>
  </si>
  <si>
    <t>I491TM01-0DTAA91-025-001</t>
  </si>
  <si>
    <t>Screw conveyor for  DRI filter  For Fume Treatment Equipment</t>
  </si>
  <si>
    <t>I491TM01-0DTAA91-026-001</t>
  </si>
  <si>
    <t>Main Fans For Fume Treatment Equipment</t>
  </si>
  <si>
    <t>I491TM01-0DTAA91-027-001</t>
  </si>
  <si>
    <t>Main Booster For Fume Treatment Equipment</t>
  </si>
  <si>
    <t>I491TM01-0DTAA91-028-001</t>
  </si>
  <si>
    <t>LF Booster fan For Fume Treatment Equipment</t>
  </si>
  <si>
    <t>I491TM01-0DTAA91-029-001</t>
  </si>
  <si>
    <t>MHS Fan Reciving Area For Fume Treatment Equipment</t>
  </si>
  <si>
    <t>I491TM01-0DTAA91-030-001</t>
  </si>
  <si>
    <t>RMHS fan For Fume Treatment Equipment</t>
  </si>
  <si>
    <t>I491TM01-0DTAA91-031-001</t>
  </si>
  <si>
    <t>DRI fan For Fume Treatment Equipment</t>
  </si>
  <si>
    <t>I491TM01-0DTAA91-032-001</t>
  </si>
  <si>
    <t>Motors Main Fans Data Sheet Fume Treatment Equipment</t>
  </si>
  <si>
    <t>I491TM01-0DTAA91-033-001</t>
  </si>
  <si>
    <t>Motor for primary booster Data Sheet Fume Treatment Equipment</t>
  </si>
  <si>
    <t>I491TM01-0DTAA91-034-001</t>
  </si>
  <si>
    <t>Motor for LF Fan Data Sheet Fume Treatment Equipment</t>
  </si>
  <si>
    <t>I491TM01-0DTAA91-035-001</t>
  </si>
  <si>
    <t>Motor Mhs fan For Fume Treatment Equipment</t>
  </si>
  <si>
    <t>I491TM01-0DTAA91-037-001</t>
  </si>
  <si>
    <t>Motor DRI fan For Fume Treatment Equipment</t>
  </si>
  <si>
    <t>I491TM01-0DTAA91-039-001</t>
  </si>
  <si>
    <t>Datta Sheet For Cilindri Poppet filtri principali 6519-M39</t>
  </si>
  <si>
    <t>I491TM01-0DTAA91-041-001</t>
  </si>
  <si>
    <t>Data Sheet For Telescopic bellow silo 6519-M41</t>
  </si>
  <si>
    <t>I491TM01-0DTAA91-045-001</t>
  </si>
  <si>
    <t>Mixing Chamber Expansion Joint</t>
  </si>
  <si>
    <t>I491TM01-0DTAA91-046-001</t>
  </si>
  <si>
    <t>Airpin Cooler Expansion Joint</t>
  </si>
  <si>
    <t>I491TM01-0DTAA91-047-001</t>
  </si>
  <si>
    <t>Silo Expansion Joint</t>
  </si>
  <si>
    <t>I491TM01-0DTAA91-048-001</t>
  </si>
  <si>
    <t>Expansion Joint ø 1400</t>
  </si>
  <si>
    <t>I491TM01-0DTAA91-061-001</t>
  </si>
  <si>
    <t xml:space="preserve"> Expansion joint Hairpin collector For Fume Treatment Equipment</t>
  </si>
  <si>
    <t>I491TM01-0DTAA91-063-001</t>
  </si>
  <si>
    <t>Datta Sheet For Hydraulic cylinder for sliding elbow 6519-M63</t>
  </si>
  <si>
    <t>I491TM01-0DTAA91-069-001</t>
  </si>
  <si>
    <t>Datta Sheet For Ventilatore MHS_LF_EAF_REC area 6519-M69</t>
  </si>
  <si>
    <t>I491TM01-0DTEJ01-005-001</t>
  </si>
  <si>
    <t xml:space="preserve"> Dedusting System Duct Fournace 140 Ton Eaf+Lf &amp; Mh &amp; Sliding Expansion Joint By-Pass Diam. 2700</t>
  </si>
  <si>
    <t>I491TM01-0DTEJ01-006-001</t>
  </si>
  <si>
    <t xml:space="preserve"> Dedusting System Duct Fournace 140 Ton Eaf+Lf &amp; Mh &amp; Sliding Expansion Joint Canopy Hood Diam. 3300</t>
  </si>
  <si>
    <t>I491TM01-0DTEJ01-008-001</t>
  </si>
  <si>
    <t>Dedusting System Duct Fournace 140 Ton Eaf+Lf &amp; Mh &amp; Sliding Expansion Joint For Mixing Inletdiam. 5000</t>
  </si>
  <si>
    <t>I491TM01-0DTEJ01-009-001</t>
  </si>
  <si>
    <t>Dedusting System Duct Fournace 140 Ton Eaf+Lf &amp; Mh &amp; Sliding Expansion Joint For Filter 5000X3250</t>
  </si>
  <si>
    <t>I491TM01-0DTEJ01-010-001</t>
  </si>
  <si>
    <t>Dedusting System Duct Fournace 140 Ton Eaf+Lf &amp; Mh &amp; Sliding Expansion Joint For Mixing Outlet 6500X5000</t>
  </si>
  <si>
    <t>I491TM01-0DTEJ01-011-001</t>
  </si>
  <si>
    <t>Dedusting System Duct Fournace 140 Ton Eaf+Lf &amp; Mh &amp; Sliding Expansion Joint For Hairpin Outlet 3200X1900</t>
  </si>
  <si>
    <t>I491TM01-0DTEJ01-012-001</t>
  </si>
  <si>
    <t>Dedusting System Duct Fournace 140 Ton Eaf+Lf &amp; Mh &amp; Sliding Expansion Joint For Chimney 3500X2000</t>
  </si>
  <si>
    <t>I491TM01-0DTEJ01-013-001</t>
  </si>
  <si>
    <t>Dedusting System Duct Fournace 140 Ton Eaf+Lf &amp; Mh &amp; Sliding Expansion Joint For Ducts Diam. 3100</t>
  </si>
  <si>
    <t>I491TM01-0DTEJ01-014-001</t>
  </si>
  <si>
    <t>DEDUSTING SYSTEM FOURNACE 140Ton EAF+LF &amp; MH EXPANSION JOINT CYCLON DUCT Ø1400</t>
  </si>
  <si>
    <t>I491TM01-0DTEJ01-015-001</t>
  </si>
  <si>
    <t>Dedusting System Duct Fournace 140 Ton Eaf+Lf &amp; Mh &amp; Sliding  Expansion Joint For Ducts Diam. 3100</t>
  </si>
  <si>
    <t>I491TM01-0DTEJ01-016-001</t>
  </si>
  <si>
    <t>I491TM01-0EAEC01-001-001</t>
  </si>
  <si>
    <t>Material Requisition for Electrode for EAF and LF</t>
  </si>
  <si>
    <t>I491TM01-0EAFF91-001-001</t>
  </si>
  <si>
    <t>Inquiry for Refractory for EAF and Ladle</t>
  </si>
  <si>
    <t>I491TM01-0EAFF91-002-001</t>
  </si>
  <si>
    <t>Bardsir Steel Making Plant EAF Refractory</t>
  </si>
  <si>
    <t>I491TM01-0EAOF91-001-001</t>
  </si>
  <si>
    <t>Data sheet for oil and grease of EAF  LF and Auxiliaries</t>
  </si>
  <si>
    <t>I491TM01-0MDCV10-001-001</t>
  </si>
  <si>
    <t>Eaf 5Th Hole Charging Belt Weigh Feeder Under Dri Bins Md-Cv-10.01~04</t>
  </si>
  <si>
    <t>I491TM01-0MDCV10-001-002</t>
  </si>
  <si>
    <t>I491TM01-0MDCV10-001-003</t>
  </si>
  <si>
    <t>Eaf 5Th Hole Charging Belt Weigh Feeder Md-Cv-11.01~03</t>
  </si>
  <si>
    <t>I491TM01-0MDCV10-001-004</t>
  </si>
  <si>
    <t>I491TM01-0MDFE01-001-001</t>
  </si>
  <si>
    <t>Dolomite And Lime Electro-Mechanic Vibrating Feeder Md-Fe-01.01</t>
  </si>
  <si>
    <t>I491TM01-0MDFE01-001-002</t>
  </si>
  <si>
    <t>Dolomite And Lime Electro-Mechanic Vibrating Feedermd-Fe-01.01</t>
  </si>
  <si>
    <t>I491TM01-0MDFE02-001-001</t>
  </si>
  <si>
    <t>Dolomite And Lime Electro-Mechanic Vibrating Feeder Md-Fe-02.01~03</t>
  </si>
  <si>
    <t>I491TM01-0MDFE02-001-002</t>
  </si>
  <si>
    <t>Dolomite And Lime Electro-Mechanic Vibrating Feedermd-Fe-02.01~03</t>
  </si>
  <si>
    <t>I491TM01-0MDFE02-002-001</t>
  </si>
  <si>
    <t>Dolomite And Lime Electro-Mechanic Vibrating Feeder Md-Fe-02.04</t>
  </si>
  <si>
    <t>I491TM01-0MDFE02-002-002</t>
  </si>
  <si>
    <t>I491TM01-0MDFE03-001-001</t>
  </si>
  <si>
    <t>Dolomite And Lime Electro-Mechanic Vibrating Feeder Md-Fe-03.01~09</t>
  </si>
  <si>
    <t>I491TM01-0MDFE03-001-002</t>
  </si>
  <si>
    <t>I491TM01-0MDFE04-001-001</t>
  </si>
  <si>
    <t>Dolomite And Lime Electro-Mechanic Vibrating Feeder Md-Fe-04.01~15</t>
  </si>
  <si>
    <t>I491TM01-0MDFE04-001-002</t>
  </si>
  <si>
    <t>I491TM01-0MLXL91-001-001</t>
  </si>
  <si>
    <t xml:space="preserve"> Inquiry for pneumatic post system</t>
  </si>
  <si>
    <t>I491TM01-0MMCT01-001-001</t>
  </si>
  <si>
    <t>Cooling Tower Data Sheet Ct01</t>
  </si>
  <si>
    <t>I491TM01-0MMCT01-002-001</t>
  </si>
  <si>
    <t>Fan Package Data Sheet Ct01</t>
  </si>
  <si>
    <t>I491TM01-0MMCT01-003-001</t>
  </si>
  <si>
    <t>Gear Reducer Data Sheet for cooling System CT01</t>
  </si>
  <si>
    <t>I491TM01-0MMCT01-004-001</t>
  </si>
  <si>
    <t>Drive Shaft Data Sheet Ct01</t>
  </si>
  <si>
    <t>I491TM01-0MMCT01-005-001</t>
  </si>
  <si>
    <t>Internal Data Sheet Ct01</t>
  </si>
  <si>
    <t>I491TM01-0MMCT01-006-001</t>
  </si>
  <si>
    <t>DATA SHEET FOR CT01 CORROSION INHIBITOR &amp; SCALE DOSING PUMP</t>
  </si>
  <si>
    <t>I491TM01-0MMCT01-008-001</t>
  </si>
  <si>
    <t>DATA SHEET FOR CT01 BIOCIDE DOSING PUMP</t>
  </si>
  <si>
    <t>I491TM01-0MMCT01-012-002</t>
  </si>
  <si>
    <t>Pump Process Data Sheet Of Cooling Water System</t>
  </si>
  <si>
    <t>I491TM01-0MMCT02-001-001</t>
  </si>
  <si>
    <t>Cooling Tower Data Sheet Ct02</t>
  </si>
  <si>
    <t>I491TM01-0MMCT02-002-001</t>
  </si>
  <si>
    <t>Fan Package Data Sheet Ct02</t>
  </si>
  <si>
    <t>I491TM01-0MMCT02-003-001</t>
  </si>
  <si>
    <t>Gear Reducer Data Sheet for cooling System CT02</t>
  </si>
  <si>
    <t>I491TM01-0MMCT02-004-001</t>
  </si>
  <si>
    <t>Drive Shaft Data Sheet Ct02</t>
  </si>
  <si>
    <t>I491TM01-0MMCT02-005-001</t>
  </si>
  <si>
    <t>Internal Data Sheet Ct02</t>
  </si>
  <si>
    <t>I491TM01-0MMCT02-009-001</t>
  </si>
  <si>
    <t>Data Sheet For CT2 Scale Dosing Pump</t>
  </si>
  <si>
    <t>I491TM01-0MMCT02-011-001</t>
  </si>
  <si>
    <t>DATA SHEET FOR CT02 BIOCIDE DOSING PUMP</t>
  </si>
  <si>
    <t>I491TM01-0MMHE01-001-001</t>
  </si>
  <si>
    <t>Specification and Data Sheet For plate heat exchanger</t>
  </si>
  <si>
    <t>I491TM01-0MMOS02-001-001</t>
  </si>
  <si>
    <t>Specification and Data Sheet for sedimentation oil Collection System</t>
  </si>
  <si>
    <t>I491TM01-0MXEG01-001-001</t>
  </si>
  <si>
    <t>Data Sheet For Meltshop and ccm Diesel Generator</t>
  </si>
  <si>
    <t>I491TM01-0PXFF91-001-001</t>
  </si>
  <si>
    <t>Bardsir Steel Making Plant Ladle Refractory</t>
  </si>
  <si>
    <t>I491TM01-0PXOT91-001-001</t>
  </si>
  <si>
    <t>Meltshop And Eaf Auxiliary Equipment Hydraulic And Lubricant Consumable Oil</t>
  </si>
  <si>
    <t>I491TM02-0ASAA91-001-001</t>
  </si>
  <si>
    <t>Plot Plan For Air Separation Plant</t>
  </si>
  <si>
    <t>I491TM02-0CCAA91-002-001</t>
  </si>
  <si>
    <t>CCM Equipment Layout 6329589B_001</t>
  </si>
  <si>
    <t>I491TM02-0CCAA91-002-002</t>
  </si>
  <si>
    <t>CCM Equipment Layout 6329589B_002</t>
  </si>
  <si>
    <t>I491TM02-0CCAA91-002-003</t>
  </si>
  <si>
    <t>CCM Equipment Layout  6329589B_003</t>
  </si>
  <si>
    <t>I491TM02-0CCAA91-002-004</t>
  </si>
  <si>
    <t>CCM Equipment Layout  6329589B_004</t>
  </si>
  <si>
    <t>I491TM02-0CCAA91-002-005</t>
  </si>
  <si>
    <t>CCM Equipment Layout  6329589B_005</t>
  </si>
  <si>
    <t>I491TM02-0CCCC01-001-001</t>
  </si>
  <si>
    <t>CCM Fix Curved Sector 8.650296.R_001_00</t>
  </si>
  <si>
    <t>I491TM02-0CCCC02-001-001</t>
  </si>
  <si>
    <t>CCM Fix Curved Sector Adaptor 8.680057.N_001_00</t>
  </si>
  <si>
    <t>I491TM02-0CCDF01-002-001</t>
  </si>
  <si>
    <t>Dummy Bar Location 6.068057.E_001_01</t>
  </si>
  <si>
    <t>I491TM02-0CCDF02-002-001</t>
  </si>
  <si>
    <t>Ccm Roller Unit 200-390-2006-1000</t>
  </si>
  <si>
    <t>I491TM02-0CCDF04-001-001</t>
  </si>
  <si>
    <t>Dummy Bar Head 130x130 8.650404.Z_001_00</t>
  </si>
  <si>
    <t>I491TM02-0CCDF05-001-001</t>
  </si>
  <si>
    <t>Dummy Bar Head 150x150 8.650403.X_001_00</t>
  </si>
  <si>
    <t>I491TM02-0CCDF06-001-001</t>
  </si>
  <si>
    <t>Dummy Bar Head 200x200 8.650411.N_001_00</t>
  </si>
  <si>
    <t>I491TM02-0CCHB01-001-002</t>
  </si>
  <si>
    <t>CCM Tundish Preheating Station 6.267235.A_001_01</t>
  </si>
  <si>
    <t>I491TM02-0CCHB02-001-001</t>
  </si>
  <si>
    <t>CCM Nozzle Preheating Oven 6.147321.X_001_00</t>
  </si>
  <si>
    <t>I491TM02-0CCHB03-001-001</t>
  </si>
  <si>
    <t>Sheet 1of2 CCM Shroud Preheating Station 6.267312.E_001_02</t>
  </si>
  <si>
    <t>I491TM02-0CCHB03-001-002</t>
  </si>
  <si>
    <t>Sheet 1of3 Nozzle Heater on Tundish Car 8.664191.D_001_00A</t>
  </si>
  <si>
    <t>I491TM02-0CCHB03-001-003</t>
  </si>
  <si>
    <t>Sheet 2of2 CCM Shroud Preheating Station  6.267312.E_002_02</t>
  </si>
  <si>
    <t>I491TM02-0CCHB03-001-004</t>
  </si>
  <si>
    <t>Sheet 2of3 Nozzle Heater on Tundish Car 8.664191.D_002_00A</t>
  </si>
  <si>
    <t>I491TM02-0CCHB03-001-005</t>
  </si>
  <si>
    <t>Sheet 3of3 Nozzle Heater on Tundish Car 8.664191.D_003_00A</t>
  </si>
  <si>
    <t>I491TM02-0CCLK01-001-005</t>
  </si>
  <si>
    <t>Sheet 5of6 Ladle Turret 8.566931.S_005_02</t>
  </si>
  <si>
    <t>I491TM02-0CCLK01-001-006</t>
  </si>
  <si>
    <t>Sheet 6of6 Ladle Turret 8.566931.S_006_02</t>
  </si>
  <si>
    <t>I491TM02-0CCLK02-001-001</t>
  </si>
  <si>
    <t>Turret Cylinder Arm 8.567059.K_001_00</t>
  </si>
  <si>
    <t>I491TM02-0CCLK06-001-001</t>
  </si>
  <si>
    <t>Ladle Turret Transport 6.343509.Q_001_01</t>
  </si>
  <si>
    <t>I491TM02-0CCLK07-001-001</t>
  </si>
  <si>
    <t>Cover Lifting Crane  8.680168.S_001_00</t>
  </si>
  <si>
    <t>I491TM02-0CCMJ01-001-001</t>
  </si>
  <si>
    <t>CCM Mould 8.494930.V_001_02</t>
  </si>
  <si>
    <t>I491TM02-0CCMJ02-002-001</t>
  </si>
  <si>
    <t>Mould Oscilator 6.147011.L_001_00A</t>
  </si>
  <si>
    <t>I491TM02-0CCMJ02-003-001</t>
  </si>
  <si>
    <t>Mould Oscilator 6.362023.X_001_00</t>
  </si>
  <si>
    <t>I491TM02-0CCMJ03-001-001</t>
  </si>
  <si>
    <t>Mould Level Calibrator 8.360596.P_001_03E</t>
  </si>
  <si>
    <t>I491TM02-0CCMM01-001-001</t>
  </si>
  <si>
    <t>CCM Marking Machine 6.329650.T_001_00</t>
  </si>
  <si>
    <t>I491TM02-0CCMS02-001-002</t>
  </si>
  <si>
    <t>Sheet 2of2 CCM Spray Cage 8.687876.C_002_01</t>
  </si>
  <si>
    <t>I491TM02-0CCMS03-001-001</t>
  </si>
  <si>
    <t>CCM Zone 2 Spray 130x130 8.687877.D_001_00</t>
  </si>
  <si>
    <t>I491TM02-0CCMS04-001-001</t>
  </si>
  <si>
    <t>CCM Zone 2 Spray 150x150 8.687875.B_001_00</t>
  </si>
  <si>
    <t>I491TM02-0CCMS05-001-001</t>
  </si>
  <si>
    <t>CCM Zone 2 Spray 200x200 8.687874.A_001_00</t>
  </si>
  <si>
    <t>I491TM02-0CCPW02-002-001</t>
  </si>
  <si>
    <t>Lateral Comb Transfer Support 8.691504.B_001_00</t>
  </si>
  <si>
    <t>I491TM02-0CCPW02-003-001</t>
  </si>
  <si>
    <t>Lateral Comb Transfer Location 6.372147.B_001_00</t>
  </si>
  <si>
    <t>I491TM02-0CCPW02-004-001</t>
  </si>
  <si>
    <t>Sheet 1of2  Lateral Comb Transfer  Transport 6.372146 (1)</t>
  </si>
  <si>
    <t>I491TM02-0CCPW02-004-002</t>
  </si>
  <si>
    <t>Sheet 2of2  Lateral Comb Transfer  Transport 6.372146 (2)</t>
  </si>
  <si>
    <t>I491TM02-0CCRL01-001-002</t>
  </si>
  <si>
    <t>Sheet 2of2 CCM DRT 8.610604.Z_002_01</t>
  </si>
  <si>
    <t>I491TM02-0CCRL02-005-001</t>
  </si>
  <si>
    <t>Sheet 1of2 CCM TRT 8.610587.G_001_00</t>
  </si>
  <si>
    <t>I491TM02-0CCRL02-005-002</t>
  </si>
  <si>
    <t>Sheet 2of2 CCM TRT 8.610587.G_002_00</t>
  </si>
  <si>
    <t>I491TM02-0CCRL02-006-001</t>
  </si>
  <si>
    <t>CCM TRT Frame 8.610593.E_001_00 Layou</t>
  </si>
  <si>
    <t>I491TM02-0CCRL02-007-001</t>
  </si>
  <si>
    <t>CCM TRT Assy 6.343530.A_001_00</t>
  </si>
  <si>
    <t>I491TM02-0CCRL07-002-001</t>
  </si>
  <si>
    <t>CCM IRT Frame  8.610579.X_001_00</t>
  </si>
  <si>
    <t>I491TM02-0CCRL10-001-001</t>
  </si>
  <si>
    <t>CCM ART 8.680005.K_001_02</t>
  </si>
  <si>
    <t>I491TM02-0CCRL10-003-001</t>
  </si>
  <si>
    <t>CCM ART Device 6.372153.G_001_01</t>
  </si>
  <si>
    <t>I491TM02-0CCRL10-004-001</t>
  </si>
  <si>
    <t>CCM ART Transport 6.372154.A_001_00</t>
  </si>
  <si>
    <t>I491TM02-0CCSG01-001-001</t>
  </si>
  <si>
    <t>6-Strand Billet Caster  Emergrency Slide Gate</t>
  </si>
  <si>
    <t>I491TM02-0CCSG02-001-001</t>
  </si>
  <si>
    <t>6-Strand Billet Caster  Noozle Changer</t>
  </si>
  <si>
    <t>I491TM02-0CCSO02-001-001</t>
  </si>
  <si>
    <t>Sheet 1of3 Stopper Rod 8.680017.E_001_00</t>
  </si>
  <si>
    <t>I491TM02-0CCSO02-001-002</t>
  </si>
  <si>
    <t>Sheet 2of3 Stopper Rod 8.680017.E_002_00</t>
  </si>
  <si>
    <t>I491TM02-0CCSO02-001-003</t>
  </si>
  <si>
    <t>Sheet 3of3 Stopper Rod 8.680017.E_003_00</t>
  </si>
  <si>
    <t>I491TM02-0CCSO02-002-001</t>
  </si>
  <si>
    <t>Sheet 1of3 Stopper Rod Transport 6.267062.F_001_00</t>
  </si>
  <si>
    <t>I491TM02-0CCSX01-001-002</t>
  </si>
  <si>
    <t>Sheet 1of2 CCM WS Unit 8.680106.M_001_00</t>
  </si>
  <si>
    <t>I491TM02-0CCSX01-001-003</t>
  </si>
  <si>
    <t>Sheet 2of2 CCM WS Unit 8.680106.M_002_00</t>
  </si>
  <si>
    <t>I491TM02-0CCSX01-003-001</t>
  </si>
  <si>
    <t>Ccm Withdrawal Unit 1 200-390-2008-1100</t>
  </si>
  <si>
    <t>I491TM02-0CCTB01-001-003</t>
  </si>
  <si>
    <t>Sheet 3 of 2 CCM Cooling Bed  8.680134.G_003_00A.</t>
  </si>
  <si>
    <t>I491TM02-0CCTB01-002-001</t>
  </si>
  <si>
    <t>CCM Cooling Bed Fender 8.680103.H_001_00</t>
  </si>
  <si>
    <t>I491TM02-0CCTB01-003-001</t>
  </si>
  <si>
    <t>Sheet 1 of 2 Cooling Bed Grease 8.680162.L_001_00</t>
  </si>
  <si>
    <t>I491TM02-0CCTB01-003-002</t>
  </si>
  <si>
    <t>Sheet 2of 2 Cooling Bed Grease 8.680162.L_002_00</t>
  </si>
  <si>
    <t>I491TM02-0CCTB01-004-001</t>
  </si>
  <si>
    <t>Cooling Bed Hydraulic 8.680161.K_001_00</t>
  </si>
  <si>
    <t>I491TM02-0CCTB01-005-001</t>
  </si>
  <si>
    <t>Cooling Bed Hydraulic 8.491642.B_001_00A</t>
  </si>
  <si>
    <t>I491TM02-0CCTB01-006-001</t>
  </si>
  <si>
    <t>Cooling Bed Limit Switch 8.146980.A_001_00T</t>
  </si>
  <si>
    <t>I491TM02-0CCTB01-007-001</t>
  </si>
  <si>
    <t>Cooling Bed Limit Encoder 8.097517.Q_001_01A</t>
  </si>
  <si>
    <t>I491TM02-0CCTB01-007-002</t>
  </si>
  <si>
    <t>Cooling Bed Limit Switch 8.146967.G_001_01U</t>
  </si>
  <si>
    <t>I491TM02-0CCTD01-002-001</t>
  </si>
  <si>
    <t>CCM Tundish 8.566950.Q_001_00</t>
  </si>
  <si>
    <t>I491TM02-0CCTD03-001-003</t>
  </si>
  <si>
    <t>Sheet 1of3 Tundish Car 8.566938.G_001_00A</t>
  </si>
  <si>
    <t>I491TM02-0CCTD03-001-004</t>
  </si>
  <si>
    <t>Sheet 2of3 Tundish Car 8.566938.G_002_00A</t>
  </si>
  <si>
    <t>I491TM02-0CCTD03-001-005</t>
  </si>
  <si>
    <t>Sheet 3of3 Tundish Car 8.566938.G_003_00A</t>
  </si>
  <si>
    <t>I491TM02-0CCTD03-002-001</t>
  </si>
  <si>
    <t>6-Strand Billet Caster Foundation Tract 1+2 Tundish Car</t>
  </si>
  <si>
    <t>I491TM02-0CCTD03-003-001</t>
  </si>
  <si>
    <t>Sheet 1of3 Tundish Car1 Transport 6.343533.Z_001_00</t>
  </si>
  <si>
    <t>I491TM02-0CCTD03-003-002</t>
  </si>
  <si>
    <t>Sheet 2of3 Tundish Car1 Transport 6.343533.Z_002_00</t>
  </si>
  <si>
    <t>I491TM02-0CCTD03-003-003</t>
  </si>
  <si>
    <t>Sheet 3of3 Tundish Car1 Transport 6.343533.Z_003_00</t>
  </si>
  <si>
    <t>I491TM02-0CCTD03-004-001</t>
  </si>
  <si>
    <t>Sheet 1of3 Tundish Car2 Transport 6.343534.S_001_00</t>
  </si>
  <si>
    <t>I491TM02-0CCTD03-004-002</t>
  </si>
  <si>
    <t>Sheet 2of3 Tundish Car2 Transport 6.343534.S_002_00</t>
  </si>
  <si>
    <t>I491TM02-0CCTD03-004-003</t>
  </si>
  <si>
    <t>Sheet 3of3 Tundish Car2 Transport 6.343534.S_003_00</t>
  </si>
  <si>
    <t>I491TM02-0CCTD03-005-001</t>
  </si>
  <si>
    <t>Tundish Car Location 6.343534.S_003_00 6.276227.B_001_00</t>
  </si>
  <si>
    <t>I491TM02-0CCTD04-001-001</t>
  </si>
  <si>
    <t>Tundish Snorkle Support 8.566952.E_001_00</t>
  </si>
  <si>
    <t>I491TM02-0CCTD05-001-001</t>
  </si>
  <si>
    <t>DTE Cylinder Connection 8.606665.W_001_01</t>
  </si>
  <si>
    <t>I491TM02-0CCTD06-001-001</t>
  </si>
  <si>
    <t>Sheet 1of2 FNC System 8.680009.W_001_00</t>
  </si>
  <si>
    <t>I491TM02-0CCTD06-001-002</t>
  </si>
  <si>
    <t>Sheet 2of2 FNC System 8.680009.W_002_00</t>
  </si>
  <si>
    <t>I491TM02-0CCTD06-002-001</t>
  </si>
  <si>
    <t xml:space="preserve"> FNC Cylinder Stroke Gauging 6.038921.P_001_00</t>
  </si>
  <si>
    <t>I491TM02-0CCTD07-001-001</t>
  </si>
  <si>
    <t>Nozzle Change Device 8.052694.B_001_06</t>
  </si>
  <si>
    <t>I491TM02-0CCTD07-002-001</t>
  </si>
  <si>
    <t>Nozzle Assembly Tool  8.052692.G_001_02</t>
  </si>
  <si>
    <t>I491TM02-0CCTD07-003-001</t>
  </si>
  <si>
    <t>Measurment Device 8.052693.A_001_01</t>
  </si>
  <si>
    <t>I491TM02-0CCTD08-001-001</t>
  </si>
  <si>
    <t>Strand Cutting Device 8.260916.K_001_02A</t>
  </si>
  <si>
    <t>I491TM02-0CCTH04-001-001</t>
  </si>
  <si>
    <t>CCM CS Machine ta375179_0001_1</t>
  </si>
  <si>
    <t>I491TM02-0CCTK91-001-001</t>
  </si>
  <si>
    <t>SCALE PIT EQUIPMENT ARRANGEMENT</t>
  </si>
  <si>
    <t>I491TM02-0CCTM01-001-001</t>
  </si>
  <si>
    <t>Cooling Bed Mechanical Connection 8.106881.T_001_01</t>
  </si>
  <si>
    <t>I491TM02-0CHEU01-001-001</t>
  </si>
  <si>
    <t>Teeming Crane 320-80-5tx29m-a K2-1567.0001A</t>
  </si>
  <si>
    <t>I491TM02-0CHEU01-002-001</t>
  </si>
  <si>
    <t>Laminated Hook Traverse and Hook Block K2-1567.0003A</t>
  </si>
  <si>
    <t>I491TM02-0CHEU02-001-001</t>
  </si>
  <si>
    <t>Scrap Charging Crane 90-30-5tx29m K2-1567.0002A</t>
  </si>
  <si>
    <t>I491TM02-0CHEU02-002-001</t>
  </si>
  <si>
    <t>Scrap Bucket and Ladle Scrap Charging Crane K2-1567.0004A</t>
  </si>
  <si>
    <t>I491TM02-0CHEU03-001-001</t>
  </si>
  <si>
    <t>Empty ladle handling crane 90/30/5t x 27m</t>
  </si>
  <si>
    <t>I491TM02-0CHEU04-001-001</t>
  </si>
  <si>
    <t>Tundish handling crane 90/30/5t x 27m</t>
  </si>
  <si>
    <t>I491TM02-0CHEU05-001-001</t>
  </si>
  <si>
    <t>Billet handling crane 28/5t x 32m</t>
  </si>
  <si>
    <t>I491TM02-0CHEU07-001-001</t>
  </si>
  <si>
    <t>scrap loading crane 20t x 30m</t>
  </si>
  <si>
    <t>I491TM02-0CHEU10-001-001</t>
  </si>
  <si>
    <t>GENERAL ARRANGEMENT  FOR JIB CRANE 6.3 TON  EAF Electrode Joining 1-7</t>
  </si>
  <si>
    <t>I491TM02-0CHEU10-001-002</t>
  </si>
  <si>
    <t>GENERAL ARRANGEMENT  FOR JIB CRANE 6.3 TON  EAF Electrode Joining 2-7</t>
  </si>
  <si>
    <t>I491TM02-0CHEU10-001-003</t>
  </si>
  <si>
    <t>POWER SUPPLY INSTALLATION DRAWING JIB CRANE 6.3 TON EAF Electrode Joining 3-7</t>
  </si>
  <si>
    <t>I491TM02-0CHEU10-001-004</t>
  </si>
  <si>
    <t>MANUFACTURING DETAILS FOR STEEL STRUCTURE  JIB CRANE 6.3TON  EAF Electrode Joining 4-7</t>
  </si>
  <si>
    <t>I491TM02-0CHEU10-001-005</t>
  </si>
  <si>
    <t>MANUFACTURING DETAILS FOR STEEL STRUCTURE  JIB CRANE 6.3TON EAF Electrode Joining 5-7</t>
  </si>
  <si>
    <t>I491TM02-0CHEU10-001-006</t>
  </si>
  <si>
    <t>MANUFACTURING DETAILS FOR STEEL STRUCTURE  JIB CRANE 6.3TON EAF Electrode Joining 6-7</t>
  </si>
  <si>
    <t>I491TM02-0CHEU10-001-007</t>
  </si>
  <si>
    <t>MANUFACTURING DETAILS FOR STEEL STRUCTURE  JIB CRANE 6.3TON  EAF Electrode Joining 7-7</t>
  </si>
  <si>
    <t>I491TM02-0CHEU11-001-001</t>
  </si>
  <si>
    <t>GENERAL ARRANGEMENT  FOR JIB CRANE 5 TON  LADLE RELINING  1-7</t>
  </si>
  <si>
    <t>I491TM02-0CHEU11-001-002</t>
  </si>
  <si>
    <t>GENERAL ARRANGEMENT  FOR JIB CRANE 5 TON  LADLE RELINING  2-7</t>
  </si>
  <si>
    <t>I491TM02-0CHEU11-001-003</t>
  </si>
  <si>
    <t>POWER SUPPLY INSTALLATION DRAWING  JIB CRANE 5 TON  LADLE RELINING  3-7</t>
  </si>
  <si>
    <t>I491TM02-0CHEU11-001-004</t>
  </si>
  <si>
    <t>MANUFACTURING DETAILS FOR STEEL STRUCTURE  JIB CRANE 5 TON  LADLE RELINING   4-7</t>
  </si>
  <si>
    <t>I491TM02-0CHEU11-001-005</t>
  </si>
  <si>
    <t>MANUFACTURING DETAILS FOR STEEL STRUCTURE  JIB CRANE 5 TON LADLE RELINING    5-7</t>
  </si>
  <si>
    <t>I491TM02-0CHEU11-001-006</t>
  </si>
  <si>
    <t>MANUFACTURING DETAILS FOR STEEL STRUCTURE  JIB CRANE 5 TON LADLE RELINING  6-7</t>
  </si>
  <si>
    <t>I491TM02-0CHEU11-001-007</t>
  </si>
  <si>
    <t>MANUFACTURING DETAILS FOR STEEL STRUCTURE  JIB CRANE 5TON LADLE RELINING   7-7</t>
  </si>
  <si>
    <t>I491TM02-0CHRH91-001-001</t>
  </si>
  <si>
    <t>Crane Rail A120 K2-1567.0006A</t>
  </si>
  <si>
    <t>I491TM02-0CPAA91-001-004</t>
  </si>
  <si>
    <t>General Arrangement Drawing For Compressed Air Plant (1-4)</t>
  </si>
  <si>
    <t>I491TM02-0CPAA91-001-005</t>
  </si>
  <si>
    <t>General Arrangement Drawing  For Compressed Air Plant (2-4)</t>
  </si>
  <si>
    <t>I491TM02-0CPAA91-001-006</t>
  </si>
  <si>
    <t>General Arrangement Drawing  For Compressed Air Plant (3-4)</t>
  </si>
  <si>
    <t>I491TM02-0CPAA91-001-007</t>
  </si>
  <si>
    <t>General Arrangement Drawing  For Compressed Air Plant (4-4)</t>
  </si>
  <si>
    <t>I491TM02-0DTAA91-001-004</t>
  </si>
  <si>
    <t>Fume Treatment Plant Layout Dedusting System For Fournace 140 Ton Eaf+Lf &amp; Mh  General Lay-Out</t>
  </si>
  <si>
    <t>I491TM02-0DTAA91-002-001</t>
  </si>
  <si>
    <t>DEDUSTING SYSTEM FOURNACE 140 Ton EAF+LF &amp; MH  LAY-OUT BAGS FILTER &amp; SILO</t>
  </si>
  <si>
    <t>I491TM02-0DTAA91-003-001</t>
  </si>
  <si>
    <t>Dedusting System Fournace 140 Ton Eaf+Lf &amp; Mh   View &amp;Section Stack Zone</t>
  </si>
  <si>
    <t>I491TM02-0DTAA91-004-001</t>
  </si>
  <si>
    <t>Dedusting System Fournace 140 Ton Eaf+Lf &amp; Mh  Lay-Out Ducts Of Scrap Yard</t>
  </si>
  <si>
    <t>I491TM02-0DTAA91-005-001</t>
  </si>
  <si>
    <t>Dedusting System Fournace 140 Ton Eaf+Lf &amp; Mh  Airpin Cooler + Mixing Chamber</t>
  </si>
  <si>
    <t>I491TM02-0DTAA91-006-001</t>
  </si>
  <si>
    <t>Dedusting System Fournace 140 Ton Eaf+Lf &amp; Mh  Wievs Cooling Duct &amp; Settling Chamber</t>
  </si>
  <si>
    <t>I491TM02-0DTAA91-007-001</t>
  </si>
  <si>
    <t>DEDUSTING SYSTEM FOURNACE 140Ton EAF+LF &amp; MH  Layout Horizontal Cyclone</t>
  </si>
  <si>
    <t>I491TM02-0DTAA91-008-001</t>
  </si>
  <si>
    <t>Dedusting System Fournace 140 Ton Eaf+Lf &amp; Mh  Lay-Out Expansion Joints</t>
  </si>
  <si>
    <t>I491TM02-0DTAA91-009-001</t>
  </si>
  <si>
    <t>Dedusting System Fournace 140 Ton Eaf+Lf &amp; Mh  Lay-Out Ducts Support Duct Zone Slag Damping Area</t>
  </si>
  <si>
    <t>I491TM02-0DTCC01-001-001</t>
  </si>
  <si>
    <t>DEDUSTING SYSTEM FOURNACE 140 Ton EAF+LF &amp; MH SETTLING CHAMBER : ROO FASSEMBLY</t>
  </si>
  <si>
    <t>I491TM02-0DTCP01-001-001</t>
  </si>
  <si>
    <t>DEDUSTING SYSTEM FOURNACE 140 Ton EAF+LF &amp; MH MAIN FANS - DIMENSIONAL</t>
  </si>
  <si>
    <t>I491TM02-0DTCP01-003-001</t>
  </si>
  <si>
    <t>DEDUSTING SYSTEM FOURNACE 140 Ton EAF+LF &amp; MH LF FAN - ASSEMBLY</t>
  </si>
  <si>
    <t>I491TM02-0DTCP01-005-001</t>
  </si>
  <si>
    <t>DEDUSTING SYSTEM FOURNACE 140 Ton EAF+LF &amp; MH PRIMARY BOOSTER FAN - ASSEMBLY</t>
  </si>
  <si>
    <t>I491TM02-0DTCS01-001-001</t>
  </si>
  <si>
    <t>Dedusting System Fournace 140 Ton Eaf+Lf &amp; Mh Natural Cooler Assembly</t>
  </si>
  <si>
    <t>I491TM02-0DTCS01-001-002</t>
  </si>
  <si>
    <t>I491TM02-0DTCS01-002-001</t>
  </si>
  <si>
    <t>Dedusting System Fournace 140 Ton Eaf+Lf &amp; Mh Natural Cooler Rank Detail</t>
  </si>
  <si>
    <t>I491TM02-0DTCS01-003-001</t>
  </si>
  <si>
    <t>Dedusting System Fournace 140 Ton Eaf+Lf &amp; Mh Natural Cooler Inlet Collector</t>
  </si>
  <si>
    <t>I491TM02-0DTCS01-004-001</t>
  </si>
  <si>
    <t xml:space="preserve">Dedusting System Fournace 140 Ton Eaf+Lf &amp; Mh Cooler Outlet Collector </t>
  </si>
  <si>
    <t>I491TM02-0DTCS01-005-001</t>
  </si>
  <si>
    <t>Dedusting System Fournace 140 Ton Eaf+Lf &amp; Mh Restraints Details</t>
  </si>
  <si>
    <t>I491TM02-0DTCS01-006-001</t>
  </si>
  <si>
    <t xml:space="preserve">Dedusting System Fournace 140 Ton Eaf+Lf &amp; Mh Inspection Door ∅600 Detail </t>
  </si>
  <si>
    <t>I491TM02-0DTCS01-007-001</t>
  </si>
  <si>
    <t>Dedusting System Fournace 140 Ton Eaf+Lf &amp; Mh Restraints Plan</t>
  </si>
  <si>
    <t>I491TM02-0DTCS01-008-001</t>
  </si>
  <si>
    <t>Dedusting System Fournace 140 Ton Eaf+Lf &amp; Mh Expansion Joint "G1"-"G2" On Inlet Collector</t>
  </si>
  <si>
    <t>I491TM02-0DTCS01-009-001</t>
  </si>
  <si>
    <t>Dedusting System Fournace 140 Ton Eaf+Lf &amp; Mh Expansion Joint "G3"-"G4" On Outlet Collector</t>
  </si>
  <si>
    <t>I491TM02-0DTCS01-010-001</t>
  </si>
  <si>
    <t>Dedusting System Fournace 140 Ton Eaf+Lf &amp; Mh Inspection Door ∅500 Detail</t>
  </si>
  <si>
    <t>I491TM02-0DTCS01-011-001</t>
  </si>
  <si>
    <t>Dedusting System Fournace 140 Ton Eaf+Lf &amp; Mh Airpin Cooler - Exp. Joint</t>
  </si>
  <si>
    <t>I491TM02-0DTCS01-012-001</t>
  </si>
  <si>
    <t>Dedusting System Fournace 140 Ton Eaf+Lf &amp; Mh Airpin Cooler - Exp. Joint Chain Conveyor Discharge</t>
  </si>
  <si>
    <t>I491TM02-0DTCS02-001-001</t>
  </si>
  <si>
    <t>DEDUSTING SYSTEM FOURNACE 140Ton EAF+LF &amp; MH NATURAL COOLER STRUCTURE ASSEMBLY</t>
  </si>
  <si>
    <t>I491TM02-0DTCS02-002-001</t>
  </si>
  <si>
    <t>I491TM02-0DTCV01-001-001</t>
  </si>
  <si>
    <t>DEDUSTING SYSTEM FOURNACE 140Ton EAF+LF &amp; MH Lay-out Dust Transport</t>
  </si>
  <si>
    <t>I491TM02-0DTCY01-001-001</t>
  </si>
  <si>
    <t>DEDUSTING SYSTEM FOURNACE 140 Ton EAF+LF &amp; MH HORIZZONTAL CYCLON - ASSEMBLY</t>
  </si>
  <si>
    <t>I491TM02-0DTDE02-001-004</t>
  </si>
  <si>
    <t>Dedusting System Fournace 140 Ton Eaf+Lf &amp; Mh Mixing Chamber - General Assembly</t>
  </si>
  <si>
    <t>I491TM02-0DTDE02-002-004</t>
  </si>
  <si>
    <t>Dedusting System Fournace 140 Ton Eaf+Lf &amp; Mh Mixing Chamber Body Assembly</t>
  </si>
  <si>
    <t>I491TM02-0DTDE02-003-004</t>
  </si>
  <si>
    <t>Dedusting System Fournace 140 Ton Eaf+Lf &amp; Mh Mixing Chamber - Hopper</t>
  </si>
  <si>
    <t>I491TM02-0DTDE02-004-004</t>
  </si>
  <si>
    <t>I491TM02-0DTDE02-005-004</t>
  </si>
  <si>
    <t>Dedusting System Fournace 140 Ton Eaf+Lf &amp; Mh Mixing Chamber - Frontal Panel</t>
  </si>
  <si>
    <t>I491TM02-0DTDE02-006-004</t>
  </si>
  <si>
    <t>Dedusting System Fournace 140 Ton Eaf+Lf &amp; Mh Mixing Chamber - Rear Panel</t>
  </si>
  <si>
    <t>I491TM02-0DTDE02-007-004</t>
  </si>
  <si>
    <t>Dedusting System Fournace 140 Ton Eaf+Lf &amp; Mh Mixing Chamber - Lateral Inlet Panel</t>
  </si>
  <si>
    <t>I491TM02-0DTDE02-008-004</t>
  </si>
  <si>
    <t>Dedusting System Fournace 140 Ton Eaf+Lf &amp; Mh Mixing Chamber - Lateral Exit Panel</t>
  </si>
  <si>
    <t>I491TM02-0DTDE02-009-004</t>
  </si>
  <si>
    <t>Dedusting System Fournace 140 Ton Eaf+Lf &amp; Mh Mixing Chamber - Roof Panel</t>
  </si>
  <si>
    <t>I491TM02-0DTDE02-010-004</t>
  </si>
  <si>
    <t>Dedusting System Fournace 140 Ton Eaf+Lf &amp; Mh Mixing Chamber - Internal Panel And Struts</t>
  </si>
  <si>
    <t>I491TM02-0DTDE02-011-004</t>
  </si>
  <si>
    <t>Dedusting System Fournace 140 Ton Eaf+Lf &amp; Mh Mixing Chamber - Spark Arrester</t>
  </si>
  <si>
    <t>I491TM02-0DTDE02-012-004</t>
  </si>
  <si>
    <t>Dedusting System Fournace 140 Ton Eaf+Lf &amp; Mh Mixing Chamber - Pressure Relief Door</t>
  </si>
  <si>
    <t>I491TM02-0DTDE02-013-004</t>
  </si>
  <si>
    <t>Dedusting System Fournace 140 Ton Eaf+Lf &amp; Mh Mixing Chamber - Inspection Door ∅600</t>
  </si>
  <si>
    <t>I491TM02-0DTDE02-014-004</t>
  </si>
  <si>
    <t>Dedusting System Fournace 140 Ton Eaf+Lf &amp; Mh Mixing Chamber -Assembly Detail</t>
  </si>
  <si>
    <t>I491TM02-0DTDE02-015-004</t>
  </si>
  <si>
    <t>Dedusting System Fournace 140 Ton Eaf+Lf &amp; Mh Bag Filter - Mixing Chamber Exp. Joint</t>
  </si>
  <si>
    <t>I491TM02-0DTDE03-001-001</t>
  </si>
  <si>
    <t>DEDUSTING SYSTEM FOURNACE 140Ton EAF+LF &amp; MH MIXING CHAMBER - STRUCTURE ASSEMBLY</t>
  </si>
  <si>
    <t>I491TM02-0DTFL01-001-002</t>
  </si>
  <si>
    <t>Dedusting System Fournace 140 Ton Eaf+Lf &amp; Mh Bag Filter - Assembly</t>
  </si>
  <si>
    <t>I491TM02-0DTFL01-002-002</t>
  </si>
  <si>
    <t>Dedusting System Fournace 140 Ton Eaf+Lf &amp; Mh Bag Filter - Assembly Section</t>
  </si>
  <si>
    <t>I491TM02-0DTFL01-003-002</t>
  </si>
  <si>
    <t>I491TM02-0DTFL01-004-002</t>
  </si>
  <si>
    <t>Dedusting System Fournace 140 Ton Eaf+Lf &amp; Mh Bag Filter - Assembly Section And Detail</t>
  </si>
  <si>
    <t>I491TM02-0DTFL01-005-002</t>
  </si>
  <si>
    <t>I491TM02-0DTFL04-001-001</t>
  </si>
  <si>
    <t>Penthouse Bag Filter - Structure Assembly</t>
  </si>
  <si>
    <t>I491TM02-0DTFL04-002-001</t>
  </si>
  <si>
    <t>DEDUSTING SYSTEM FOURNACE 140 Ton EAF+LF &amp; MH PENTHOUSE STRUCTURE DETAIL</t>
  </si>
  <si>
    <t>I491TM02-0DTFL04-003-001</t>
  </si>
  <si>
    <t>DEDUSTING SYSTEM FOURNACE 140 Ton EAF+LF &amp; MH PENTHOUSE DOOR</t>
  </si>
  <si>
    <t>I491TM02-0DTFL04-004-001</t>
  </si>
  <si>
    <t>I491TM02-0DTFL06-001-001</t>
  </si>
  <si>
    <t>DEDUSTING SYSTEM FOURNACE 140Ton EAF+LF &amp; MH STAIR -  BAGS FILTER &amp; SILO STRUCTURE ASSEMBLY</t>
  </si>
  <si>
    <t>I491TM02-0DTFL07-001-001</t>
  </si>
  <si>
    <t>DEDUSTING SYSTEM FOURNACE 140Ton EAF+LF &amp; MH DRI FILTER ASSEMBLY</t>
  </si>
  <si>
    <t>I491TM02-0DTFL08-001-001</t>
  </si>
  <si>
    <t>DRI Filter- Structure Assembly</t>
  </si>
  <si>
    <t>I491TM02-0DTHD01-001-002</t>
  </si>
  <si>
    <t>Dedusting System Fournace 140Ton Eaflf&amp;Mh Canopy Hood General Dimension</t>
  </si>
  <si>
    <t>I491TM02-0DTHD01-001-003</t>
  </si>
  <si>
    <t>I491TM02-0DTPP02-001-001</t>
  </si>
  <si>
    <t xml:space="preserve">DEDUSTING SYSTEM   FOURNACE 140 Ton EAF+LF &amp; MH GENERAL ASSEMBLY WCD </t>
  </si>
  <si>
    <t>I491TM02-0DTST02-001-001</t>
  </si>
  <si>
    <t>DEDUSTING SYSTEM FOURNACE 140 Ton EAF+LF &amp; MH STACK - STAIR ASSEMBLY</t>
  </si>
  <si>
    <t>I491TM02-0DTST02-002-001</t>
  </si>
  <si>
    <t>DEDUSTING SYSTEM FOURNACE 140Ton EAF+LF &amp; MH STACK - STAIR DETAILS</t>
  </si>
  <si>
    <t>I491TM02-0DTTK01-001-001</t>
  </si>
  <si>
    <t>DEDUSTING SYSTEM FOURNACE 140Ton EAF+LF &amp; MH Silo And STAIR Assembly</t>
  </si>
  <si>
    <t>I491TM02-0DTTK01-005-001</t>
  </si>
  <si>
    <t>DEDUSTING SYSTEM FOURNACE 140Ton EAF+LF &amp; MH  SILO CATWALK OF SERVICE</t>
  </si>
  <si>
    <t>I491TM02-0DTTK02-001-001</t>
  </si>
  <si>
    <t>Dedusting System Fournace 140 Ton Eaf+Lf &amp; Mh Silo Structure - Assembly</t>
  </si>
  <si>
    <t>I491TM02-0EAAA91-001-001</t>
  </si>
  <si>
    <t>ELECTRIC ARC FURNACE  COMPONENTS 1-6</t>
  </si>
  <si>
    <t>I491TM02-0EAAA91-002-001</t>
  </si>
  <si>
    <t>ELECTRIC ARC FURNACE  COMPONENTS 2-6</t>
  </si>
  <si>
    <t>I491TM02-0EAAA91-003-001</t>
  </si>
  <si>
    <t>ELECTRIC ARC FURNACE  COMPONENTS 3-6</t>
  </si>
  <si>
    <t>I491TM02-0EAAA91-004-001</t>
  </si>
  <si>
    <t>ELECTRIC ARC FURNACE  COMPONENTS 4-6</t>
  </si>
  <si>
    <t>I491TM02-0EAAA91-005-001</t>
  </si>
  <si>
    <t>ELECTRIC ARC FURNACE  COMPONENTS 5-6</t>
  </si>
  <si>
    <t>I491TM02-0EAAA91-006-001</t>
  </si>
  <si>
    <t>ELECTRIC ARC FURNACE  COMPONENTS 6-6</t>
  </si>
  <si>
    <t>I491TM02-0EABT01-001-001</t>
  </si>
  <si>
    <t>D-31.00.000.123C  LADLE OPERATION CYCLE EAF LADLE TRANSFER CAR AT EAF</t>
  </si>
  <si>
    <t>I491TM02-0EAFM01-001-001</t>
  </si>
  <si>
    <t>Installation Upper Parttap Hole Filling Device Shell</t>
  </si>
  <si>
    <t>I491TM02-0EALW01-001-001</t>
  </si>
  <si>
    <t>D-30.00.000.390A HUBSAEULEN  LIFTING COLUMN LAYOUT EAF</t>
  </si>
  <si>
    <t>I491TM02-0EALW01-002-001</t>
  </si>
  <si>
    <t xml:space="preserve">D-30.00.000.295B LIFTING COULUM PHASE1+2+3  GANTRY </t>
  </si>
  <si>
    <t>I491TM02-0EALW01-003-001</t>
  </si>
  <si>
    <t>D-30.00.000.397  ELECTROD LIFTING DEVICE EAF ROLLER BRACKET</t>
  </si>
  <si>
    <t>I491TM02-0MDCH01-001-002</t>
  </si>
  <si>
    <t>Dolomite &amp; Lime Technology &amp; Loading For Two Way Chute  Md-Ch-01-01</t>
  </si>
  <si>
    <t>I491TM02-0MDCH02-001-002</t>
  </si>
  <si>
    <t>Ferro Alloy Charging Technology &amp; Loading For Two Way Chute  Md-Ch-02-01</t>
  </si>
  <si>
    <t>I491TM02-0MDCH03-001-001</t>
  </si>
  <si>
    <t>Eaf Ferro Alloy  Storage Bins Technology &amp; Loading For Emergency Discharge Chute Md-Ch-03-01</t>
  </si>
  <si>
    <t>I491TM02-0MDCH04-001-001</t>
  </si>
  <si>
    <t>Lf Ferro Alloy Storage Bins Technology &amp; Loading For Emergency Discharge Chute Md-Ch-04-01</t>
  </si>
  <si>
    <t>I491TM02-0MDCH05-001-002</t>
  </si>
  <si>
    <t>Bin Charging Dri Technology &amp; Loading For  Two Way Chute  Md-Ch-05-01</t>
  </si>
  <si>
    <t>I491TM02-0MDCH07-001-001</t>
  </si>
  <si>
    <t>Bin Charging (Dri) Technology &amp; Loading For Emergency Discharge Chute Md-Ch-07-01</t>
  </si>
  <si>
    <t>I491TM02-0MDCH08-001-001</t>
  </si>
  <si>
    <t>Eaf Dri Storage Bins  Technology &amp; Loading For Emergency Discharge Chute Md-Ch-08-01</t>
  </si>
  <si>
    <t>I491TM02-0MDCH12-001-001</t>
  </si>
  <si>
    <t>Bin Charging Dri Technology &amp; Loading For  Two Way Chute  Md-Ch-12-01</t>
  </si>
  <si>
    <t>I491TM02-0MDCH14-001-001</t>
  </si>
  <si>
    <t>Eaf Tapping Charging Technology &amp; Loading For Emergency Discharge Chute Md-Ch-14-01</t>
  </si>
  <si>
    <t>I491TM02-0MDCH15-001-001</t>
  </si>
  <si>
    <t>Ferro Alloy Charging  Technology &amp; Loading For Two Way Chute  Md-Ch-15-01</t>
  </si>
  <si>
    <t>I491TM02-0MDCH16-001-001</t>
  </si>
  <si>
    <t>Eaf Tapping Charging Technology &amp; Loading For Two Way Chute  Md-Ch-16-01</t>
  </si>
  <si>
    <t>I491TM02-0MDCH19-001-001</t>
  </si>
  <si>
    <t>Lf Charging Technology &amp; Loading For Emergency Discharge Chute Md-Ch-19-01</t>
  </si>
  <si>
    <t>I491TM02-0MDCV01-001-001</t>
  </si>
  <si>
    <t>Dolomite &amp; Lime Technology &amp; Loading For Pocket B.C.  Md-Cv-01-01</t>
  </si>
  <si>
    <t>I491TM02-0MDCV02-001-001</t>
  </si>
  <si>
    <t>Dolomite &amp; Lime Technology &amp; Loading For Reversible B.C.  Md-Cv-02-01</t>
  </si>
  <si>
    <t>I491TM02-0MDCV03-001-001</t>
  </si>
  <si>
    <t>Ferro Alloy Charging Technology &amp; Loading For B.C.  Md-Cv-03-01</t>
  </si>
  <si>
    <t>I491TM02-0MDCV04-001-002</t>
  </si>
  <si>
    <t>Ferro Alloy Charging Technology &amp; Loading For Reversible B.C. Md-Cv-04-01</t>
  </si>
  <si>
    <t>I491TM02-0MDCV04-002-001</t>
  </si>
  <si>
    <t>Ferro Alloy Charging Belt Conveyor Specification Reversible B.C.  Md-Cv-04-01</t>
  </si>
  <si>
    <t>I491TM02-0MDCV05-001-001</t>
  </si>
  <si>
    <t>Ferro Alloy Charging Technology &amp; Loading For Shuttle B.C.  Md-Cv-05-01</t>
  </si>
  <si>
    <t>I491TM02-0MDCV05-002-001</t>
  </si>
  <si>
    <t>Ferro Alloy Charging Belt Conveyor Specification Shuttle B.C.  Md-Cv-05-01</t>
  </si>
  <si>
    <t>I491TM02-0MDCV06-001-001</t>
  </si>
  <si>
    <t>Ferro Alloy Charging Technology &amp; Loading For Shuttle B.C.  Md-Cv-06-01</t>
  </si>
  <si>
    <t>I491TM02-0MDCV06-002-001</t>
  </si>
  <si>
    <t>Ferro Alloy Charging Belt Conveyor Specification Shuttle B.C.  Md-Cv-06-01</t>
  </si>
  <si>
    <t>I491TM02-0MDCV07-001-002</t>
  </si>
  <si>
    <t>Bin Charging (Dri) Technology &amp; Loading For B.C.  Md-Cv-07-01</t>
  </si>
  <si>
    <t>I491TM02-0MDCV07-002-001</t>
  </si>
  <si>
    <t>Bin Charging (Dri) Belt Conveyor Specification B.C.  Md-Cv-07-01</t>
  </si>
  <si>
    <t>I491TM02-0MDCV08-001-002</t>
  </si>
  <si>
    <t>Bin Charging (Dri) Technology &amp; Loading For B.C.  Md-Cv-08-01</t>
  </si>
  <si>
    <t>I491TM02-0MDCV08-002-001</t>
  </si>
  <si>
    <t>Bin Charging (Dri) Belt Conveyor Specification B.C.  Md-Cv-08-01</t>
  </si>
  <si>
    <t>I491TM02-0MDCV09-001-001</t>
  </si>
  <si>
    <t>Bin Charging (Dri) Technology &amp; Loading For Shuttle B.C.  Md-Cv-09-01</t>
  </si>
  <si>
    <t>I491TM02-0MDCV09-002-001</t>
  </si>
  <si>
    <t>Bin Charging (Dri) Belt Conveyor Specification Shuttle B.C.  Md-Cv-09-01</t>
  </si>
  <si>
    <t>I491TM02-0MDCV12-001-001</t>
  </si>
  <si>
    <t>Eaf 5Th Hole  Charging Technology &amp; Loading For B.C.  Md-Cv-12-01</t>
  </si>
  <si>
    <t>I491TM02-0MDCV12-002-001</t>
  </si>
  <si>
    <t>Eaf 5Th Hole  Charging Belt Conveyor Specification B.C.  Md-Cv-12-01</t>
  </si>
  <si>
    <t>I491TM02-0MDCV13-001-001</t>
  </si>
  <si>
    <t>Eaf 5Th Hole Charging Technology &amp; Loading For Pocket B.C.  Md-Cv-13-01</t>
  </si>
  <si>
    <t>I491TM02-0MDCV13-002-001</t>
  </si>
  <si>
    <t>Eaf 5Th Hole Charging Belt Conveyor Specification Pocket B.C.  Md-Cv-13-01</t>
  </si>
  <si>
    <t>I491TM02-0MDCV14-001-001</t>
  </si>
  <si>
    <t>Eaf 5Th Hole Charging Technology &amp; Loading For B.C.  Md-Cv-14-01</t>
  </si>
  <si>
    <t>I491TM02-0MDCV14-002-001</t>
  </si>
  <si>
    <t>Eaf 5Th Hole Charging Belt Conveyor Specification B.C.  Md-Cv-14-01</t>
  </si>
  <si>
    <t>I491TM02-0MDCV15-001-001</t>
  </si>
  <si>
    <t>Eaf Tapping Charging Technology &amp; Loading For Pocket B.C.  Md-Cv-15-01</t>
  </si>
  <si>
    <t>I491TM02-0MDCV15-002-001</t>
  </si>
  <si>
    <t>Eaf Tapping Charging Belt Conveyor Specification Pocket B.C.  Md-Cv-15-01</t>
  </si>
  <si>
    <t>I491TM02-0MDCV16-001-001</t>
  </si>
  <si>
    <t>Eaf Tapping Charging Technology &amp; Loading For B.C.  Md-Cv-16-01</t>
  </si>
  <si>
    <t>I491TM02-0MDCV16-002-001</t>
  </si>
  <si>
    <t>Eaf Tapping Charging Belt Conveyor Specification B.C.  Md-Cv-16-01</t>
  </si>
  <si>
    <t>I491TM02-0MDCV17-001-001</t>
  </si>
  <si>
    <t>Eaf Tapping Charging Technology &amp; Loading For B.C.  Md-Cv-17-01</t>
  </si>
  <si>
    <t>I491TM02-0MDCV17-002-001</t>
  </si>
  <si>
    <t>Eaf Tapping Charging  Belt Conveyor Specification B.C.  Md-Cv-17-01</t>
  </si>
  <si>
    <t>I491TM02-0MDCV18-001-001</t>
  </si>
  <si>
    <t>Lf Charging Technology &amp; Loading For Reversible B.C.  Md-Cv-18-01</t>
  </si>
  <si>
    <t>I491TM02-0MDCV18-002-001</t>
  </si>
  <si>
    <t>Lf Charging Belt Conveyor Specification Reversible B.C.  Md-Cv-18-01</t>
  </si>
  <si>
    <t>I491TM02-0MDCV19-001-001</t>
  </si>
  <si>
    <t>LF CHARGING TECHNOLOGY &amp; LOADING FOR B.C.  MD-CV-19-01</t>
  </si>
  <si>
    <t>I491TM02-0MDCV19-002-001</t>
  </si>
  <si>
    <t>I491TM02-0MDFE01-001-001</t>
  </si>
  <si>
    <t xml:space="preserve">DRI DOSIFICATION Dimension drawing
</t>
  </si>
  <si>
    <t>I491TM02-0MDFE02-001-001</t>
  </si>
  <si>
    <t>Charge coal and dolomite dosification Dimension drawing</t>
  </si>
  <si>
    <t>I491TM02-0MDFE03-001-001</t>
  </si>
  <si>
    <t>Coarse lime dosification Dimension drawing</t>
  </si>
  <si>
    <t>I491TM02-0MDFE04-001-001</t>
  </si>
  <si>
    <t>MHS Vibrating Feeder Assy  76271</t>
  </si>
  <si>
    <t>I491TM02-0MDFE05-001-001</t>
  </si>
  <si>
    <t>MHS Vibrating Feeder Assy 76272</t>
  </si>
  <si>
    <t>I491TM02-0MDFE06-001-001</t>
  </si>
  <si>
    <t>MHS Vibrating Feeder Assy 76273</t>
  </si>
  <si>
    <t>I491TM02-0MDSI01-001-001</t>
  </si>
  <si>
    <t>CARBON &amp; LIME INJECTION SILOS TECHNOLOGY &amp; LOADING FOR CARBON &amp; LIME INJECTION SILOS MD-SI-01&amp;02</t>
  </si>
  <si>
    <t>I491TM02-0MDTK01-001-001</t>
  </si>
  <si>
    <t>Dolomite And Lime Technology &amp; Loading For Hopper  Md-Tk-01-01</t>
  </si>
  <si>
    <t>I491TM02-0MDTK02-001-001</t>
  </si>
  <si>
    <t>Dolomite &amp; Lime Technology &amp; Loading for BINS MD-TK-02-01 Up to MD-TK-04-01</t>
  </si>
  <si>
    <t>I491TM02-0MDTK05-001-001</t>
  </si>
  <si>
    <t>Ferro Alloy Discharging Technology &amp; Loading For  Hopper  Md-Tk-05-01</t>
  </si>
  <si>
    <t>I491TM02-0MDTK06-001-001</t>
  </si>
  <si>
    <t>Eaf Ferro Alloy Storage Bins Technology &amp; Loading For Storage Bin Md-Tk-06-01</t>
  </si>
  <si>
    <t>I491TM02-0MDTK07-001-001</t>
  </si>
  <si>
    <t>Eaf Ferro Alloy Storage Bins Technology &amp; Loading For Storage Bin Md-Tk-07-01</t>
  </si>
  <si>
    <t>I491TM02-0MDTK08-001-001</t>
  </si>
  <si>
    <t>Eaf Ferro Alloy Storage Bins Technology &amp; Loading For Storage Bin Md-Tk-08-01</t>
  </si>
  <si>
    <t>I491TM02-0MDTK09-001-001</t>
  </si>
  <si>
    <t>EAF FERRO ALLOY  STORAGE BINS TECHNOLOGY &amp; LOADING FOR FERRO ALLOY BINS MD-TK-09~16-01</t>
  </si>
  <si>
    <t>I491TM02-0MDTK17-001-001</t>
  </si>
  <si>
    <t>LF Ferro Alloy Storage BINS technology &amp; Loading for Ferro Alloy BINS MD-TK-17-01 up to MD-TK-28-01</t>
  </si>
  <si>
    <t>I491TM02-0MDTK29-001-001</t>
  </si>
  <si>
    <t>EAF DRI Storage BINS Technology &amp; Loading for DRI BINS MD-TK-29-01 up to MD-TK-32-01</t>
  </si>
  <si>
    <t>I491TM02-0MDTK33-001-001</t>
  </si>
  <si>
    <t>Eaf Movable Weighing Hopper  Technology &amp; Loading For Movable Weighing Hopper Md-Tk-33-01</t>
  </si>
  <si>
    <t>I491TM02-0MDTK34-001-001</t>
  </si>
  <si>
    <t>Eaf Surge Hoppers  Technology &amp; Loading For Surge Hoppers Md-Tk-34/35-01</t>
  </si>
  <si>
    <t>I491TM02-0MDTK36-001-001</t>
  </si>
  <si>
    <t>Lf Fixed Weighing Hoppers  Technology &amp; Loading For Fixed Weighing  Hoppers Md-Tk-36/37/38-01</t>
  </si>
  <si>
    <t>I491TM02-0MDTK39-001-001</t>
  </si>
  <si>
    <t>Lf Surge Hopper  Technology &amp; Loading For Surge Hopper Md-Tk-39-01</t>
  </si>
  <si>
    <t>I491TM02-0MDTT03-001-001</t>
  </si>
  <si>
    <t>Bin Charging (Dri) Technology Drawing For  Transfer Tower Md-Tt-03-01</t>
  </si>
  <si>
    <t>I491TM02-0MMCT01-001-001</t>
  </si>
  <si>
    <t>General Arrangment Drawings For Cooling System Ct01</t>
  </si>
  <si>
    <t>I491TM02-0MMCT01-002-001</t>
  </si>
  <si>
    <t>Internal Arrangment For Cooling System Ct01</t>
  </si>
  <si>
    <t>I491TM02-0MMCT01-003-001</t>
  </si>
  <si>
    <t xml:space="preserve">Packing Arrangment  For Cooling System Ct01 </t>
  </si>
  <si>
    <t>I491TM02-0MMCT01-004-001</t>
  </si>
  <si>
    <t>Drift Eliminator Arrangment For Cooling System Ct01</t>
  </si>
  <si>
    <t>I491TM02-0MMCT01-005-001</t>
  </si>
  <si>
    <t>Water Distribution System (G.R.P) For Cooling System Ct01</t>
  </si>
  <si>
    <t>I491TM02-0MMCT01-006-001</t>
  </si>
  <si>
    <t>Ventilation Group Detail For Cooling System (Ct01)</t>
  </si>
  <si>
    <t>I491TM02-0MMCT01-007-001</t>
  </si>
  <si>
    <t>Drive Shaft Assembly For Cooling System (Ct01)</t>
  </si>
  <si>
    <t>I491TM02-0MMCT02-001-001</t>
  </si>
  <si>
    <t>General Arrangment Drawings For Cooling System Ct02</t>
  </si>
  <si>
    <t>I491TM02-0MMCT02-002-001</t>
  </si>
  <si>
    <t xml:space="preserve">Internal Arrangment  For Cooling System Ct02 </t>
  </si>
  <si>
    <t>I491TM02-0MMCT02-003-001</t>
  </si>
  <si>
    <t>Packing Arrangment   For Cooling System Ct02</t>
  </si>
  <si>
    <t>I491TM02-0MMCT02-004-001</t>
  </si>
  <si>
    <t>Drift Eliminator Arrangment  For Cooling System Ct02</t>
  </si>
  <si>
    <t>I491TM02-0MMCT02-005-001</t>
  </si>
  <si>
    <t>Water Distribution System (G.R.P)  For Cooling System Ct02</t>
  </si>
  <si>
    <t>I491TM02-0MMCT02-006-001</t>
  </si>
  <si>
    <t>Ventilation Group Detail For Cooling System (Ct02)</t>
  </si>
  <si>
    <t>I491TM02-0MMCT02-007-001</t>
  </si>
  <si>
    <t>Drive Shaft Assembly For Cooling System (Ct02)</t>
  </si>
  <si>
    <t>I491TM02-0PXFD91-001-001</t>
  </si>
  <si>
    <t>Melt Shop Debricking Machine General Drawing10800008_Unidachs</t>
  </si>
  <si>
    <t>I491TM02-0PXLM01-001-002</t>
  </si>
  <si>
    <t>Ladle 1-2</t>
  </si>
  <si>
    <t>I491TM02-0PXLM01-001-003</t>
  </si>
  <si>
    <t>Ladle 2-2</t>
  </si>
  <si>
    <t>I491TM02-0PXSG01-001-001</t>
  </si>
  <si>
    <t>Ladle Slide Gate System MP_CAD-10831180_c</t>
  </si>
  <si>
    <t>I491TM02-0RXLE03-001-001</t>
  </si>
  <si>
    <t>LF Roof Stand</t>
  </si>
  <si>
    <t>I491TM02-ODTPP02-001-001</t>
  </si>
  <si>
    <t>DEDUSTING SYSTEM FOURNACE 140 Ton EAF+LF &amp; MH GENERAL ASSEMBLY WCD sheet1</t>
  </si>
  <si>
    <t>I491TM02-ODTPP02-001-002</t>
  </si>
  <si>
    <t>DEDUSTING SYSTEM FOURNACE 140 Ton EAF+LF &amp; MH GENERAL ASSEMBLY WCD sheet2</t>
  </si>
  <si>
    <t>I491TM03-0DTHD01-001-002</t>
  </si>
  <si>
    <t>Dedusting System Fournace 140Ton Eaflf&amp;Mh Canopy Hood Load On Roof</t>
  </si>
  <si>
    <t>I491TM03-0DTHD01-001-003</t>
  </si>
  <si>
    <t>I491TM03-0EAAA91-001-001</t>
  </si>
  <si>
    <t>Piping And Equipment Loading Plan On Steel Making Shop</t>
  </si>
  <si>
    <t>I491TM03-0LFAA91-001-001</t>
  </si>
  <si>
    <t>I491TM03-0LFAA91-002-001</t>
  </si>
  <si>
    <t>I491TM03-0LFAA91-003-001</t>
  </si>
  <si>
    <t>I491TM04-0ASCP01-001-001</t>
  </si>
  <si>
    <t>ASP Turbo Compressor</t>
  </si>
  <si>
    <t>I491TM04-0ASCP02-001-001</t>
  </si>
  <si>
    <t>ASP Booster Air Cpmpressor</t>
  </si>
  <si>
    <t>I491TM04-0ASTK02-001-001</t>
  </si>
  <si>
    <t xml:space="preserve">Liquid Nitrogen Tank Foundation Drawing </t>
  </si>
  <si>
    <t>I491TM04-0CCHY91-030-001</t>
  </si>
  <si>
    <t>Mould Oscilation Hydraulic 6.374973.A_001_00</t>
  </si>
  <si>
    <t>I491TM04-0CHEU12-001-001</t>
  </si>
  <si>
    <t>EAF Hydraulic Room Lift and Carry System A Installation Layout</t>
  </si>
  <si>
    <t>I491TM04-0EAAA01-001-001</t>
  </si>
  <si>
    <t>Electric Arc Furnace Tilting Frame</t>
  </si>
  <si>
    <t>I491TM04-0EAAA02-001-001</t>
  </si>
  <si>
    <t>D-34.00.000.060D  DRIVE UNIT TILTING DEVICE 1-2</t>
  </si>
  <si>
    <t>I491TM04-0EAAA02-001-002</t>
  </si>
  <si>
    <t>D-34.00.000.060D  DRIVE UNIT TILTING DEVICE 2-2</t>
  </si>
  <si>
    <t>I491TM04-0EAAA03-001-001</t>
  </si>
  <si>
    <t>D-34.00.000.051D  FITTING TILTING FRAM ALLOY FUNNEL 1-2</t>
  </si>
  <si>
    <t>I491TM04-0EAAA03-001-002</t>
  </si>
  <si>
    <t>D-34.00.000.051D  FITTING TILTING FRAM ALLOY FUNNEL 2-2</t>
  </si>
  <si>
    <t>I491TM04-0EAAA04-002-001</t>
  </si>
  <si>
    <t>D-10.00.001.390D  UPPER SHELL</t>
  </si>
  <si>
    <t>I491TM04-0EAEO01-001-001</t>
  </si>
  <si>
    <t>Swiveling Device- Gantry Eaf</t>
  </si>
  <si>
    <t>I491TM04-0EAEO02-001-001</t>
  </si>
  <si>
    <t>Locking Device -Gantry Eaf</t>
  </si>
  <si>
    <t>I491TM04-0EAEO03-001-001</t>
  </si>
  <si>
    <t>Transformer Eaf- Position Indication Gantry Eaf</t>
  </si>
  <si>
    <t>I491TM04-0EAEO04-001-001</t>
  </si>
  <si>
    <t>Gantry- Electric Arc Furnace</t>
  </si>
  <si>
    <t>I491TM04-0EAFE01-001-001</t>
  </si>
  <si>
    <t>Dri Addition Roof Eaf</t>
  </si>
  <si>
    <t>I491TM04-0EAFE02-001-001</t>
  </si>
  <si>
    <t>I491TM04-0EAFG01-001-001</t>
  </si>
  <si>
    <t>Electric Arc Furnace Deckel</t>
  </si>
  <si>
    <t>I491TM04-0EAFG02-001-001</t>
  </si>
  <si>
    <t>I491TM04-0EAFK01-001-001</t>
  </si>
  <si>
    <t>Tilting Frame Rocker Rail</t>
  </si>
  <si>
    <t>I491TM04-0EAFM01-001-001</t>
  </si>
  <si>
    <t>Tap Hole Filling Shell</t>
  </si>
  <si>
    <t>I491TM04-0EAFM02-001-001</t>
  </si>
  <si>
    <t>Lower Part Tap Hole Filling Device Shell</t>
  </si>
  <si>
    <t>I491TM04-0EAFM03-001-001</t>
  </si>
  <si>
    <t>Lower Part -Tap Hole Filling Device Shell</t>
  </si>
  <si>
    <t>I491TM04-0EAFM04-001-001</t>
  </si>
  <si>
    <t>Swivel Pipe- Lower Part</t>
  </si>
  <si>
    <t>I491TM04-0EAFM05-001-001</t>
  </si>
  <si>
    <t>Upper Part-Tap Hole Filling Device Shell</t>
  </si>
  <si>
    <t>I491TM04-0EAFM06-001-001</t>
  </si>
  <si>
    <t>Lower Shell-Heat Protection</t>
  </si>
  <si>
    <t>I491TM04-0EAFM07-001-001</t>
  </si>
  <si>
    <t>Upper Shell-Turanlage</t>
  </si>
  <si>
    <t>I491TM04-0EAFM08-001-001</t>
  </si>
  <si>
    <t>I491TM04-0EAFM09-001-001</t>
  </si>
  <si>
    <t>Slagdoor Cylinder -Door System</t>
  </si>
  <si>
    <t>I491TM04-0EAFM10-001-001</t>
  </si>
  <si>
    <t>Door System -Drive Unit</t>
  </si>
  <si>
    <t>I491TM04-0EAFM11-001-001</t>
  </si>
  <si>
    <t>Shell Electric Arc Furnace</t>
  </si>
  <si>
    <t>I491TM04-0EAFM12-001-001</t>
  </si>
  <si>
    <t>Shell-Upper Shell</t>
  </si>
  <si>
    <t>I491TM04-0EAFM13-002-001</t>
  </si>
  <si>
    <t>EF.02.234.ASD-D-31.00.000.229F  PANEL TYPE D</t>
  </si>
  <si>
    <t>I491TM04-0EAFM14-003-001</t>
  </si>
  <si>
    <t>EF.02.234.ASD-D-31.00.000.230E  PANEL TYPE D</t>
  </si>
  <si>
    <t>I491TM04-0EAIH01-001-001</t>
  </si>
  <si>
    <t>Piping -Electrode Arms Eaf</t>
  </si>
  <si>
    <t>I491TM04-0EAIH02-001-001</t>
  </si>
  <si>
    <t>Support Arm Phase 1 Electrode Arms Eaf</t>
  </si>
  <si>
    <t>I491TM04-0EAIH03-001-001</t>
  </si>
  <si>
    <t>Support Arm Phase 2 Electrode Arms Eaf</t>
  </si>
  <si>
    <t>I491TM04-0EAIH04-001-001</t>
  </si>
  <si>
    <t>Support Arm Phase 3 Electrode Arms Eaf</t>
  </si>
  <si>
    <t>I491TM04-0EAIH05-001-001</t>
  </si>
  <si>
    <t>Electrode Arms Electric Arc Furnace</t>
  </si>
  <si>
    <t>I491TM04-0EAII01-001-003</t>
  </si>
  <si>
    <t>Heat Protection -Lifting Columns Eaf</t>
  </si>
  <si>
    <t>I491TM04-0EAII02-001-001</t>
  </si>
  <si>
    <t>Roller Bracket- Electrode Lifting Device Eaf</t>
  </si>
  <si>
    <t>I491TM04-0EAII03-001-001</t>
  </si>
  <si>
    <t>Locking Device -Electrode Lifting Device Ef</t>
  </si>
  <si>
    <t>I491TM04-0EAII04-001-002</t>
  </si>
  <si>
    <t>Lifting Columns Complete Phase 1+2+3 Electrode Lifting Device Eaf</t>
  </si>
  <si>
    <t>I491TM04-0EAII06-001-001</t>
  </si>
  <si>
    <t>Roller Bracket-Electrode Lifting Device Eaf</t>
  </si>
  <si>
    <t>I491TM04-0LFBT01-007-001</t>
  </si>
  <si>
    <t>D-34.00.000.087 E- NATURAL GAS PIPING TILTING FRAME</t>
  </si>
  <si>
    <t>I491TM04-0LFBT03-001-001</t>
  </si>
  <si>
    <t>D-31.00.000.156A ENERGY SUPPLY  LC LF STEEL STRUCTURE</t>
  </si>
  <si>
    <t>I491TM04-0LFIH01-001-001</t>
  </si>
  <si>
    <t>Release Cylinder Clamp Box</t>
  </si>
  <si>
    <t>I491TM04-0LFLE01-001-002</t>
  </si>
  <si>
    <t>I491TM04-0LFLE02-001-002</t>
  </si>
  <si>
    <t>I491TM04-0LFLE03-001-001</t>
  </si>
  <si>
    <t>I491TM04-0LFLE04-001-001</t>
  </si>
  <si>
    <t>I491TM04-0LFLE05-001-001</t>
  </si>
  <si>
    <t>STEEL STRUCTURE ROOF LF</t>
  </si>
  <si>
    <t>I491TM04-0LFLE06-001-001</t>
  </si>
  <si>
    <t>I491TM04-0LFLE07-001-001</t>
  </si>
  <si>
    <t>HOLDER STEEL STRUCTURE ROOF LF</t>
  </si>
  <si>
    <t>I491TM04-0LFLE08-001-001</t>
  </si>
  <si>
    <t>I491TM04-0LFLE10-001-001</t>
  </si>
  <si>
    <t>ALLOY UNIT - ROOF LF</t>
  </si>
  <si>
    <t>I491TM04-0LFLE10-002-001</t>
  </si>
  <si>
    <t>I491TM04-0LFLE10-003-001</t>
  </si>
  <si>
    <t>I491TM04-0LFLE10-004-001</t>
  </si>
  <si>
    <t>I491TM04-0LFLE10-005-001</t>
  </si>
  <si>
    <t>I491TM04-0LFLE10-006-001</t>
  </si>
  <si>
    <t>I491TM04-0LFLE10-007-001</t>
  </si>
  <si>
    <t>I491TM04-0LFLE10-008-001</t>
  </si>
  <si>
    <t>I491TM04-0LFLE10-009-001</t>
  </si>
  <si>
    <t>I491TM04-0LFLE11-001-001</t>
  </si>
  <si>
    <t>SLIDER - ALLOY UNIT ROOF LF</t>
  </si>
  <si>
    <t>I491TM04-0LFLE11-002-001</t>
  </si>
  <si>
    <t>I491TM04-0LFLE11-003-001</t>
  </si>
  <si>
    <t>I491TM04-0LFLE11-004-001</t>
  </si>
  <si>
    <t>I491TM04-0LFLE11-005-001</t>
  </si>
  <si>
    <t>I491TM04-0LFLE12-001-001</t>
  </si>
  <si>
    <t>Cylinder-Alloy Unt Roof Lf</t>
  </si>
  <si>
    <t>I491TM04-0LFLE13-001-001</t>
  </si>
  <si>
    <t>LANCE OPENING - ROOF LF</t>
  </si>
  <si>
    <t>I491TM04-0LFLE13-002-001</t>
  </si>
  <si>
    <t>LF.07.220.MAD-D-20.00.001.223  ROUND BAR</t>
  </si>
  <si>
    <t>I491TM04-0LFLE13-003-001</t>
  </si>
  <si>
    <t>LF.07.220.MAD-D-20.00.001.224  ROUND BAR</t>
  </si>
  <si>
    <t>I491TM04-0LFLE13-004-001</t>
  </si>
  <si>
    <t>LF.07.220.MAD-D-20.00.001.225  ROUND BAR</t>
  </si>
  <si>
    <t>I491TM04-0LFLE13-005-001</t>
  </si>
  <si>
    <t>LF.07.220.DED-D-20.00.001.226  PLATE</t>
  </si>
  <si>
    <t>I491TM04-0LFLE13-006-001</t>
  </si>
  <si>
    <t>LF.07.220.DED-D-20.00.001.227  PLATE</t>
  </si>
  <si>
    <t>I491TM04-0LFLE13-007-001</t>
  </si>
  <si>
    <t>LF.07.220.DED-D-20.00.001.228  PLATE</t>
  </si>
  <si>
    <t>I491TM04-0LFLE14-001-001</t>
  </si>
  <si>
    <t>Cylinder-Lance Opening Roof Lf</t>
  </si>
  <si>
    <t>I491TM04-0LFLE14-002-001</t>
  </si>
  <si>
    <t>FUNNEL - ALLOY UNIT ROOF LF</t>
  </si>
  <si>
    <t>I491TM04-0LFLE14-003-001</t>
  </si>
  <si>
    <t>PIPE - ALLOY UNIT ROOF LF</t>
  </si>
  <si>
    <t>I491TM04-0LFLE15-001-001</t>
  </si>
  <si>
    <t>Opening For Wire Feeding  Roof Lf</t>
  </si>
  <si>
    <t>I491TM04-0LFLE16-001-001</t>
  </si>
  <si>
    <t>I491TM04-0LFLE17-001-001</t>
  </si>
  <si>
    <t>Exhaust Hood Accessories Exhaust  Roof Lf</t>
  </si>
  <si>
    <t>I491TM04-0LFLE18-001-001</t>
  </si>
  <si>
    <t>Center Piece  Exhaust Roof Lf</t>
  </si>
  <si>
    <t>I491TM04-0LFLE19-001-001</t>
  </si>
  <si>
    <t>Working Door System  Roof Lf</t>
  </si>
  <si>
    <t>I491TM04-0LFLE20-001-001</t>
  </si>
  <si>
    <t>I491TM04-0LFLE21-001-001</t>
  </si>
  <si>
    <t>I491TM04-0LFLE22-001-001</t>
  </si>
  <si>
    <t>I491TM04-0LFLE23-001-001</t>
  </si>
  <si>
    <t>Door Cylinder  Roof Working Door Lf</t>
  </si>
  <si>
    <t>I491TM04-0LFLE24-001-001</t>
  </si>
  <si>
    <t>I491TM04-0LFLE25-001-001</t>
  </si>
  <si>
    <t>I491TM04-0LFLW01-001-001</t>
  </si>
  <si>
    <t>Electrode Lifting Device Lf Ladle Furnace</t>
  </si>
  <si>
    <t>I491TM04-0LFLW02-001-001</t>
  </si>
  <si>
    <t>I491TM04-0LFLW03-001-001</t>
  </si>
  <si>
    <t>I491TM04-0LFLW04-001-001</t>
  </si>
  <si>
    <t>Roller Bracket-Electrode Lifting Device Lf</t>
  </si>
  <si>
    <t>I491TM04-0LFLW04-002-001</t>
  </si>
  <si>
    <t>ROLLER BRACKET  WITH EMERGENCY GUIDE - ELECTRODE LIFTING DEVICE LF</t>
  </si>
  <si>
    <t>I491TM04-0LFLW06-001-001</t>
  </si>
  <si>
    <t>Locking Device-Electrode Lifting Device Lf</t>
  </si>
  <si>
    <t>I491TM04-0LFLW08-001-001</t>
  </si>
  <si>
    <t>Lifting Cylinder-Electrode Lifting Device Lf</t>
  </si>
  <si>
    <t>I491TM04-0LFRL01-001-002</t>
  </si>
  <si>
    <t>I491TM04-0LFRL03-001-001</t>
  </si>
  <si>
    <t>Roof Lifting Device Ladle Funrnace</t>
  </si>
  <si>
    <t>I491TM04-0LFRL04-001-001</t>
  </si>
  <si>
    <t>I491TM04-0LFRL05-001-001</t>
  </si>
  <si>
    <t>I491TM04-0LFRL06-001-001</t>
  </si>
  <si>
    <t>I491TM04-0LFRL07-001-001</t>
  </si>
  <si>
    <t>Roller Bracket Roof Lifting Device Lf</t>
  </si>
  <si>
    <t>I491TM04-0LFRL08-001-001</t>
  </si>
  <si>
    <t>I491TM04-0MMHE01-001-001</t>
  </si>
  <si>
    <t>Plate Heat Exchanger AM30-FF-ASM</t>
  </si>
  <si>
    <t>I491TM04-0MMHE01-002-001</t>
  </si>
  <si>
    <t>I491TM04-0MMHE02-001-001</t>
  </si>
  <si>
    <t>Plate Heat ExchangerT20S-FF-ASM</t>
  </si>
  <si>
    <t>I491TM04-0MMHE02-002-001</t>
  </si>
  <si>
    <t>I491TM04-0MMHE03-001-001</t>
  </si>
  <si>
    <t>Plate Heat Exchanger AM15D-FF-ASM</t>
  </si>
  <si>
    <t>I491TM04-0MMHE03-002-001</t>
  </si>
  <si>
    <t>I491TM04-0MMOS01-001-001</t>
  </si>
  <si>
    <t>OIL Skimmer Installation WCP Sedimentation System  1-2</t>
  </si>
  <si>
    <t>I491TM04-0MMOS01-001-002</t>
  </si>
  <si>
    <t>OIL Skimmer Installation WCP Sedimentation System  2-2</t>
  </si>
  <si>
    <t>I491TM04-0MMTK01-001-001</t>
  </si>
  <si>
    <t>Emergency  Tank Mechanical Basic of Design</t>
  </si>
  <si>
    <t>I491TM04-0MMTK01-001-002</t>
  </si>
  <si>
    <t>BASIS OF DESIGN (MECHANICAL) EMERGENCY WATER TANK</t>
  </si>
  <si>
    <t>I491TM04-0MTRL01-001-001</t>
  </si>
  <si>
    <t>Lubrication System Piping Gantry Lf</t>
  </si>
  <si>
    <t>I491TM04-0RXBT91-001-001</t>
  </si>
  <si>
    <t>Ladle Operation Cycle Ladle Transfer Car At Lf</t>
  </si>
  <si>
    <t>I491TM04-0RXBT91-002-001</t>
  </si>
  <si>
    <t>Ladle Transfer Car At Lf Ladle Operation Cycle</t>
  </si>
  <si>
    <t>I491TM04-0RXBT91-003-001</t>
  </si>
  <si>
    <t>I491TM04-0RXLE02-001-001</t>
  </si>
  <si>
    <t>LF Roof Changing Stand AUXILARY PLATFORM ON LADLE FOR LF ROOF</t>
  </si>
  <si>
    <t>I491TM04-0RXLE03-001-001</t>
  </si>
  <si>
    <t>LF Roof Stand  Gestell SHORT_DESC</t>
  </si>
  <si>
    <t>I491TM04-0RXLW01-001-001</t>
  </si>
  <si>
    <t>LF Lifting Device   LIFTING BEAM</t>
  </si>
  <si>
    <t>I491TM04-0SHBT01-001-001</t>
  </si>
  <si>
    <t>Guide drawing for Scrap Bucket Transfer car SY.01.000.LAY-D.31.00.000.070 1-2</t>
  </si>
  <si>
    <t>I491TM04-0SHBT01-001-002</t>
  </si>
  <si>
    <t>Guide drawing for Scrap Bucket Transfer car SY.01.000.LAY-D.31.00.000.070 2-2</t>
  </si>
  <si>
    <t>I491TM04-0SHIK01-001-001</t>
  </si>
  <si>
    <t>Guide Drawing For Scrap Bucket</t>
  </si>
  <si>
    <t>I491TM04-0SXBT01-005-001</t>
  </si>
  <si>
    <t>Ladle Car Fittings-Rail Cleaner</t>
  </si>
  <si>
    <t>I491TM04-0SXBT91-001-001</t>
  </si>
  <si>
    <t>Ladle Transfer Car At Eaf Ladle Operation Cycle</t>
  </si>
  <si>
    <t>I491TM04-0SXBT91-002-001</t>
  </si>
  <si>
    <t>Ladle Operation Cycle Ladle Transfer Car At Eaf</t>
  </si>
  <si>
    <t>I491TM04-0SXBT91-003-001</t>
  </si>
  <si>
    <t>I491TM04-0SXBT91-005-001</t>
  </si>
  <si>
    <t>Ladle Car Fittings-Brake Shoe</t>
  </si>
  <si>
    <t>I491TM04-0SXCJ01-001-001</t>
  </si>
  <si>
    <t>Carbon Injection Machine D-36.00.000.001_REV.A</t>
  </si>
  <si>
    <t>I491TM04-0SXCJ01-002-001</t>
  </si>
  <si>
    <t>Carbon Injection Machine D-36.00.000.002_REV.A</t>
  </si>
  <si>
    <t>I491TM04-0SXCJ01-003-001</t>
  </si>
  <si>
    <t>Carbon Injection Machine D-36.00.000.003_REV.A</t>
  </si>
  <si>
    <t>I491TM04-0SXCJ91-001-001</t>
  </si>
  <si>
    <t>Carbon Injection Silo Basic D-36.00.000.006</t>
  </si>
  <si>
    <t>I491TM04-0SXCJ91-002-001</t>
  </si>
  <si>
    <t>Carbon Injection Loadcell D-36.00.000.008</t>
  </si>
  <si>
    <t>I491TM04-0SXLW01-001-001</t>
  </si>
  <si>
    <t>EAF CROSS BEAM LIFTING DEVICES 1-3</t>
  </si>
  <si>
    <t>I491TM04-0SXLW01-001-002</t>
  </si>
  <si>
    <t>EAF CROSS BEAM LIFTING DEVICES 2-3</t>
  </si>
  <si>
    <t>I491TM04-0SXLW01-001-003</t>
  </si>
  <si>
    <t>EAF CROSS BEAM LIFTING DEVICES 3-3</t>
  </si>
  <si>
    <t>I491TM04-0WACS91-001-001</t>
  </si>
  <si>
    <t>Rack &amp; Shelf System of Warehouses layout</t>
  </si>
  <si>
    <t>I491TM04-0XEIN01-001-001</t>
  </si>
  <si>
    <t>D-10.00.001.569G  PIPING - MEASSURING UNIT COMPLETE FLOW WATER EAF/LF</t>
  </si>
  <si>
    <t>I491TM05-0ASCP02-001-001</t>
  </si>
  <si>
    <t>Booster Air Compressor Assy 14_1_Comp Assy_4507832  (5 Sheet)</t>
  </si>
  <si>
    <t>I491TM05-0BTAA01-001-001</t>
  </si>
  <si>
    <t>Bucket transfer car and Truck for scrap bucket Catalogue</t>
  </si>
  <si>
    <t>I491TM05-0CCCC91-001-001</t>
  </si>
  <si>
    <t>Sheet  1of3 CCM Cooling Chamber 8.566967.E_001_00</t>
  </si>
  <si>
    <t>I491TM05-0CCCC91-001-002</t>
  </si>
  <si>
    <t>Sheet  2of3 CCM Cooling Chamber 8.566967.E_002_00</t>
  </si>
  <si>
    <t>I491TM05-0CCCC91-001-003</t>
  </si>
  <si>
    <t>Sheet  3of3 CCM Cooling Chamber 8.566967.E_003_00</t>
  </si>
  <si>
    <t>I491TM05-0CCCP91-001-001</t>
  </si>
  <si>
    <t>CCM Mould Fume Exhust Systsm 8.687864.F_001_00</t>
  </si>
  <si>
    <t>I491TM05-0CCCZ01-001-001</t>
  </si>
  <si>
    <t>CCM Crop Excavation 8.610573.H_001_00</t>
  </si>
  <si>
    <t>I491TM05-0CCFF01-001-001</t>
  </si>
  <si>
    <t>Sheet 1of4 Tundish Refractory 6.329591.V_001_00</t>
  </si>
  <si>
    <t>I491TM05-0CCFF01-001-002</t>
  </si>
  <si>
    <t>Sheet 2of4 Tundish Refractory 6.329591.V_002_00</t>
  </si>
  <si>
    <t>I491TM05-0CCFF01-001-003</t>
  </si>
  <si>
    <t>Sheet 3of4 Tundish Refractory 6.329591.V_003_00</t>
  </si>
  <si>
    <t>I491TM05-0CCFF01-001-004</t>
  </si>
  <si>
    <t>Sheet 4of4 Tundish Refractory 6.329591.V_004_00</t>
  </si>
  <si>
    <t>I491TM05-0CCFF02-001-001</t>
  </si>
  <si>
    <t>Tundish Template SIS.TDF.000B-0717</t>
  </si>
  <si>
    <t>I491TM05-0CCFF02-002-001</t>
  </si>
  <si>
    <t>Tundish Template SIS.TDF.001D-0717</t>
  </si>
  <si>
    <t>I491TM05-0CCFF02-003-001</t>
  </si>
  <si>
    <t>Tundish TemplateSIS.TDF.002D-0717</t>
  </si>
  <si>
    <t>I491TM05-0CCFF02-004-001</t>
  </si>
  <si>
    <t>Tundish Template SIS.TDF.003D-0717</t>
  </si>
  <si>
    <t>I491TM05-0CCFF02-005-001</t>
  </si>
  <si>
    <t>Tundish Template SIS.TDF.004D-0717</t>
  </si>
  <si>
    <t>I491TM05-0CCFF02-006-001</t>
  </si>
  <si>
    <t>Tundish Template SIS.TDF.005D-0717</t>
  </si>
  <si>
    <t>I491TM05-0CCFF02-007-001</t>
  </si>
  <si>
    <t>Tundish Template SIS.TDF.006D-0717</t>
  </si>
  <si>
    <t>I491TM05-0CCFF02-008-001</t>
  </si>
  <si>
    <t>Tundish Template SIS.TDF.007D-0717</t>
  </si>
  <si>
    <t>I491TM05-0CCFF02-009-001</t>
  </si>
  <si>
    <t>Tundish Template SIS.TDF.008D-0717</t>
  </si>
  <si>
    <t>I491TM05-0CCFF02-010-001</t>
  </si>
  <si>
    <t>Tundish Template SIS.TDF.009D-0717</t>
  </si>
  <si>
    <t>I491TM05-0CCFF02-011-001</t>
  </si>
  <si>
    <t>Tundish Template SIS.TDF.010D-0717</t>
  </si>
  <si>
    <t>I491TM05-0CCFF02-012-001</t>
  </si>
  <si>
    <t>Tundish Template SIS.TDF.011D-0717</t>
  </si>
  <si>
    <t>I491TM05-0CCFF02-013-001</t>
  </si>
  <si>
    <t>Tundish Template SIS.TDF.020A1-0717</t>
  </si>
  <si>
    <t>I491TM05-0CCFF02-014-001</t>
  </si>
  <si>
    <t>Tundish Template SIS.TDF.020A2-0717</t>
  </si>
  <si>
    <t>I491TM05-0CCFF02-015-001</t>
  </si>
  <si>
    <t>Tundish Template SIS.TDF.030B-0717</t>
  </si>
  <si>
    <t>I491TM05-0CCFF02-016-001</t>
  </si>
  <si>
    <t>Tundish TemplateSIS.TDF.040C-0717</t>
  </si>
  <si>
    <t>I491TM05-0CCFF02-017-001</t>
  </si>
  <si>
    <t>Tundish Template SIS.TDF.050C-0717</t>
  </si>
  <si>
    <t>I491TM05-0CCFF02-018-001</t>
  </si>
  <si>
    <t>Tundish Template SIS.TDF.060B-0717</t>
  </si>
  <si>
    <t>I491TM05-0CCFF02-019-001</t>
  </si>
  <si>
    <t>Tundish Template SIS.TDF.065B-0717</t>
  </si>
  <si>
    <t>I491TM05-0CCFF02-020-001</t>
  </si>
  <si>
    <t>Tundish Template SIS.TDF.070C-0717</t>
  </si>
  <si>
    <t>I491TM05-0CCFF02-021-001</t>
  </si>
  <si>
    <t>Tundish Template SIS.TDF.075B-0717</t>
  </si>
  <si>
    <t>I491TM05-0CCFF02-022-001</t>
  </si>
  <si>
    <t>Tundish Template SIS.TDF.080B-0717</t>
  </si>
  <si>
    <t>I491TM05-0CCFF02-023-001</t>
  </si>
  <si>
    <t>Tundish Template SIS.TDF.085B-0717</t>
  </si>
  <si>
    <t>I491TM05-0CCFF02-024-001</t>
  </si>
  <si>
    <t>Tundish Template SIS.TDF.090B-0717</t>
  </si>
  <si>
    <t>I491TM05-0CCFF02-025-001</t>
  </si>
  <si>
    <t>Tundish Template SIS.TDF.095B-0717</t>
  </si>
  <si>
    <t>I491TM05-0CCFF03-001-001</t>
  </si>
  <si>
    <t>Tundish Template SIS.TVF.000B-0717</t>
  </si>
  <si>
    <t>I491TM05-0CCFF03-002-001</t>
  </si>
  <si>
    <t>Tundish Template SIS.TVF.001D-0717</t>
  </si>
  <si>
    <t>I491TM05-0CCFF03-003-001</t>
  </si>
  <si>
    <t>Tundish Template SIS.TVF.002D-0717</t>
  </si>
  <si>
    <t>I491TM05-0CCFF03-004-001</t>
  </si>
  <si>
    <t>Tundish Template SIS.TVF.003D-0717</t>
  </si>
  <si>
    <t>I491TM05-0CCFF03-005-001</t>
  </si>
  <si>
    <t>Tundish Template SIS.TVF.004D-0717</t>
  </si>
  <si>
    <t>I491TM05-0CCFF03-006-001</t>
  </si>
  <si>
    <t>Tundish Template SIS.TVF.005D-0717</t>
  </si>
  <si>
    <t>I491TM05-0CCFF03-007-001</t>
  </si>
  <si>
    <t>Tundish Template SIS.TVF.006D-0717</t>
  </si>
  <si>
    <t>I491TM05-0CCFF03-008-001</t>
  </si>
  <si>
    <t>Tundish Template SIS.TVF.007D-0717</t>
  </si>
  <si>
    <t>I491TM05-0CCFF03-009-001</t>
  </si>
  <si>
    <t>Tundish Template SIS.TVF.020A-0717</t>
  </si>
  <si>
    <t>I491TM05-0CCFF03-010-001</t>
  </si>
  <si>
    <t>Tundish Template SIS.TVF.030A-0717</t>
  </si>
  <si>
    <t>I491TM05-0CCFF03-011-001</t>
  </si>
  <si>
    <t>Tundish Template SIS.TVF.040B-0717</t>
  </si>
  <si>
    <t>I491TM05-0CCFF03-012-001</t>
  </si>
  <si>
    <t>Tundish Template SIS.TVF.050B-0717</t>
  </si>
  <si>
    <t>I491TM05-0CCFF03-013-001</t>
  </si>
  <si>
    <t>Tundish Template SIS.TVF.060B-0717</t>
  </si>
  <si>
    <t>I491TM05-0CCFF03-014-001</t>
  </si>
  <si>
    <t>Tundish Template SIS.TVF.070D-0717</t>
  </si>
  <si>
    <t>I491TM05-0CCHY91-001-001</t>
  </si>
  <si>
    <t>CCM Ladle Turret and Tundish Car Hydraulic 8.496715.T_001_01</t>
  </si>
  <si>
    <t>I491TM05-0CCHY91-006-001</t>
  </si>
  <si>
    <t>CCM Extraction Straightening Unit 8.496743.E_001_02</t>
  </si>
  <si>
    <t>I491TM05-0CCHY91-007-001</t>
  </si>
  <si>
    <t>CCM Strand Cutting Device 8.496741.C_001_01A</t>
  </si>
  <si>
    <t>I491TM05-0CCHY91-008-001</t>
  </si>
  <si>
    <t>CCM Slide Gate Unit 8.496742.D_001_01A</t>
  </si>
  <si>
    <t>I491TM05-0CCHY91-009-001</t>
  </si>
  <si>
    <t>CCM Ladle Slide Gate Test 8.496741.C_001_01A</t>
  </si>
  <si>
    <t>I491TM05-0CCHY91-012-001</t>
  </si>
  <si>
    <t>Mould Lubrication Unit 8.426099.W_001_02</t>
  </si>
  <si>
    <t>I491TM05-0CCHY91-020-001</t>
  </si>
  <si>
    <t>CCM Run Out Unit 8.496732.R_001_01</t>
  </si>
  <si>
    <t>I491TM05-0CCHY91-027-001</t>
  </si>
  <si>
    <t>CCM Acumulators Stand 8.632478.L_001_01F</t>
  </si>
  <si>
    <t>I491TM05-0CCHY91-029-001</t>
  </si>
  <si>
    <t>CCM Oscill Benches Accumulators 8.496725.V_001_01A</t>
  </si>
  <si>
    <t>I491TM05-0CCHY91-030-001</t>
  </si>
  <si>
    <t>Mould Oscilation Hydraulic 8.336267.Q_001_03</t>
  </si>
  <si>
    <t>I491TM05-0CCHY91-030-002</t>
  </si>
  <si>
    <t>Mould Oscillatores Unit 8.496723.T_001_01A</t>
  </si>
  <si>
    <t>I491TM05-0CCHY91-032-001</t>
  </si>
  <si>
    <t>CCM Out Accumulator 8.632478.L_001_01F</t>
  </si>
  <si>
    <t>I491TM05-0CCIJ01-001-001</t>
  </si>
  <si>
    <t>Storeage Box for CCM Radioactive Mould Level Sensor</t>
  </si>
  <si>
    <t>I491TM05-0CCLB01-001-001</t>
  </si>
  <si>
    <t>CCM Grease Tank 8.425877.W_001_04</t>
  </si>
  <si>
    <t>I491TM05-0CCLK04-001-001</t>
  </si>
  <si>
    <t>Ladle Shroude Manipulator 8.566951</t>
  </si>
  <si>
    <t>I491TM05-0CCLK04-002-001</t>
  </si>
  <si>
    <t>I491TM05-0CCLW01-001-001</t>
  </si>
  <si>
    <t>CCM Tundish Lifting Beam 8.692211.C_001_00</t>
  </si>
  <si>
    <t>I491TM05-0CCLW02-001-001</t>
  </si>
  <si>
    <t>Sheet 1of2 CCM Mould Quick Change Device 8.680172.N_001_01A</t>
  </si>
  <si>
    <t>I491TM05-0CCLW02-001-002</t>
  </si>
  <si>
    <t>Sheet 2of2 CCM Mould Quick Change Device 8.680172.N_002_01A</t>
  </si>
  <si>
    <t>I491TM05-0CCLW03-001-001</t>
  </si>
  <si>
    <t>Movement Tention Rod 5.118772.D_001_00C</t>
  </si>
  <si>
    <t>I491TM05-0CCMI01-001-001</t>
  </si>
  <si>
    <t>Mould Maintenance Stand 8.650386.W_001_00</t>
  </si>
  <si>
    <t>I491TM05-0CCMI03-001-001</t>
  </si>
  <si>
    <t>CCM Mould Stand 8.422502.T_001_00</t>
  </si>
  <si>
    <t>I491TM05-0CCMJ06-001-001</t>
  </si>
  <si>
    <t>Mould powder Feeding 8.566949.K_001_00</t>
  </si>
  <si>
    <t>I491TM05-0CCMJ06-002-001</t>
  </si>
  <si>
    <t>Mould powder Feeding 6.267282.G_001_00</t>
  </si>
  <si>
    <t>I491TM05-0CCPN01-001-001</t>
  </si>
  <si>
    <t>OP Pannel Support 8.566953.F_001_00</t>
  </si>
  <si>
    <t>I491TM05-0CCPW02-004-001</t>
  </si>
  <si>
    <t>Sheet 1of2 LCT Beam 5.966363.E_001_00</t>
  </si>
  <si>
    <t>I491TM05-0CCPW02-004-002</t>
  </si>
  <si>
    <t>Sheet 2of2 LCT Beam 5.966363.E_002_00</t>
  </si>
  <si>
    <t>I491TM05-0CCRB01-001-001</t>
  </si>
  <si>
    <t>Radioactive Detector 6.267228.H_001_00A</t>
  </si>
  <si>
    <t>I491TM05-0CCRJ05-001-001</t>
  </si>
  <si>
    <t>CCM CRT 8.610601.V_001_01</t>
  </si>
  <si>
    <t>I491TM05-0CCRJ05-002-001</t>
  </si>
  <si>
    <t>CCM CRT Assy 6.343532.X_001_00</t>
  </si>
  <si>
    <t>I491TM05-0CCRJ05-002-002</t>
  </si>
  <si>
    <t>CCM CRT Guard 8.610590.P_001_00 La</t>
  </si>
  <si>
    <t>I491TM05-0CCRL04-001-001</t>
  </si>
  <si>
    <t>Sheet 1of2 CCM DRT Guard 8.610606.T_001_00</t>
  </si>
  <si>
    <t>I491TM05-0CCRL04-001-002</t>
  </si>
  <si>
    <t>Sheet 2of2 CCM DRT Guard 8.610606.T_002_00</t>
  </si>
  <si>
    <t>I491TM05-0CCRL10-002-001</t>
  </si>
  <si>
    <t>CCM ART Frame 7.033018.M_001_00</t>
  </si>
  <si>
    <t>I491TM05-0CCSO03-001-001</t>
  </si>
  <si>
    <t>CCM Stopper Rod Stand 8.443598.F_001_01</t>
  </si>
  <si>
    <t>I491TM05-0CCSQ01-001-001</t>
  </si>
  <si>
    <t>Sheet 1of2 Steam Duct 8566968N_001</t>
  </si>
  <si>
    <t>I491TM05-0CCSQ01-001-002</t>
  </si>
  <si>
    <t>Sheet 2of2 Steam Duct 8566968N_002</t>
  </si>
  <si>
    <t>I491TM05-0CCTD10-001-001</t>
  </si>
  <si>
    <t>CCM Tundish Drying Station 6.267310.Q_001_00</t>
  </si>
  <si>
    <t>I491TM05-0CCTD13-001-001</t>
  </si>
  <si>
    <t>Sheet 1of3 Tundish Tiltung Stand 8.704944.Q_001_00A</t>
  </si>
  <si>
    <t>I491TM05-0CCTD13-001-002</t>
  </si>
  <si>
    <t>Sheet 2of3 Tundish Tiltung Stand 8.704944.Q_002_00A</t>
  </si>
  <si>
    <t>I491TM05-0CCTD13-001-003</t>
  </si>
  <si>
    <t>Sheet 3of3 Tundish Tiltung Stand 8.704944.Q_003_00A</t>
  </si>
  <si>
    <t>I491TM05-0CHEU02-001-001</t>
  </si>
  <si>
    <t>7.2.2.1 assembly drawing conductor line F45_500 red. PE K2-1567.0100A</t>
  </si>
  <si>
    <t>I491TM05-0CHEU02-002-001</t>
  </si>
  <si>
    <t>7.2.2.2 assembly drawing crane rail K2-1567.0200A  1-2</t>
  </si>
  <si>
    <t>I491TM05-0CHEU02-002-002</t>
  </si>
  <si>
    <t>7.2.2.2 assembly drawing crane rail K2-1567.0200A   2-2</t>
  </si>
  <si>
    <t>I491TM05-0CHEU02-003-001</t>
  </si>
  <si>
    <t>7.2.2.3 Lifting and attach. points_K2-1567.4000A-1   1-2</t>
  </si>
  <si>
    <t>I491TM05-0CHEU02-003-002</t>
  </si>
  <si>
    <t>7.2.2.3 Lifting and attach. points_K2-1567.4000A-1   2-2</t>
  </si>
  <si>
    <t>I491TM05-0CHEU02-004-001</t>
  </si>
  <si>
    <t>7.2.2.4 scrap charging crane 90-30-5tx29m_lubrication plan_K2-1567.4000A-2</t>
  </si>
  <si>
    <t>I491TM05-0CHEU02-005-001</t>
  </si>
  <si>
    <t>7.2.2.5 crane scrap charging crane_K2-1567.4000A-3</t>
  </si>
  <si>
    <t>I491TM05-0CHEU02-006-001</t>
  </si>
  <si>
    <t>7.2.2.6 trolley 90t_K2-1567.5000A-1</t>
  </si>
  <si>
    <t>I491TM05-0CHEU02-007-001</t>
  </si>
  <si>
    <t>7.2.2.7 main hoist 90t_K2-1567.5500A</t>
  </si>
  <si>
    <t>I491TM05-0CHEU02-008-001</t>
  </si>
  <si>
    <t>7.2.2.8 auxiliary hoist 30t _ K2-1567.5900A</t>
  </si>
  <si>
    <t>I491TM05-0CHEU02-009-001</t>
  </si>
  <si>
    <t>7.2.2.9 auxiliary hoist 5t_K2-1567.2600A-1</t>
  </si>
  <si>
    <t>I491TM05-0CHEU02-010-001</t>
  </si>
  <si>
    <t>7.2.2.10 hook block 90t K2-1567.5700A-1</t>
  </si>
  <si>
    <t>I491TM05-0CHEU02-011-001</t>
  </si>
  <si>
    <t>7.2.2.11 hook block 30t K2-1567.5800A-1</t>
  </si>
  <si>
    <t>I491TM05-0CHEU03-001-001</t>
  </si>
  <si>
    <t>7.2.2.1 Lifting and attachement points K2-1570.0100A-1   1-2</t>
  </si>
  <si>
    <t>I491TM05-0CHEU03-001-002</t>
  </si>
  <si>
    <t>7.2.2.1 Lifting and attachement points K2-1570.0100A-2   2-2</t>
  </si>
  <si>
    <t>I491TM05-0CHEU03-002-001</t>
  </si>
  <si>
    <t>7.2.2.2 Lubrication plan K2-1570.0100A-2</t>
  </si>
  <si>
    <t>I491TM05-0CHEU03-003-001</t>
  </si>
  <si>
    <t>7.2.2.3 Head girder K2-1570.0300A-3</t>
  </si>
  <si>
    <t>I491TM05-0CHEU03-004-001</t>
  </si>
  <si>
    <t>7.2.2.4 Main girder K2-1570.0200A-3</t>
  </si>
  <si>
    <t>I491TM05-0CHEU03-005-001</t>
  </si>
  <si>
    <t>7.2.2.5 Crane bridge double-girder crane K2-1570.0100A-3</t>
  </si>
  <si>
    <t>I491TM05-0CHEU03-006-001</t>
  </si>
  <si>
    <t>7.2.2.6 Currency collector platform K2-1570.0700B-3</t>
  </si>
  <si>
    <t>I491TM05-0CHEU03-007-001</t>
  </si>
  <si>
    <t>7.2.2.7 Trolley 90-30-5t K2-1570.1500A-3</t>
  </si>
  <si>
    <t>I491TM05-0CHEU03-008-001</t>
  </si>
  <si>
    <t>7.2.2.8 Main hoist 90t K2-1570.1800A-3</t>
  </si>
  <si>
    <t>I491TM05-0CHEU03-009-001</t>
  </si>
  <si>
    <t>7.2.2.9 Auxiliary hoist 30t K2-1570.0900A-3</t>
  </si>
  <si>
    <t>I491TM05-0CHEU03-010-001</t>
  </si>
  <si>
    <t>7.2.2.10 Auxiliary hoist 5t K2-1570.0960A-3</t>
  </si>
  <si>
    <t>I491TM05-0CHEU03-011-001</t>
  </si>
  <si>
    <t>7.2.2.11 Hook block 90t K2-1567.5700A-1</t>
  </si>
  <si>
    <t>I491TM05-0CHEU03-012-001</t>
  </si>
  <si>
    <t>7.2.2.12 Hook block 30t - K2-1567.5800B-1   1-2</t>
  </si>
  <si>
    <t>I491TM05-0CHEU04-001-001</t>
  </si>
  <si>
    <t>7.2.2.1 Lifting and attachement points K2-1570.1000A-1  1-2</t>
  </si>
  <si>
    <t>I491TM05-0CHEU04-001-002</t>
  </si>
  <si>
    <t>7.2.2.1 Lifting and attachement points K2-1570.1000A-2  2-2</t>
  </si>
  <si>
    <t>I491TM05-0CHEU04-002-001</t>
  </si>
  <si>
    <t>7.2.2.2 Lubrication plan K2-1570.1000A-2</t>
  </si>
  <si>
    <t>I491TM05-0CHEU04-003-001</t>
  </si>
  <si>
    <t>I491TM05-0CHEU04-004-001</t>
  </si>
  <si>
    <t>I491TM05-0CHEU04-005-001</t>
  </si>
  <si>
    <t>7.2.2.5 Crane bridge double-girder crane K2-1570.1000A-3</t>
  </si>
  <si>
    <t>I491TM05-0CHEU04-006-001</t>
  </si>
  <si>
    <t>I491TM05-0CHEU04-007-001</t>
  </si>
  <si>
    <t>7.2.2.7 Trolley 90-30-5t K2-1570.1600A</t>
  </si>
  <si>
    <t>I491TM05-0CHEU04-008-001</t>
  </si>
  <si>
    <t>I491TM05-0CHEU04-009-001</t>
  </si>
  <si>
    <t>7.2.2.9 Auxiliary hoist 30 t K2-1570.1900A-3</t>
  </si>
  <si>
    <t>I491TM05-0CHEU04-010-001</t>
  </si>
  <si>
    <t>7.2.2.10 Auxiliary hoist 5t K2-1570.0980A-3</t>
  </si>
  <si>
    <t>I491TM05-0CHEU04-011-001</t>
  </si>
  <si>
    <t xml:space="preserve"> 7.2.2.11 Hook block 90t K2-1567.5700A-1</t>
  </si>
  <si>
    <t>I491TM05-0CHEU04-012-001</t>
  </si>
  <si>
    <t>7.2.2.12 Hook block 30t - K2-1567.5800B-1</t>
  </si>
  <si>
    <t>I491TM05-0CHEU05-001-001</t>
  </si>
  <si>
    <t>7.2.2.1 Lifting and attachment points K2-1570.2000A-1</t>
  </si>
  <si>
    <t>I491TM05-0CHEU05-002-001</t>
  </si>
  <si>
    <t>7.2.2.2 Lubrication plan K2-1570.2000A-2</t>
  </si>
  <si>
    <t>I491TM05-0CHEU05-003-001</t>
  </si>
  <si>
    <t>7.2.2.3 Head girder K2-1570.2300A-3</t>
  </si>
  <si>
    <t>I491TM05-0CHEU05-004-001</t>
  </si>
  <si>
    <t>7.2.2.4 Main girder K2-1570.2200A-3</t>
  </si>
  <si>
    <t>I491TM05-0CHEU05-005-001</t>
  </si>
  <si>
    <t>7.2.2.5 Crane K2-1570.2000A-3</t>
  </si>
  <si>
    <t>I491TM05-0CHEU05-006-001</t>
  </si>
  <si>
    <t>7.2.2.6 Currency collector platform K2-1570.2700A-3</t>
  </si>
  <si>
    <t>I491TM05-0CHEU05-007-001</t>
  </si>
  <si>
    <t>7.2.2.7 Trolley K2-1570.3200A-3</t>
  </si>
  <si>
    <t>I491TM05-0CHEU05-008-001</t>
  </si>
  <si>
    <t>7.2.2.8 Trolley 28t translation K2-1570.3000A-3</t>
  </si>
  <si>
    <t>I491TM05-0CHEU05-009-001</t>
  </si>
  <si>
    <t>7.2.2.9 Main hoist 28t K2-1570.3700B-3</t>
  </si>
  <si>
    <t>I491TM05-0CHEU05-010-001</t>
  </si>
  <si>
    <t>7.2.2.10 Auxiliary hoist 5t K2-1570.3900A-3</t>
  </si>
  <si>
    <t>I491TM05-0CHEU05-011-001</t>
  </si>
  <si>
    <t>7.2.2.11 Magnet traverse K2-1570.3600A-3</t>
  </si>
  <si>
    <t>I491TM05-0CHEU06-001-001</t>
  </si>
  <si>
    <t>7.2.2.1 Lifting and attachment points K2-1570.2100A-1</t>
  </si>
  <si>
    <t>I491TM05-0CHEU06-002-001</t>
  </si>
  <si>
    <t>7.2.2.2 Lubrication plan K2-1570.2100A-2</t>
  </si>
  <si>
    <t>I491TM05-0CHEU06-003-001</t>
  </si>
  <si>
    <t>I491TM05-0CHEU06-004-001</t>
  </si>
  <si>
    <t>I491TM05-0CHEU06-005-001</t>
  </si>
  <si>
    <t>7.2.2.5 Crane K2-1570.2100A-3</t>
  </si>
  <si>
    <t>I491TM05-0CHEU06-006-001</t>
  </si>
  <si>
    <t>I491TM05-0CHEU06-007-001</t>
  </si>
  <si>
    <t>I491TM05-0CHEU06-008-001</t>
  </si>
  <si>
    <t>7.2.2.8 Trolley 28t translation K2-1570.3100A-3</t>
  </si>
  <si>
    <t>I491TM05-0CHEU06-009-001</t>
  </si>
  <si>
    <t>I491TM05-0CHEU06-010-001</t>
  </si>
  <si>
    <t>I491TM05-0CHEU06-011-001</t>
  </si>
  <si>
    <t>I491TM05-0CHEU07-001-001</t>
  </si>
  <si>
    <t>7.2.2.1 Lifting and attachement points K2-1570.4000A-1</t>
  </si>
  <si>
    <t>I491TM05-0CHEU07-002-001</t>
  </si>
  <si>
    <t>7.2.2.2 Lubrication plan K2-1570.4000A-2</t>
  </si>
  <si>
    <t>I491TM05-0CHEU07-003-001</t>
  </si>
  <si>
    <t>7.2.2.3 Head girder K2-1570.4300A-3</t>
  </si>
  <si>
    <t>I491TM05-0CHEU07-004-001</t>
  </si>
  <si>
    <t>7.2.2.4 Main girder K2-1570.4200A-3</t>
  </si>
  <si>
    <t>I491TM05-0CHEU07-005-001</t>
  </si>
  <si>
    <t>7.2.2.5 Crane K2-1570.4000A-3</t>
  </si>
  <si>
    <t>I491TM05-0CHEU07-006-001</t>
  </si>
  <si>
    <t>7.2.2.6 Currency collector platform K2-1570.4370B-3</t>
  </si>
  <si>
    <t>I491TM05-0CHEU07-007-001</t>
  </si>
  <si>
    <t>7.2.2.7 Trolley 20t K2-1570.4700A-3</t>
  </si>
  <si>
    <t>I491TM05-0CHEU07-008-001</t>
  </si>
  <si>
    <t>7.2.2.8 Hoist K2-1570.5000A-3</t>
  </si>
  <si>
    <t>I491TM05-0CHEU07-009-001</t>
  </si>
  <si>
    <t>7.2.2.9 Hook block K2-1570.5100A-3</t>
  </si>
  <si>
    <t>I491TM05-0CHEU08-001-001</t>
  </si>
  <si>
    <t>7.2.2.1 Lifting and attachement points K2-1570.4100A-1</t>
  </si>
  <si>
    <t>I491TM05-0CHEU08-002-001</t>
  </si>
  <si>
    <t>7.2.2.2 Lubrication plan K2-1570.4100A-2</t>
  </si>
  <si>
    <t>I491TM05-0CHEU08-003-001</t>
  </si>
  <si>
    <t>I491TM05-0CHEU08-004-001</t>
  </si>
  <si>
    <t>I491TM05-0CHEU08-005-001</t>
  </si>
  <si>
    <t>7.2.2.5 Crane K2-1570.4100A-3</t>
  </si>
  <si>
    <t>I491TM05-0CHEU08-006-001</t>
  </si>
  <si>
    <t>I491TM05-0CHEU08-007-001</t>
  </si>
  <si>
    <t>7.2.2.7 Trolley K2-1570.6000A-3</t>
  </si>
  <si>
    <t>I491TM05-0CHEU08-008-001</t>
  </si>
  <si>
    <t>I491TM05-0CHEU08-009-001</t>
  </si>
  <si>
    <t>I491TM05-0CHEU09-001-001</t>
  </si>
  <si>
    <t>GENERAL ARRANGEMENT  FOR JIB CRANE 3 TON TUNDISH PREPARATION</t>
  </si>
  <si>
    <t>I491TM05-0CHEU10-001-001</t>
  </si>
  <si>
    <t>Assembly Drawing K2-1567.5400A</t>
  </si>
  <si>
    <t>I491TM05-0CHEU10-010-001</t>
  </si>
  <si>
    <t>Similary DIN 15407 K2-15675480C</t>
  </si>
  <si>
    <t>I491TM05-0CHEU11-001-001</t>
  </si>
  <si>
    <t>GENERAL ARRANGEMENT  FOR JIB CRANE 5TON LADLE COVER</t>
  </si>
  <si>
    <t>I491TM05-0CHEU12-001-001</t>
  </si>
  <si>
    <t>GA SEDIMITATION CRANE-P1</t>
  </si>
  <si>
    <t>I491TM05-0CPCP01-001-003</t>
  </si>
  <si>
    <t>Outline Drawing For Air Compressor plant</t>
  </si>
  <si>
    <t>I491TM05-0CPDR01-001-003</t>
  </si>
  <si>
    <t>Outline Drawings For Air Dryer (Act-900)Plant  For Compressed Air Plant</t>
  </si>
  <si>
    <t>I491TM05-0CPTK01-001-003</t>
  </si>
  <si>
    <t>Outline Drawings For Air Receiver(Hy_10000) For Compressed Air Plant</t>
  </si>
  <si>
    <t>I491TM05-0CPTK02-001-001</t>
  </si>
  <si>
    <t>Outline Drawings  for Air Receiver (HY- 10000) for compressed air plant</t>
  </si>
  <si>
    <t>I491TM05-0DTCC01-002-001</t>
  </si>
  <si>
    <t>DEDUSTING SYSTEM FOURNACE 140Ton EAF+LF &amp; MH SETTLING CHAMBER DOOR</t>
  </si>
  <si>
    <t>I491TM05-0DTCC01-003-001</t>
  </si>
  <si>
    <t>DEDUSTING SYSTEM FOURNACE 140 Ton EAF+LF &amp; MH SETTLING CHAMBER : ROOF PANEL</t>
  </si>
  <si>
    <t>I491TM05-0DTCC01-004-001</t>
  </si>
  <si>
    <t>I491TM05-0DTCC01-005-001</t>
  </si>
  <si>
    <t>I491TM05-0DTCC01-006-001</t>
  </si>
  <si>
    <t>I491TM05-0DTCC01-007-001</t>
  </si>
  <si>
    <t>I491TM05-0DTCC01-008-001</t>
  </si>
  <si>
    <t>I491TM05-0DTCC01-009-001</t>
  </si>
  <si>
    <t>I491TM05-0DTCP01-006-001</t>
  </si>
  <si>
    <t>FAN TYPE: 35L-142-710 SWSI General assembly &amp; foundation dwg</t>
  </si>
  <si>
    <t>I491TM05-0DTCP01-007-001</t>
  </si>
  <si>
    <t>DEDUSTING SYSTEM FOURNACE 140 Ton EAF+LF &amp; MH FAN HOUSING AND INLET BOX DRAWING WITH DETAILS 1-2</t>
  </si>
  <si>
    <t>I491TM05-0DTCP01-007-002</t>
  </si>
  <si>
    <t>DEDUSTING SYSTEM FOURNACE 140 Ton EAF+LF &amp; MH FAN HOUSING AND INLET BOX DRAWING WITH DETAILS 2-2</t>
  </si>
  <si>
    <t>I491TM05-0DTCP01-008-001</t>
  </si>
  <si>
    <t>I491TM05-0DTCP01-008-002</t>
  </si>
  <si>
    <t>I491TM05-0DTCP01-010-001</t>
  </si>
  <si>
    <t>DEDUSTING SYSTEM FOURNACE 140 Ton EAF+LF &amp; MH FAN CASING 1-2</t>
  </si>
  <si>
    <t>I491TM05-0DTCP01-010-002</t>
  </si>
  <si>
    <t>DEDUSTING SYSTEM FOURNACE 140 Ton EAF+LF &amp; MH FAN CASING 2-2</t>
  </si>
  <si>
    <t>I491TM05-0DTCP01-013-001</t>
  </si>
  <si>
    <t>DEDUSTING SYSTEM FOURNACE 140 Ton EAF+LF &amp; MH ELECTRIC MOTOR BASEFRAME AND FIXED SUPPORT PEDESTAL</t>
  </si>
  <si>
    <t>I491TM05-0DTCP01-014-001</t>
  </si>
  <si>
    <t>DEDUSTING SYSTEM FOURNACE 140 Ton EAF+LF &amp; MH FREE SUPPORT PEDESTAL AND SOLEPLATE</t>
  </si>
  <si>
    <t>I491TM05-0DTCP01-015-001</t>
  </si>
  <si>
    <t>DEDUSTING SYSTEM FOURNACE 140 Ton EAF+LF &amp; MH FOUNDATION BOLTS</t>
  </si>
  <si>
    <t>I491TM05-0DTCP01-016-001</t>
  </si>
  <si>
    <t>I491TM05-0DTCP01-017-001</t>
  </si>
  <si>
    <t>I491TM05-0DTCP01-018-001</t>
  </si>
  <si>
    <t>I491TM05-0DTCP01-019-001</t>
  </si>
  <si>
    <t>DEDUSTING SYSTEM FOURNACE 140 Ton EAF+LF &amp; MH ELECTRIC MOTOR BASEFRAME AND SUPPORTS PEDESTAL</t>
  </si>
  <si>
    <t>I491TM05-0DTCP01-020-001</t>
  </si>
  <si>
    <t>I491TM05-0DTCP01-022-001</t>
  </si>
  <si>
    <t>FAN TYPE: 45L-630 SWSI General assembly &amp; foundation dwg</t>
  </si>
  <si>
    <t>I491TM05-0DTCP01-026-001</t>
  </si>
  <si>
    <t>Fan tpye : 35L-142/710 SWSI Inlet flexible connection</t>
  </si>
  <si>
    <t>I491TM05-0DTCP01-027-001</t>
  </si>
  <si>
    <t>Fan type : 35L-142/710 SWSI Outlet flexible connection</t>
  </si>
  <si>
    <t>I491TM05-0DTCP01-033-001</t>
  </si>
  <si>
    <t>Fan type : 35L-142/710 SWSI Belt guard</t>
  </si>
  <si>
    <t>I491TM05-0DTCP01-034-001</t>
  </si>
  <si>
    <t>Fan type : 35L-142/710 SWSI Inlet cone</t>
  </si>
  <si>
    <t>I491TM05-0DTCP01-035-001</t>
  </si>
  <si>
    <t>Fan type : 35L-142/710 SWSI Pedestal</t>
  </si>
  <si>
    <t>I491TM05-0DTCP01-036-001</t>
  </si>
  <si>
    <t>Fan type : 35L-142/710 SWSI Shaft guard</t>
  </si>
  <si>
    <t>I491TM05-0DTCP01-038-001</t>
  </si>
  <si>
    <t>Fan type : 45L-142/630 SWSI Belt guard</t>
  </si>
  <si>
    <t>I491TM05-0DTCP01-039-001</t>
  </si>
  <si>
    <t>Fan type : 45L-142/630 SWSI Inlet cone</t>
  </si>
  <si>
    <t>I491TM05-0DTCP01-040-001</t>
  </si>
  <si>
    <t>Fan type : 45L-142/630 SWSI Pedestal</t>
  </si>
  <si>
    <t>I491TM05-0DTCP01-041-001</t>
  </si>
  <si>
    <t>Fan type : 45L-142/630 SWSI Shaft guard</t>
  </si>
  <si>
    <t>I491TM05-0DTCP01-043-001</t>
  </si>
  <si>
    <t>Ventilatore tipo :35L-142/710 SWSI Assieme regolatore di portata</t>
  </si>
  <si>
    <t>I491TM05-0DTCP01-044-001</t>
  </si>
  <si>
    <t>Fan type : 35L-142/710 SWSI Baseframe</t>
  </si>
  <si>
    <t>I491TM05-0DTCP01-045-001</t>
  </si>
  <si>
    <t>Ventilatore tipo :45L-142/630 SWSI Assieme regolatore di portata</t>
  </si>
  <si>
    <t>I491TM05-0DTCP01-046-001</t>
  </si>
  <si>
    <t>Fan type : 45L-142/630 SWSI Baseframe</t>
  </si>
  <si>
    <t>I491TM05-0DTCP01-047-001</t>
  </si>
  <si>
    <t>Fan type : 45L-142/630 SWSI ASSEMBLY WITH PART LIST</t>
  </si>
  <si>
    <t>I491TM05-0DTCP01-049-001</t>
  </si>
  <si>
    <t>Fan type : 45L-142/630 SWSI CASING</t>
  </si>
  <si>
    <t>I491TM05-0DTCP01-050-001</t>
  </si>
  <si>
    <t>Fan type : 45L-142/630 SWSI VIBRATION SENSOR PLATE</t>
  </si>
  <si>
    <t>I491TM05-0DTCP01-051-001</t>
  </si>
  <si>
    <t xml:space="preserve"> FAN TYPE : 35L-142/710 SWSI ASSEMBLY WITH PART LIST</t>
  </si>
  <si>
    <t>I491TM05-0DTCP01-053-001</t>
  </si>
  <si>
    <t xml:space="preserve"> FAN TYPE : 35L-142/710 SWSI CASING</t>
  </si>
  <si>
    <t>I491TM05-0DTCP01-054-001</t>
  </si>
  <si>
    <t>Fan type : 35L-142/710 SWSI VIBRATION SENSOR PLATE</t>
  </si>
  <si>
    <t>I491TM05-0DTCP01-055-001</t>
  </si>
  <si>
    <t>Ass.part-list.BOOSTER.Prim.Duct_FDP003 CF003</t>
  </si>
  <si>
    <t>I491TM05-0DTCP01-056-001</t>
  </si>
  <si>
    <t>Ass.part-list.LF.BOOSTER_FDP004 CF002</t>
  </si>
  <si>
    <t>I491TM05-0DTCP01-057-001</t>
  </si>
  <si>
    <t>Ass.part-list.MAIN.FAN_FDP12.13.14.15 CF001</t>
  </si>
  <si>
    <t>I491TM05-0DTCV01-003-001</t>
  </si>
  <si>
    <t>Dust Transport - Filter - Manual Coulisse Dampers</t>
  </si>
  <si>
    <t>I491TM05-0DTCV01-004-001</t>
  </si>
  <si>
    <t>Dust Transport - Filter - Chain Conveyors</t>
  </si>
  <si>
    <t>I491TM05-0DTCV01-005-001</t>
  </si>
  <si>
    <t>Dust Transport - Filter - Rotary valve</t>
  </si>
  <si>
    <t>I491TM05-0DTCV01-006-001</t>
  </si>
  <si>
    <t>Dust Transport - Filter to Buket Elevator - Trasversal Chain Conveyor</t>
  </si>
  <si>
    <t>I491TM05-0DTCV01-007-001</t>
  </si>
  <si>
    <t>Dust Transport - Silo - Buket Elevator</t>
  </si>
  <si>
    <t>I491TM05-0DTCV01-008-001</t>
  </si>
  <si>
    <t xml:space="preserve">Dust Transport - Silo - Screw Conveyor </t>
  </si>
  <si>
    <t>I491TM05-0DTCV01-009-001</t>
  </si>
  <si>
    <t>Dust Transport - Silo - Manual Coulisse damper</t>
  </si>
  <si>
    <t>I491TM05-0DTCV01-010-001</t>
  </si>
  <si>
    <t>Dust Transport - Silo - Pneumatic Coulisse Damper</t>
  </si>
  <si>
    <t>I491TM05-0DTCV01-011-001</t>
  </si>
  <si>
    <t>Dust Transport - Silo - Rotory valve</t>
  </si>
  <si>
    <t>I491TM05-0DTCV01-012-001</t>
  </si>
  <si>
    <t>Dust Transport - Silo - Telescopic Bellow</t>
  </si>
  <si>
    <t>I491TM05-0DTCV01-013-001</t>
  </si>
  <si>
    <t>DEDUSTING SYSTEM FOURNACE 140 Ton EAF+LF &amp; MH DUST TRANSPORT- HAIRPING COOLER - CHAIN CONVEYORS</t>
  </si>
  <si>
    <t>I491TM05-0DTCV01-014-001</t>
  </si>
  <si>
    <t>DEDUSTING SYSTEM FOURNACE 140 Ton EAF+LF &amp; MH DUST TRANSPORT - HAIRPIN COOLER - ROTARY FEEDER</t>
  </si>
  <si>
    <t>I491TM05-0DTCV01-015-001</t>
  </si>
  <si>
    <t>DEDUSTING SYSTEM FOURNACE 140 Ton EAF+LF &amp; MH DUST TRANSPORT- HAIRPING COOLER - TRANSVERSAL CHAIN CONVEYORS</t>
  </si>
  <si>
    <t>I491TM05-0DTCV01-016-001</t>
  </si>
  <si>
    <t>DEDUSTING SYSTEM FOURNACE 140 Ton EAF+LF &amp; MH DUST TRANSPORT - MIXING CHAMBER - ROTARY FEEDERS</t>
  </si>
  <si>
    <t>I491TM05-0DTCV01-017-001</t>
  </si>
  <si>
    <t>DEDUSTING SYSTEM FOURNACE 140 Ton EAF+LF &amp; MH DUST TRANSPORT- MIXING CHAMBER-CHAIN CONVEYOR</t>
  </si>
  <si>
    <t>I491TM05-0DTCV01-018-001</t>
  </si>
  <si>
    <t>DEDUSTING SYSTEM FOURNACE 140 Ton EAF+LF &amp; MH DUST TRANSPORT - MIXING CHAMBER - MANUAL COULISSE DAMPER</t>
  </si>
  <si>
    <t>I491TM05-0DTCV01-019-001</t>
  </si>
  <si>
    <t>DEDUSTING SYSTEM FOURNACE 140 Ton EAF+LF &amp; MH DUST TRANSPORT - HORIZONTAL CYCLON - ROTARY FEEDER</t>
  </si>
  <si>
    <t>I491TM05-0DTCV01-020-001</t>
  </si>
  <si>
    <t>Dust Transport - DRI - Screw Conveyor</t>
  </si>
  <si>
    <t>I491TM05-0DTCV01-021-001</t>
  </si>
  <si>
    <t>Dust Transport - DRI - Rotary valve</t>
  </si>
  <si>
    <t>I491TM05-0DTCV01-022-001</t>
  </si>
  <si>
    <t>Dust Transport - Bin Activator</t>
  </si>
  <si>
    <t>I491TM05-0DTCV01-023-001</t>
  </si>
  <si>
    <t>Dust Transport - Silo's accessories</t>
  </si>
  <si>
    <t>I491TM05-0DTCV01-024-001</t>
  </si>
  <si>
    <t xml:space="preserve">DEDUSTING SYSTEM FOURNACE 140 Ton EAF+LF &amp; MH DUST TRANSPORT - CYCLON-MANUAL COULISSE DAMPER </t>
  </si>
  <si>
    <t>I491TM05-0DTCV01-025-001</t>
  </si>
  <si>
    <t xml:space="preserve">DEDUSTING SYSTEM FOURNACE 140 Ton EAF+LF &amp; MH DUST TRANSPORT -DRI-PNEUMATIC COULISSE DAMPER </t>
  </si>
  <si>
    <t>I491TM05-0DTCV13-001-001</t>
  </si>
  <si>
    <t>Dedusting System Faurnace 140 Ton Eaf+Lf &amp; mh Dust Transport - Hairping Cooler- Chain Conveyors</t>
  </si>
  <si>
    <t>I491TM05-0DTCV15-001-001</t>
  </si>
  <si>
    <t>I491TM05-0DTCV17-001-001</t>
  </si>
  <si>
    <t>Dedusting System Faurnace 140 Ton Eaf+Lf &amp; mh Dust Transport - Mixing Chamber- Chain Conveyors</t>
  </si>
  <si>
    <t>I491TM05-0DTCY01-002-001</t>
  </si>
  <si>
    <t>DEDUSTING SYSTEM FOURNACE 140Ton EAF+LF &amp; MH ORIZZONTAL CYCLON - CONSTRUCTION</t>
  </si>
  <si>
    <t>I491TM05-0DTDE05-001-001</t>
  </si>
  <si>
    <t>DEDUSTING SYSTEM FOURNACE 140 Ton EAF+LF &amp; MH MHS-GENERAL ASSEMBLY EAF</t>
  </si>
  <si>
    <t>I491TM05-0DTDE05-002-001</t>
  </si>
  <si>
    <t>DEDUSTING SYSTEM FOURNACE 140 Ton EAF+LF &amp; MH MHS-GENERAL ASSEMBLY LF</t>
  </si>
  <si>
    <t>I491TM05-0DTDE05-003-001</t>
  </si>
  <si>
    <t>MHS- Receiving Area - Routing</t>
  </si>
  <si>
    <t>I491TM05-0DTDE05-004-001</t>
  </si>
  <si>
    <t>DEDUSTING SYSTEM FOURNACE 140 Ton EAF+LF &amp; MH MHS-GENERAL ASSEMBLY DRI</t>
  </si>
  <si>
    <t>I491TM05-0DTDE05-019-001</t>
  </si>
  <si>
    <t xml:space="preserve"> DEDUSTING SYSTEM  FOURNACE 140 Ton EAF+LF &amp; MH  DUCT FROM EAF AREA TO SECONDARY DUCT-ASSEMBLY  1-3</t>
  </si>
  <si>
    <t>I491TM05-0DTDE05-019-002</t>
  </si>
  <si>
    <t>DEDUSTING SYSTEM  FOURNACE 140 Ton EAF+LF &amp; MH  DUCT FROM EAF AREA TO SECONDARY DUCT-DETAILS  2-3</t>
  </si>
  <si>
    <t>I491TM05-0DTDE05-019-003</t>
  </si>
  <si>
    <t>DEDUSTING SYSTEM  FOURNACE 140 Ton EAF+LF &amp; MH  DUCT FROM EAF AREA TO SECONDARY DUCT-DETAILS  3-3</t>
  </si>
  <si>
    <t>I491TM05-0DTDE05-020-001</t>
  </si>
  <si>
    <t>DEDUSTING SYSTEM  FOURNACE 140 Ton EAF+LF &amp; MH  DUCT FROM RECEIVING AREA TO SECONDARY DUCT-ASSEMBLY  1-2</t>
  </si>
  <si>
    <t>I491TM05-0DTDE05-020-002</t>
  </si>
  <si>
    <t>DEDUSTING SYSTEM  FOURNACE 140 Ton EAF+LF &amp; MH  DUCT FROM RECEIVING AREA TO SECONDARY DUCT-DETAILS  2-2</t>
  </si>
  <si>
    <t>I491TM05-0DTDE05-021-001</t>
  </si>
  <si>
    <t>DEDUSTING SYSTEM  FOURNACE 140 Ton EAF+LF &amp; MH  DUCT FROM LF AREA TO SECONDARY DUCT-ASSEMBLY  1-3</t>
  </si>
  <si>
    <t>I491TM05-0DTDE05-021-002</t>
  </si>
  <si>
    <t>DEDUSTING SYSTEM  FOURNACE 140 Ton EAF+LF &amp; MH  DUCT FROM LF AREA TO SECONDARY DUCT-DETAILS  2-3</t>
  </si>
  <si>
    <t>I491TM05-0DTDE05-021-003</t>
  </si>
  <si>
    <t>DEDUSTING SYSTEM  FOURNACE 140 Ton EAF+LF &amp; MH  DUCT FROM LF AREA TO SECONDARY DUCT DETAILS  3-3</t>
  </si>
  <si>
    <t>I491TM05-0DTDE08-001-001</t>
  </si>
  <si>
    <t>DEDUSTING SYSTEM FOURNACE 140Ton EAF+LF &amp; MH DAMPER %%c2700 - ASSEMBLY</t>
  </si>
  <si>
    <t>I491TM05-0DTDE08-002-001</t>
  </si>
  <si>
    <t>DEDUSTING SYSTEM FOURNACE 140Ton EAF+LF &amp; MH DAMPER %%c3100 - ASSEMBLY</t>
  </si>
  <si>
    <t>I491TM05-0DTDE08-003-001</t>
  </si>
  <si>
    <t>DEDUSTING SYSTEM FOURNACE 140Ton EAF+LF &amp; MH DAMPER %%c3300 - ASSEMBLY</t>
  </si>
  <si>
    <t>I491TM05-0DTDE08-004-001</t>
  </si>
  <si>
    <t>DEDUSTING SYSTEM FOURNACE 140Ton EAF+LF &amp; MH DAMPER 1400x1400 - ASSEMBLY</t>
  </si>
  <si>
    <t>I491TM05-0DTDE08-005-001</t>
  </si>
  <si>
    <t>DEDUSTING SYSTEM FOURNACE 140Ton EAF+LF &amp; MH DAMPER 800x800 - ASSEMBLY</t>
  </si>
  <si>
    <t>I491TM05-0DTFB01-001-001</t>
  </si>
  <si>
    <t>DEDUSTING SYSTEM FOURNACE 140Ton EAF+LF &amp; MH WCD STRUCTURE SUPPORT (POS.15) ASSEMBLY</t>
  </si>
  <si>
    <t>I491TM05-0DTFL02-001-003</t>
  </si>
  <si>
    <t>Dedusting System Furnace 140 Ton Eaf+Lf &amp; Mh Bag Filter - Lateral Hopper Construction</t>
  </si>
  <si>
    <t>I491TM05-0DTFL02-002-003</t>
  </si>
  <si>
    <t>I491TM05-0DTFL02-003-003</t>
  </si>
  <si>
    <t>I491TM05-0DTFL02-004-003</t>
  </si>
  <si>
    <t>I491TM05-0DTFL02-005-003</t>
  </si>
  <si>
    <t>Dedusting System Furnace 140 Ton Eaf+Lf &amp; Mh Bag Filter - Hopper Support Detail Construction</t>
  </si>
  <si>
    <t>I491TM05-0DTFL02-006-003</t>
  </si>
  <si>
    <t>Dedusting System Furnace 140 Ton Eaf+Lf &amp; Mh Bag Filter - Esternal Panels Construction</t>
  </si>
  <si>
    <t>I491TM05-0DTFL02-007-003</t>
  </si>
  <si>
    <t>I491TM05-0DTFL02-008-003</t>
  </si>
  <si>
    <t xml:space="preserve">Dedusting System Furnace 140 Ton Eaf+Lf &amp; Mh Bag Filter - Inlet/Outlet Panels Construction </t>
  </si>
  <si>
    <t>I491TM05-0DTFL02-009-003</t>
  </si>
  <si>
    <t>Dedusting System Furnace 140 Ton Eaf+Lf &amp; Mh Bag Filter - Internal Panels Construction</t>
  </si>
  <si>
    <t>I491TM05-0DTFL02-010-003</t>
  </si>
  <si>
    <t>I491TM05-0DTFL02-011-003</t>
  </si>
  <si>
    <t>I491TM05-0DTFL02-012-003</t>
  </si>
  <si>
    <t>Dedusting System Furnace 140 Ton Eaf+Lf &amp; Mh Bag Filter - Central Tunnel</t>
  </si>
  <si>
    <t>I491TM05-0DTFL02-013-003</t>
  </si>
  <si>
    <t xml:space="preserve">Dedusting System Furnace 140 Ton Eaf+Lf &amp; Mh Bag Filter - Inlet Filter Damper Detail </t>
  </si>
  <si>
    <t>I491TM05-0DTFL02-014-003</t>
  </si>
  <si>
    <t>Dedusting System Furnace 140 Ton Eaf+Lf &amp; Mh Bag Filter - Inlet/Outlet Panels Construction</t>
  </si>
  <si>
    <t>I491TM05-0DTFL02-015-003</t>
  </si>
  <si>
    <t>I491TM05-0DTFL03-010-002</t>
  </si>
  <si>
    <t>Dedusting System Fournace 140 Ton Eaf+Lf &amp; Mh Bag Filter - Inspection Door ∅600</t>
  </si>
  <si>
    <t>I491TM05-0DTFL03-024-001</t>
  </si>
  <si>
    <t>DEDUSTING SYSTEM FOURNACE 140 Ton EAF+LF &amp; MH MAIN BAG FILTER - CAGE 6519-F53</t>
  </si>
  <si>
    <t>I491TM05-0DTFL05-001-001</t>
  </si>
  <si>
    <t>DEDUSTING SYSTEM FOURNACE 140 Ton EAF+LF &amp; MH BAG FILTER STRUCTURE ASSEMBLY</t>
  </si>
  <si>
    <t>I491TM05-0DTFL06-003-001</t>
  </si>
  <si>
    <t>Dedusting System Furnace 140 Ton Eaf+Lf &amp; Mh Stair For Bag Filter &amp; Silo - Details</t>
  </si>
  <si>
    <t>I491TM05-0DTFL06-003-002</t>
  </si>
  <si>
    <t>I491TM05-0DTFL06-003-003</t>
  </si>
  <si>
    <t>I491TM05-0DTFL07-010-001</t>
  </si>
  <si>
    <t>DEDUSTING SYSTEM FOURNACE 140Ton EAF+LF &amp; MH DRI FILTER - PANELS 1-2</t>
  </si>
  <si>
    <t>I491TM05-0DTFL07-010-002</t>
  </si>
  <si>
    <t>DEDUSTING SYSTEM FOURNACE 140Ton EAF+LF &amp; MH DRI FILTER - PANELS 2-2</t>
  </si>
  <si>
    <t>I491TM05-0DTFL07-012-001</t>
  </si>
  <si>
    <t>DEDUSTING SYSTEM FOURNACE 140Ton EAF+LF &amp; MH DRI FILTER - FRAME PROTECTION</t>
  </si>
  <si>
    <t>I491TM05-0DTFL07-013-001</t>
  </si>
  <si>
    <t>DEDUSTING SYSTEM FOURNACE 140Ton EAF+LF &amp; MH DRI FILTER TIE RODS INSIDE CELLS</t>
  </si>
  <si>
    <t>I491TM05-0DTFL07-014-001</t>
  </si>
  <si>
    <t>DEDUSTING SYSTEM FOURNACE 140Ton EAF+LF &amp; MH DRI FILTER LADDER</t>
  </si>
  <si>
    <t>I491TM05-0DTFL07-015-001</t>
  </si>
  <si>
    <t>DEDUSTING SYSTEM FOURNACE 140Ton EAF+LF &amp; MH DRI FILTER HANDRAIL</t>
  </si>
  <si>
    <t>I491TM05-0DTFL07-016-001</t>
  </si>
  <si>
    <t>DEDUSTING SYSTEM FOURNACE 140Ton EAF+LF &amp; MH DRI FILTER HATCH %%c400</t>
  </si>
  <si>
    <t>I491TM05-0DTFL07-017-001</t>
  </si>
  <si>
    <t>DEDUSTING SYSTEM FOURNACE 140Ton EAF+LF &amp; MH DRI FILTER HOPPER</t>
  </si>
  <si>
    <t>I491TM05-0DTFL07-019-001</t>
  </si>
  <si>
    <t>DEDUSTING SYSTEM FOURNACE 140Ton EAF+LF &amp; MH DRI FILTER  CARTRIDGE</t>
  </si>
  <si>
    <t>I491TM05-0DTFL07-020-001</t>
  </si>
  <si>
    <t>DEDUSTING SYSTEM FOURNACE 140Ton EAF+LF &amp; MH DRI FILTER BIG BAG SYSTEM</t>
  </si>
  <si>
    <t>I491TM05-0DTFL07-021-001</t>
  </si>
  <si>
    <t>DEDUSTING SYSTEM FOURNACE 140Ton EAF+LF &amp; MH DRI FILTER PENTHOUSE</t>
  </si>
  <si>
    <t>I491TM05-0DTFL07-022-001</t>
  </si>
  <si>
    <t>DEDUSTING SYSTEM FOURNACE 140 Ton EAF+LF &amp; MH MAIN DRI FILTER - CAGE 6519-F124</t>
  </si>
  <si>
    <t>I491TM05-0DTPP02-021-001</t>
  </si>
  <si>
    <t>DEDUSTING SYSTEM FOURNACE 140Ton EAF+LF &amp; MH ASSEMBLY SUPPORT STRUCTURE WCD T1</t>
  </si>
  <si>
    <t>I491TM05-0DTPP02-028-001</t>
  </si>
  <si>
    <t>DEDUSTING SYSTEM FOURNACE 140Ton EAF+LF &amp; MH ASSEMBLY STRUCTURE SUPPORT WCD-T5</t>
  </si>
  <si>
    <t>I491TM05-0DTPP05-001-001</t>
  </si>
  <si>
    <t>DEDUSTING SYSTEM FOURNACE 140 Ton EAF+LF &amp; MH DUCT FROM CANOPY TO MIXING CHAMBER "Y" ø 3300</t>
  </si>
  <si>
    <t>I491TM05-0DTPP05-001-002</t>
  </si>
  <si>
    <t>DEDUSTING SYSTEM FOURNACE 140 Ton EAF+LF &amp; MH DUCT FROM CANOPY TO MIXING CHAMBER  ø 4600</t>
  </si>
  <si>
    <t>I491TM05-0DTPP05-001-003</t>
  </si>
  <si>
    <t>DEDUSTING SYSTEM FOURNACE 140 Ton EAF+LF &amp; MH DUCT FROM CANOPY TO MIXING CHAMBER  ø 5000</t>
  </si>
  <si>
    <t>I491TM05-0DTPP05-001-004</t>
  </si>
  <si>
    <t>I491TM05-0DTPP05-001-005</t>
  </si>
  <si>
    <t>DEDUSTING SYSTEM FOURNACE 140 Ton EAF+LF &amp; MH DUCT - INSPECTION DOOR</t>
  </si>
  <si>
    <t>I491TM05-0DTPP05-001-006</t>
  </si>
  <si>
    <t>DEDUSTING SYSTEM FOURNACE 140 Ton EAF+LF &amp; MH DUCT FROM WCD TO HAIRPIN COOLER ø3100 Aisi+Iracore1</t>
  </si>
  <si>
    <t>I491TM05-0DTPP05-001-007</t>
  </si>
  <si>
    <t>DEDUSTING SYSTEM FOURNACE 140 Ton EAF+LF &amp; MH DUCT FROM WCD TO HAIRPIN COOLER ø3100 Iracore1</t>
  </si>
  <si>
    <t>I491TM05-0DTPP05-001-008</t>
  </si>
  <si>
    <t>DEDUSTING SYSTEM FOURNACE 140 Ton EAF+LF &amp; MH DUCT Saddle ø5000</t>
  </si>
  <si>
    <t>I491TM05-0DTPP05-001-009</t>
  </si>
  <si>
    <t>DEDUSTING SYSTEM FOURNACE 140 Ton EAF+LF &amp; MH DUCT Saddle ø3100</t>
  </si>
  <si>
    <t>I491TM05-0DTPP05-001-010</t>
  </si>
  <si>
    <t xml:space="preserve">DEDUSTING SYSTEM FOURNACE 140 Ton EAF+LF &amp; MH DUCT FROM  HAIRPIN COOLER BY-PASS ø2700 </t>
  </si>
  <si>
    <t>I491TM05-0DTPP05-001-011</t>
  </si>
  <si>
    <t>DEDUSTING SYSTEM FOURNACE 140 Ton EAF+LF &amp; MH DUCT Saddle ø2700</t>
  </si>
  <si>
    <t>I491TM05-0DTPP05-001-012</t>
  </si>
  <si>
    <t>DEDUSTING SYSTEM FOURNACE 140 Ton EAF+LF &amp; MH DUCT Saddle ø3300 + ø4600</t>
  </si>
  <si>
    <t>I491TM05-0DTPP05-001-013</t>
  </si>
  <si>
    <t>DEDUSTING SYSTEM FOURNACE 140 Ton EAF+LF &amp; MH DUCT FROM MIXING CHAMBER TO MAIN FILTERS</t>
  </si>
  <si>
    <t>I491TM05-0DTPP05-001-014</t>
  </si>
  <si>
    <t>DEDUSTING SYSTEM FOURNACE 140 Ton EAF+LF &amp; MH DUCT FROM MIXING CHAMBER TO MAIN FILTERS - WALKWAY</t>
  </si>
  <si>
    <t>I491TM05-0DTPP05-001-015</t>
  </si>
  <si>
    <t>DEDUSTING SYSTEM FOURNACE 140 Ton EAF+LF &amp; MH DUCT FROM MAIN FAN TO STACK</t>
  </si>
  <si>
    <t>I491TM05-0DTPP05-001-016</t>
  </si>
  <si>
    <t>DEDUSTING SYSTEM FOURNACE 140 Ton EAF+LF &amp; MH DUCT FROM MAIN FAN TO STACK-DETAIL</t>
  </si>
  <si>
    <t>I491TM05-0DTPP06-001-001</t>
  </si>
  <si>
    <t>DEDUSTING SYSTEM  FOURNACE 140 Ton EAF+LF &amp; MH  DUCT FROM LF - GENERAL ASSEMBLY</t>
  </si>
  <si>
    <t>I491TM05-0DTPP06-002-001</t>
  </si>
  <si>
    <t>DEDUSTING SYSTEM   FOURNACE 140Ton EAF+LF &amp; MH DUCT FROM LF - DUCT DETAIL sheet1</t>
  </si>
  <si>
    <t>I491TM05-0DTPP06-002-002</t>
  </si>
  <si>
    <t>DEDUSTING SYSTEM   FOURNACE 140Ton EAF+LF &amp; MH DUCT FROM LF - DUCT DETAIL sheet2</t>
  </si>
  <si>
    <t>I491TM05-0DTPP06-003-001</t>
  </si>
  <si>
    <t>DEDUSTING SYSTEM   FOURNACE 140Ton EAF+LF &amp; MH DUCT FROM LF - DETAIL sheet1</t>
  </si>
  <si>
    <t>I491TM05-0DTPP06-003-002</t>
  </si>
  <si>
    <t>DEDUSTING SYSTEM   FOURNACE 140Ton EAF+LF &amp; MH DUCT FROM LF - DETAIL sheet2</t>
  </si>
  <si>
    <t>I491TM05-0DTPP06-003-003</t>
  </si>
  <si>
    <t>DEDUSTING SYSTEM   FOURNACE 140Ton EAF+LF &amp; MH DUCT FROM LF - DETAIL sheet3</t>
  </si>
  <si>
    <t>I491TM05-0DTPP06-003-004</t>
  </si>
  <si>
    <t>DEDUSTING SYSTEM   FOURNACE 140Ton EAF+LF &amp; MH DUCT FROM LF - DETAIL sheet4</t>
  </si>
  <si>
    <t>I491TM05-0DTPP07-001-001</t>
  </si>
  <si>
    <t>DEDUSTING SYSTEM   FOURNACE 140Ton EAF+LF &amp; MH DRI - DUCT INLET</t>
  </si>
  <si>
    <t>I491TM05-0DTPP07-002-001</t>
  </si>
  <si>
    <t>DEDUSTING SYSTEM   FOURNACE 140Ton EAF+LF &amp; MH  DRI - DUCT FROM DRI FILTER TO FAN</t>
  </si>
  <si>
    <t>I491TM05-0DTST01-001-001</t>
  </si>
  <si>
    <t>DEDUSTING SYSTEM FOURNACE 140Ton EAF+LF &amp; MH DUCT-FROM BAG FILTER "A-B" TO STACK (CONCRETE)</t>
  </si>
  <si>
    <t>I491TM05-0DTST01-001-002</t>
  </si>
  <si>
    <t>I491TM05-0DTST01-002-001</t>
  </si>
  <si>
    <t>DEDUSTING SYSTEM FOURNACE 140Ton EAF+LF &amp; MH DUCT-FROM BAG FILTER "C-D" TO STACK (CONCRETE)</t>
  </si>
  <si>
    <t>I491TM05-0DTST01-002-002</t>
  </si>
  <si>
    <t>DEDUSTING SYSTEM FOURNACE 140Ton EAF+LF &amp; MH  DUCT-FROM BAG FILTER "C-D" TO STACK (CONCRETE)</t>
  </si>
  <si>
    <t>I491TM05-0DTST01-003-001</t>
  </si>
  <si>
    <t>DEDUSTING SYSTEM FOURNACE 140Ton EAF+LF &amp; MH  DUCT FROM BAG FILTER TO STACK - INSPECTION DOOR %%c600</t>
  </si>
  <si>
    <t>I491TM05-0DTST01-004-002</t>
  </si>
  <si>
    <t>DEDUSTING SYSTEM FOURNACE 140Ton EAF+LF &amp; MH  DUCT FROM STACK (CONCRETE) TO MAIN FANS POS. 3 2-2</t>
  </si>
  <si>
    <t>I491TM05-0DTST01-008-001</t>
  </si>
  <si>
    <t>DEDUSTING SYSTEM FOURNACE 140 Ton EAF+LF &amp; MH Outlet silencer inernal panel</t>
  </si>
  <si>
    <t>I491TM05-0DTST01-009-001</t>
  </si>
  <si>
    <t>DEDUSTING SYSTEM   FOURNACE 140 Ton EAF+LF &amp; MH STACK -ASSEMBLY</t>
  </si>
  <si>
    <t>I491TM05-0DTST01-010-001</t>
  </si>
  <si>
    <t>DEDUSTING SYSTEM   FOURNACE 140 Ton EAF+LF &amp; MH STACK - DETAILS</t>
  </si>
  <si>
    <t>I491TM05-0DTST01-011-001</t>
  </si>
  <si>
    <t>DEDUSTING SYSTEM   FOURNACE 140 Ton EAF+LF &amp; MH STACK - PLATFORM &amp; LADDERS</t>
  </si>
  <si>
    <t>I491TM05-0DTST01-012-001</t>
  </si>
  <si>
    <t>DEDUSTING SYSTEM   FOURNACE 140 Ton EAF+LF &amp; MH STACK - INSPECTION DOORS 600x800</t>
  </si>
  <si>
    <t>I491TM05-0DTST01-013-001</t>
  </si>
  <si>
    <t>DEDUSTING SYSTEM   FOURNACE 140 Ton EAF+LF &amp; MH STACK - INSPECTION DOORS 1300x600</t>
  </si>
  <si>
    <t>I491TM05-0DTST01-014-001</t>
  </si>
  <si>
    <t>DEDUSTING SYSTEM   FOURNACE 140 Ton EAF+LF &amp; MH STACK - PLATFORM +36000</t>
  </si>
  <si>
    <t>I491TM05-0DTST01-015-001</t>
  </si>
  <si>
    <t>DEDUSTING SYSTEM   FOURNACE 140 Ton EAF+LF &amp; MH STACK - HOIST</t>
  </si>
  <si>
    <t>I491TM05-0DTST02-003-001</t>
  </si>
  <si>
    <t>Dedusting System Fournace 140 Ton Eaf+Lf &amp; Mh Stair For Chimney - Details</t>
  </si>
  <si>
    <t>I491TM05-0DTST02-003-002</t>
  </si>
  <si>
    <t>I491TM05-0DTST02-003-003</t>
  </si>
  <si>
    <t>I491TM05-0DTST02-004-001</t>
  </si>
  <si>
    <t>DEDUSTING SYSTEM FOURNACE 140Ton EAF+LF &amp; MH  DUCT FROM STACK (CONCRETE) TO MAIN FANS POS. 3 1-2</t>
  </si>
  <si>
    <t>I491TM05-0DTST02-005-001</t>
  </si>
  <si>
    <t>DEDUSTING SYSTEM FOURNACE 140Ton EAF+LF &amp; MH STACK - STAIR LADDERS</t>
  </si>
  <si>
    <t>I491TM05-0DTST02-006-001</t>
  </si>
  <si>
    <t>DEDUSTING SYSTEM FOURNACE 140Ton EAF+LF &amp; MH STACK - STAIR HANDRAILS + PLATFORM +17970 1-2</t>
  </si>
  <si>
    <t>I491TM05-0DTST03-001-001</t>
  </si>
  <si>
    <t>DEDUSTING SYSTEM FOURNACE 140Ton EAF+LF &amp; MH STRUCTURE SUPPORT DUCT OUT CANOPY  pos.19 - ASSEMBLY</t>
  </si>
  <si>
    <t>I491TM05-0DTST03-002-001</t>
  </si>
  <si>
    <t>Dedusting System Fournace 140 Ton Eaf+Lf &amp; Mh Support Duct Secondary Fume (Pos.16&amp;17) Assembly</t>
  </si>
  <si>
    <t>I491TM05-0DTST03-002-002</t>
  </si>
  <si>
    <t xml:space="preserve">Dedusting System Fournace 140 Ton Eaf+Lf &amp; Mh Support Duct Secondary Fume (Pos.16&amp;17) Assembly_x000D_
</t>
  </si>
  <si>
    <t>I491TM05-0DTST03-002-003</t>
  </si>
  <si>
    <t>I491TM05-0DTST03-002-004</t>
  </si>
  <si>
    <t>I491TM05-0DTST03-002-005</t>
  </si>
  <si>
    <t>I491TM05-0DTST03-002-006</t>
  </si>
  <si>
    <t>Dedusting System Fournace 140 Ton Eaf+Lf &amp; Mh Support Duct Secondary Fume (Pos.16&amp;17) Details</t>
  </si>
  <si>
    <t>I491TM05-0DTST03-002-007</t>
  </si>
  <si>
    <t xml:space="preserve">Dedusting System Fournace 140 Ton Eaf+Lf &amp; Mh Support Duct Support Duct Secondary Fume (Pos.16&amp;17) Details </t>
  </si>
  <si>
    <t>I491TM05-0DTST03-002-008</t>
  </si>
  <si>
    <t xml:space="preserve">Dedusting System Fournace 140 Ton Eaf+Lf &amp; Mh Support Duct Structure Duct Secondary Fumes - Walkway </t>
  </si>
  <si>
    <t>I491TM05-0DTST03-002-009</t>
  </si>
  <si>
    <t>Dedusting System Fournace 140 Ton Eaf+Lf &amp; Mh Support Duct  Support Duct Secondary Fume (Pos.16&amp;17) Assembly</t>
  </si>
  <si>
    <t>I491TM05-0DTST03-004-001</t>
  </si>
  <si>
    <t>Dedusting System Fournace 140 Ton Eaf+Lf &amp; Mh Support Duct  Structure Support-Duct Zone 18</t>
  </si>
  <si>
    <t>I491TM05-0DTST03-004-002</t>
  </si>
  <si>
    <t>Dedusting System Fournace 140 Ton Eaf+Lf &amp; Mh Support Duct  Structure Support-Duct Zone 18 Details</t>
  </si>
  <si>
    <t>I491TM05-0DTST03-005-001</t>
  </si>
  <si>
    <t xml:space="preserve">Dedusting System Fournace 140 Ton Eaf+Lf &amp; Mh Support Duct Structure Support Duct Inlet Hairpin Cooler (Pos.10)-Assembly </t>
  </si>
  <si>
    <t>I491TM05-0DTST03-006-001</t>
  </si>
  <si>
    <t>Dedusting System Fournace 140 Ton Eaf+Lf &amp; Mh Support Duct  Support Duct Outlet Hairpin Cooler  (Pos.10) Assembly</t>
  </si>
  <si>
    <t>I491TM05-0DTST03-006-002</t>
  </si>
  <si>
    <t>Dedusting System Fournace 140 Ton Eaf+Lf &amp; Mh Support Duct Outlet From Bypass To Main Booster  (Pos.10) Assembly</t>
  </si>
  <si>
    <t>I491TM05-0DTST03-007-001</t>
  </si>
  <si>
    <t>Dedusting System Fournace 140 Ton Eaf+Lf &amp; Mh Support Duct By-Pass  (Pos.20) Assembly</t>
  </si>
  <si>
    <t>I491TM05-0DTST03-009-001</t>
  </si>
  <si>
    <t>Dedusting System Fournace 140 Ton Eaf+Lf &amp; Mh Dri Support Duct</t>
  </si>
  <si>
    <t>I491TM05-0DTST03-009-002</t>
  </si>
  <si>
    <t>Dedusting System Fournace 140 Ton Eaf+Lf &amp; Mh Structure Support Duct Outlet Dri Filter (Pos.11) Assembly</t>
  </si>
  <si>
    <t>I491TM05-0DTST03-009-003</t>
  </si>
  <si>
    <t>Dedusting System Fournace 140 Ton Eaf+Lf &amp; Mh Structure Support Duct Inlet Mixing Chamber (Pos.5) Assembly</t>
  </si>
  <si>
    <t>I491TM05-0DTST03-010-001</t>
  </si>
  <si>
    <t>Dedusting System Fournace 140 Ton Eaf+Lf &amp; Mh Support Duct Outlet Mixing Chamber  (Pos.5) Assembly</t>
  </si>
  <si>
    <t>I491TM05-0DTST03-010-002</t>
  </si>
  <si>
    <t>Dedusting System Fournace 140 Ton Eaf+Lf &amp; Mh Support Duct Outlet Mixing Chamber  (Pos.5) Stair For Mixing</t>
  </si>
  <si>
    <t>I491TM05-0DTST03-011-001</t>
  </si>
  <si>
    <t>Dedusting System Fournace 140 Ton Eaf+Lf &amp; Mh Support Duct Inlet Main Filters  (Pos.5) Assembly</t>
  </si>
  <si>
    <t>I491TM05-0DTST03-012-001</t>
  </si>
  <si>
    <t>Dedusting System Fournace 140 Ton Eaf+Lf &amp; Mh Support Duct Outlet Main Filters  (Pos.3) Assembly</t>
  </si>
  <si>
    <t>I491TM05-0DTST03-013-001</t>
  </si>
  <si>
    <t>Dedusting System Fournace 140 Ton Eaf+Lf &amp; Mh Support Duct Outlet Main Filters To Concrete  (Pos.3) Assembly</t>
  </si>
  <si>
    <t>I491TM05-0DTST03-013-002</t>
  </si>
  <si>
    <t>Dedusting System Fournace 140 Ton Eaf+Lf &amp; Mh Support Duct From Main Filter To Silencer  (Pos.3) Assembly</t>
  </si>
  <si>
    <t>I491TM05-0DTST03-015-001</t>
  </si>
  <si>
    <t>DEDUSTING SYSTEM FOURNACE 140Ton EAF+LF &amp; MH  DUCT FROM LF - STRUCTURE DETAIL</t>
  </si>
  <si>
    <t>I491TM05-0DTST03-015-002</t>
  </si>
  <si>
    <t>I491TM05-0DTST03-015-003</t>
  </si>
  <si>
    <t>I491TM05-0DTST03-015-004</t>
  </si>
  <si>
    <t>DEDUSTING SYSTEM FOURNACE 140Ton EAF+LF &amp; MH  DUCT FROM LF - SUPPORT DETAIL</t>
  </si>
  <si>
    <t>I491TM05-0DTTK01-002-001</t>
  </si>
  <si>
    <t>DEDUSTING SYSTEM FOURNACE 140Ton EAF+LF &amp; MH  SILO - DETAILS 1-2</t>
  </si>
  <si>
    <t>I491TM05-0DTTK01-002-002</t>
  </si>
  <si>
    <t>DEDUSTING SYSTEM FOURNACE 140Ton EAF+LF &amp; MH   SILO - DETAILS 2-2</t>
  </si>
  <si>
    <t>I491TM05-0DTTK01-003-001</t>
  </si>
  <si>
    <t>DEDUSTING SYSTEM FOURNACE 140Ton EAF+LF &amp; MH  SILO'S EQUIPMENTS ASSEMBLY</t>
  </si>
  <si>
    <t>I491TM05-0DTTK01-004-001</t>
  </si>
  <si>
    <t>DEDUSTING SYSTEM FOURNACE 140Ton EAF+LF &amp; MH  SILO HANDRAIL</t>
  </si>
  <si>
    <t>I491TM05-0DTTK02-002-001</t>
  </si>
  <si>
    <t>Dedusting System Fournace 140 Ton Eaf+Lf &amp; Mh Silo Structure - Details</t>
  </si>
  <si>
    <t>I491TM05-0DTTK02-003-001</t>
  </si>
  <si>
    <t xml:space="preserve">Dedusting System Fournace 140 Ton Eaf+Lf &amp; Mh Silo'S Structures -Handrails </t>
  </si>
  <si>
    <t>I491TM05-0EABR01-001-001</t>
  </si>
  <si>
    <t>Burner Panel</t>
  </si>
  <si>
    <t>I491TM05-0EABR01-002-001</t>
  </si>
  <si>
    <t>D-10.00.000.074A  PIPE BY FLUSHING PIPE NATURAL GAS EAF</t>
  </si>
  <si>
    <t>I491TM05-0EABR02-001-001</t>
  </si>
  <si>
    <t>I491TM05-0EABR03-001-001</t>
  </si>
  <si>
    <t>Jetlance Front Part Burner Panel</t>
  </si>
  <si>
    <t>I491TM05-0EABR05-001-001</t>
  </si>
  <si>
    <t>D-10.00.003.322A FOx-TECHNOLOGY UPPER SHELL</t>
  </si>
  <si>
    <t>I491TM05-0EACJ01-001-001</t>
  </si>
  <si>
    <t>Carbon Lance Burner System</t>
  </si>
  <si>
    <t>I491TM05-0EAEA01-001-001</t>
  </si>
  <si>
    <t>Bottom Bubbling-Lower Shell</t>
  </si>
  <si>
    <t>I491TM05-0EAEA02-001-001</t>
  </si>
  <si>
    <t>Bottom Temp.Measurem. Lower Shell Lower Shell-Bottom Bubbling</t>
  </si>
  <si>
    <t>I491TM05-0EAFE01-001-001</t>
  </si>
  <si>
    <t>Alloy System Roof Eaf</t>
  </si>
  <si>
    <t>I491TM05-0EAFE02-001-001</t>
  </si>
  <si>
    <t>I491TM05-0EAFE03-001-001</t>
  </si>
  <si>
    <t>I491TM05-0EAFE04-001-001</t>
  </si>
  <si>
    <t>I491TM05-0EAFE05-001-001</t>
  </si>
  <si>
    <t>I491TM05-0EAFE06-001-001</t>
  </si>
  <si>
    <t>I491TM05-0EAFE07-001-001</t>
  </si>
  <si>
    <t>Water Cooled Socket Alloy System-Roof Eaf</t>
  </si>
  <si>
    <t>I491TM05-0EAFE08-001-001</t>
  </si>
  <si>
    <t>Funnel Alloy System-Roof Eaf</t>
  </si>
  <si>
    <t>I491TM05-0EAFE09-001-001</t>
  </si>
  <si>
    <t>I491TM05-0EAFE10-001-001</t>
  </si>
  <si>
    <t>I491TM05-0EAFE11-001-001</t>
  </si>
  <si>
    <t>I491TM05-0EAFE12-001-001</t>
  </si>
  <si>
    <t>I491TM05-0EAFE13-001-001</t>
  </si>
  <si>
    <t>I491TM05-0EAFE14-001-001</t>
  </si>
  <si>
    <t>I491TM05-0EAFE15-001-001</t>
  </si>
  <si>
    <t>Funnel Socket Diverter Alloy System-Roof Eaf</t>
  </si>
  <si>
    <t>I491TM05-0EAFF01-001-001</t>
  </si>
  <si>
    <t>Refractory Concrete Roof Eaf</t>
  </si>
  <si>
    <t>I491TM05-0EAFG01-001-001</t>
  </si>
  <si>
    <t>Panel Support Roof Eaf</t>
  </si>
  <si>
    <t>I491TM05-0EAFG02-001-001</t>
  </si>
  <si>
    <t>Off Gas Duct Roof Eaf</t>
  </si>
  <si>
    <t>I491TM05-0EAFG03-001-001</t>
  </si>
  <si>
    <t>Piping Elbow-Roof Eaf</t>
  </si>
  <si>
    <t>I491TM05-0EAFG04-001-001</t>
  </si>
  <si>
    <t>Fume Take Off Off Gas Duct Roof Eaf</t>
  </si>
  <si>
    <t>I491TM05-0EAFG05-001-001</t>
  </si>
  <si>
    <t>Guage Off Gas Duct Roof Eaf</t>
  </si>
  <si>
    <t>I491TM05-0EAFG06-001-001</t>
  </si>
  <si>
    <t>Sealing Disk Off Gas Duct Roof Eaf</t>
  </si>
  <si>
    <t>I491TM05-0EAFG07-001-001</t>
  </si>
  <si>
    <t>I491TM05-0EAFG08-001-001</t>
  </si>
  <si>
    <t>Hood Suspension Roof Eaf</t>
  </si>
  <si>
    <t>I491TM05-0EAFG08-004-001</t>
  </si>
  <si>
    <t>EF.07.500.WLD-D-20.00.002.732  SUPPORT 2 LEFT</t>
  </si>
  <si>
    <t>I491TM05-0EAFG08-005-001</t>
  </si>
  <si>
    <t>EF.07.500.WLD-D-20.00.002.734  SUPPORT 2 RIGHT</t>
  </si>
  <si>
    <t>I491TM05-0EAFG08-006-001</t>
  </si>
  <si>
    <t>EF.07.500.WLD-D-20.00.002.735  SUPPORT 1 RIGHT</t>
  </si>
  <si>
    <t>I491TM05-0EAFG08-007-001</t>
  </si>
  <si>
    <t>EF.07.500.WLD-D-20.00.002.736  SUPPORT 1 LEFT</t>
  </si>
  <si>
    <t>I491TM05-0EAFG08-008-001</t>
  </si>
  <si>
    <t>EF.07.500.WLD-D-20.00.002.738  SUPPORT 3 RIGHT</t>
  </si>
  <si>
    <t>I491TM05-0EAFG08-009-001</t>
  </si>
  <si>
    <t>EF.07.500.WLD-D-20.00.002.741  SUPPORT 3 LEFT</t>
  </si>
  <si>
    <t>I491TM05-0EAFG08-010-001</t>
  </si>
  <si>
    <t>EF.07.500.WLD-D-20.00.002.743  SUPPORT 4 LEFT</t>
  </si>
  <si>
    <t>I491TM05-0EAFG08-011-001</t>
  </si>
  <si>
    <t>EF.07.500.WLD-D-20.00.002.744  SUPPORT 4 RIGHT</t>
  </si>
  <si>
    <t>I491TM05-0EAFG08-012-001</t>
  </si>
  <si>
    <t>EF.07.500.WLD-D-20.00.002.746  SUPPORT 5 LEFT</t>
  </si>
  <si>
    <t>I491TM05-0EAFG08-013-001</t>
  </si>
  <si>
    <t>EF.07.500.WLD-D-20.00.002.747  SUPPORT 5 RIGHT</t>
  </si>
  <si>
    <t>I491TM05-0EAFG08-014-001</t>
  </si>
  <si>
    <t>EF.07.500.WLD-D-20.00.002.748  SUPPORT 6 LEFT</t>
  </si>
  <si>
    <t>I491TM05-0EAFG09-001-001</t>
  </si>
  <si>
    <t>I491TM05-0EAFG10-001-001</t>
  </si>
  <si>
    <t>I491TM05-0EAFG11-001-001</t>
  </si>
  <si>
    <t>I491TM05-0EAFG12-001-001</t>
  </si>
  <si>
    <t>I491TM05-0EAFG13-001-001</t>
  </si>
  <si>
    <t>I491TM05-0EAFG14-001-001</t>
  </si>
  <si>
    <t>I491TM05-0EAFG15-001-001</t>
  </si>
  <si>
    <t>I491TM05-0EAFG16-001-001</t>
  </si>
  <si>
    <t>I491TM05-0EAFG17-001-001</t>
  </si>
  <si>
    <t>I491TM05-0EAFG18-001-001</t>
  </si>
  <si>
    <t>I491TM05-0EAFG19-001-001</t>
  </si>
  <si>
    <t>I491TM05-0EAFG20-001-001</t>
  </si>
  <si>
    <t>I491TM05-0EAFG21-001-001</t>
  </si>
  <si>
    <t>EF.07.500.WLD-D-20.00.002.749  SUPPORT 6 RIGHT</t>
  </si>
  <si>
    <t>I491TM05-0EAFG22-001-001</t>
  </si>
  <si>
    <t>EF.07.500.WLD-D-20.00.002.750  SUPPORT 7</t>
  </si>
  <si>
    <t>I491TM05-0EAFK01-001-001</t>
  </si>
  <si>
    <t>Fittings Tilting Frame- Heat Protection</t>
  </si>
  <si>
    <t>I491TM05-0EAFK02-001-001</t>
  </si>
  <si>
    <t>Device Unit Tilting Frame -Locking Device</t>
  </si>
  <si>
    <t>I491TM05-0EAFK03-001-001</t>
  </si>
  <si>
    <t>Electro Tilting Frame -Tipping Angle Indicator</t>
  </si>
  <si>
    <t>I491TM05-0EAFM01-001-001</t>
  </si>
  <si>
    <t>Bolt Ø 30 X 100</t>
  </si>
  <si>
    <t>I491TM05-0EAFM01-001-002</t>
  </si>
  <si>
    <t>Upper Shell Balcony Panel</t>
  </si>
  <si>
    <t>I491TM05-0EAFM02-001-001</t>
  </si>
  <si>
    <t>Swivel Pipe Lower Part</t>
  </si>
  <si>
    <t>I491TM05-0EAFM03-001-001</t>
  </si>
  <si>
    <t>Upper Part Console -Tap Hole Filling Device Shell</t>
  </si>
  <si>
    <t>I491TM05-0EAFM04-001-001</t>
  </si>
  <si>
    <t>Upper Part Console Funnel-Tap Hole Filling Device Shell</t>
  </si>
  <si>
    <t>I491TM05-0EAFM05-001-001</t>
  </si>
  <si>
    <t>Upper Part Funnel-Tap Hole Filling Device Shell</t>
  </si>
  <si>
    <t>I491TM05-0EAFM06-001-001</t>
  </si>
  <si>
    <t>Upper Part- Tap Hole Filling Device Shell</t>
  </si>
  <si>
    <t>I491TM05-0EAFM07-001-001</t>
  </si>
  <si>
    <t>Shell Lower Shell</t>
  </si>
  <si>
    <t>I491TM05-0EAFM08-001-001</t>
  </si>
  <si>
    <t>I491TM05-0EAFM09-001-001</t>
  </si>
  <si>
    <t>I491TM05-0EAFM10-001-001</t>
  </si>
  <si>
    <t>Door System-Drive Unit</t>
  </si>
  <si>
    <t>I491TM05-0EAFM11-001-001</t>
  </si>
  <si>
    <t>Door System-Slag Door</t>
  </si>
  <si>
    <t>I491TM05-0EAFM12-001-001</t>
  </si>
  <si>
    <t>Door System--Slag Door</t>
  </si>
  <si>
    <t>I491TM05-0EAFM15-001-001</t>
  </si>
  <si>
    <t>Balcony Panel Connection</t>
  </si>
  <si>
    <t>I491TM05-0EAFM16-001-001</t>
  </si>
  <si>
    <t>Balcony Panel Bracket</t>
  </si>
  <si>
    <t>I491TM05-0EAFM17-001-001</t>
  </si>
  <si>
    <t>I491TM05-0EAFM18-001-001</t>
  </si>
  <si>
    <t>Balcony Panel Water Circuit</t>
  </si>
  <si>
    <t>I491TM05-0EAFM19-001-001</t>
  </si>
  <si>
    <t>Uppper Shell Balcony Panel</t>
  </si>
  <si>
    <t>I491TM05-0EASG01-001-001</t>
  </si>
  <si>
    <t>Bottom Tapping</t>
  </si>
  <si>
    <t>I491TM05-0EASG02-001-001</t>
  </si>
  <si>
    <t>Lower Shell-Slag Restraining Block</t>
  </si>
  <si>
    <t>I491TM05-0EASG03-001-001</t>
  </si>
  <si>
    <t>I491TM05-0EAWD01-001-001</t>
  </si>
  <si>
    <t>Remotely controlled protection gate for EAF room windows Driving System Layout</t>
  </si>
  <si>
    <t>I491TM05-0LFIH01-001-001</t>
  </si>
  <si>
    <t>I491TM05-0LFLE01-001-001</t>
  </si>
  <si>
    <t>I491TM05-0LFLE02-001-001</t>
  </si>
  <si>
    <t>I491TM05-0LFLE03-001-001</t>
  </si>
  <si>
    <t>I491TM05-0LFLE04-001-001</t>
  </si>
  <si>
    <t>I491TM05-0LFLE05-001-001</t>
  </si>
  <si>
    <t>I491TM05-0LFLE06-001-001</t>
  </si>
  <si>
    <t>I491TM05-0LFLE07-001-001</t>
  </si>
  <si>
    <t>I491TM05-0LFLE08-001-001</t>
  </si>
  <si>
    <t>I491TM05-0LFLW01-001-001</t>
  </si>
  <si>
    <t>Lifting Cylinder Lifting Columns</t>
  </si>
  <si>
    <t>I491TM05-0LFRL01-001-002</t>
  </si>
  <si>
    <t>I491TM05-0LFRL02-001-002</t>
  </si>
  <si>
    <t>Gantry Housing Gantry Lf</t>
  </si>
  <si>
    <t>I491TM05-0LFRL03-001-003</t>
  </si>
  <si>
    <t>I491TM05-0LFRL03-001-004</t>
  </si>
  <si>
    <t>Gantry Heat Protection</t>
  </si>
  <si>
    <t>I491TM05-0LFRL04-001-002</t>
  </si>
  <si>
    <t>I491TM05-0LFRL05-001-002</t>
  </si>
  <si>
    <t>I491TM05-0LFRL12-001-001</t>
  </si>
  <si>
    <t>I491TM05-0LFRL13-001-001</t>
  </si>
  <si>
    <t>I491TM05-0LFRL14-001-001</t>
  </si>
  <si>
    <t>I491TM05-0LFRL15-001-001</t>
  </si>
  <si>
    <t>I491TM05-0LFRL17-001-001</t>
  </si>
  <si>
    <t>I491TM05-0LFRL18-001-001</t>
  </si>
  <si>
    <t>I491TM05-0MDCV01-001-001</t>
  </si>
  <si>
    <t>POCKET B.C.  MD-CV-01-01 GENERAL ASSEMBLY BW = 1000</t>
  </si>
  <si>
    <t>I491TM05-0MDCV02-001-001</t>
  </si>
  <si>
    <t>REVERSIBLE  B.C.  MD-CV-02-01 GENERAL ASSEMBLY BW = 650</t>
  </si>
  <si>
    <t>I491TM05-0MDCV03-001-001</t>
  </si>
  <si>
    <t>B.C.  MD-CV-03-01 GENERAL ASSEMBLY BW = 650</t>
  </si>
  <si>
    <t>I491TM05-0MDCV04-001-001</t>
  </si>
  <si>
    <t>REVERSIBLE  B.C  MD-CV-04-01  GENERAL ASSEMBLY BW = 650</t>
  </si>
  <si>
    <t>I491TM05-0MDCV05-001-001</t>
  </si>
  <si>
    <t>SHUTTLE B.C.  MD-CV-05-01 GENERAL ASSEMBLY BW = 650</t>
  </si>
  <si>
    <t>I491TM05-0MDCV06-001-001</t>
  </si>
  <si>
    <t>SHUTTLE B.C.  MD-CV-06-01 GENERAL ASSEMBLY BW = 650</t>
  </si>
  <si>
    <t>I491TM05-0MDCV07-001-001</t>
  </si>
  <si>
    <t>B.C.  MD-CV-07-01 GENERAL ASSEMBLY  BW = 1000</t>
  </si>
  <si>
    <t>I491TM05-0MDCV08-001-001</t>
  </si>
  <si>
    <t>B.C.  MD-CV-08-01 GENERAL ASSEMBLY BW=1000</t>
  </si>
  <si>
    <t>I491TM05-0MDCV09-001-001</t>
  </si>
  <si>
    <t>SHUTTLE B.C.  MD-CV-09-01  GENERAL ASSEMBLY BW=1000</t>
  </si>
  <si>
    <t>I491TM05-0MDCV16-001-001</t>
  </si>
  <si>
    <t>B.C.  MD-CV-16-01 GENERAL ASSEMBLY BW = 650</t>
  </si>
  <si>
    <t>I491TM05-0MDCV19-001-001</t>
  </si>
  <si>
    <t>B.C.  MD-CV-19-01 GENERAL ASSEMBLY BW = 650</t>
  </si>
  <si>
    <t>I491TM05-0MDCV92-001-001</t>
  </si>
  <si>
    <t>Std Part  Carrying Idler 35° And Support Bw 650</t>
  </si>
  <si>
    <t>I491TM05-0MDCV92-002-001</t>
  </si>
  <si>
    <t>Std Part  Impact Idler 35° And Support  Bw 650</t>
  </si>
  <si>
    <t>I491TM05-0MDCV92-003-001</t>
  </si>
  <si>
    <t>Std Part  Carrying Idler 20° And Support   Bw 650</t>
  </si>
  <si>
    <t>I491TM05-0MDCV92-004-001</t>
  </si>
  <si>
    <t>Std Part Carrying Idler 10° And Support  Bw 650</t>
  </si>
  <si>
    <t>I491TM05-0MDCV92-005-002</t>
  </si>
  <si>
    <t>STD PART CARRYING SELF-ALIGNMENT IDLER 35°  (TYPE 1) BW 650</t>
  </si>
  <si>
    <t>I491TM05-0MDCV92-006-001</t>
  </si>
  <si>
    <t>Std Part Carrying Self-Alignment Idler 35°  (Type 2) Bw 650</t>
  </si>
  <si>
    <t>I491TM05-0MDCV92-007-001</t>
  </si>
  <si>
    <t>Std Part Flat Return Idler And Support  (Type 1) Bw 650</t>
  </si>
  <si>
    <t>I491TM05-0MDCV92-008-001</t>
  </si>
  <si>
    <t>Std Part  Flat Return Idler And Support  (Type 2)   Bw 650</t>
  </si>
  <si>
    <t>I491TM05-0MDCV92-009-001</t>
  </si>
  <si>
    <t>Std Part  Return Self-Alignment Idler (Type 1)  Bw 650</t>
  </si>
  <si>
    <t>I491TM05-0MDCV92-010-001</t>
  </si>
  <si>
    <t>Std Part Return Self-Alignment Idler  (Type 2)  Bw 650</t>
  </si>
  <si>
    <t>I491TM05-0MDCV92-011-001</t>
  </si>
  <si>
    <t>Std Part Impact Idler 20° And Support  Bw 650</t>
  </si>
  <si>
    <t>I491TM05-0MDCV92-016-001</t>
  </si>
  <si>
    <t>Std Part   Carrying Idler 35° And Support  Bw 800</t>
  </si>
  <si>
    <t>I491TM05-0MDCV92-017-001</t>
  </si>
  <si>
    <t>Std Part  Impact Idler 35° And Support  Bw 800</t>
  </si>
  <si>
    <t>I491TM05-0MDCV92-018-001</t>
  </si>
  <si>
    <t>Std Part  Carrying Idler 20° And Support Bw 800</t>
  </si>
  <si>
    <t>I491TM05-0MDCV92-019-001</t>
  </si>
  <si>
    <t>Std Part  Carrying Idler 10° And Support  Bw 800</t>
  </si>
  <si>
    <t>I491TM05-0MDCV92-021-001</t>
  </si>
  <si>
    <t>Std Part  Flat Return Idler And Support  Bw 800</t>
  </si>
  <si>
    <t>I491TM05-0MDCV92-026-001</t>
  </si>
  <si>
    <t>Std Part  Carrying Idler 35° And Support Bw 1000</t>
  </si>
  <si>
    <t>I491TM05-0MDCV92-027-001</t>
  </si>
  <si>
    <t>Std Part Carrying Idler 35° And Support Bw 1000</t>
  </si>
  <si>
    <t>I491TM05-0MDCV92-028-001</t>
  </si>
  <si>
    <t>Std Part  Carrying Idler 20° And Support  Bw 1000</t>
  </si>
  <si>
    <t>I491TM05-0MDCV92-029-001</t>
  </si>
  <si>
    <t>Std Part  Carrying Idler 10° And Support  Bw 1000</t>
  </si>
  <si>
    <t>I491TM05-0MDCV92-030-001</t>
  </si>
  <si>
    <t xml:space="preserve">Std Part  Carrying Self-Alignment Idler 35°  Bw 1000 </t>
  </si>
  <si>
    <t>I491TM05-0MDCV92-031-001</t>
  </si>
  <si>
    <t>Std Part  Flat Return Idler And Support (Type 1) Bw 1000</t>
  </si>
  <si>
    <t>I491TM05-0MDCV92-032-001</t>
  </si>
  <si>
    <t>Std Part  Flat Return Idler And Support (Type 2) Bw 1000</t>
  </si>
  <si>
    <t>I491TM05-0MDCV92-033-001</t>
  </si>
  <si>
    <t>Std Part  Return Self-Alignment Bw 1000</t>
  </si>
  <si>
    <t>I491TM05-0MDCV92-034-001</t>
  </si>
  <si>
    <t>Std Part  Inverted Return Idler 15° And Support  Bw 1000</t>
  </si>
  <si>
    <t>I491TM05-0MDCV92-035-001</t>
  </si>
  <si>
    <t>Std Part  Carrying Idler 20° And Support Bw 1000</t>
  </si>
  <si>
    <t>I491TM05-0MDCV92-041-001</t>
  </si>
  <si>
    <t>STD PART  FEEDING DEVICE  (TYPE 1)  BW 650</t>
  </si>
  <si>
    <t>I491TM05-0MDCV92-043-001</t>
  </si>
  <si>
    <t>STD PART FEEDING DEVICE  (TYPE 2)  BW 650</t>
  </si>
  <si>
    <t>I491TM05-0MDCV92-045-001</t>
  </si>
  <si>
    <t>Std Part Feeding Device  Bw 800</t>
  </si>
  <si>
    <t>I491TM05-0MDCV92-048-001</t>
  </si>
  <si>
    <t>Std Part   Feeding Device  Bw 1000</t>
  </si>
  <si>
    <t>I491TM05-0MDCV92-051-001</t>
  </si>
  <si>
    <t>Std Part Belt Cover Bw 650</t>
  </si>
  <si>
    <t>I491TM05-0MDSG01-001-001</t>
  </si>
  <si>
    <t>Slide Gate BASE FRAME</t>
  </si>
  <si>
    <t>I491TM05-0MDSG01-002-001</t>
  </si>
  <si>
    <t>Slide Gate BASE FRAME - Down side</t>
  </si>
  <si>
    <t>I491TM05-0MDSG01-003-001</t>
  </si>
  <si>
    <t>Slide Gate Gate</t>
  </si>
  <si>
    <t>I491TM05-0MDSG01-004-001</t>
  </si>
  <si>
    <t>Slide Gate Cover Plate</t>
  </si>
  <si>
    <t>I491TM05-0MDSG01-005-001</t>
  </si>
  <si>
    <t>Slide Gate Guide</t>
  </si>
  <si>
    <t>I491TM05-0MDSG01-006-001</t>
  </si>
  <si>
    <t>Slide Gate Joint</t>
  </si>
  <si>
    <t>I491TM05-0MDSG01-007-001</t>
  </si>
  <si>
    <t>Slide Gate ASSEMBLY</t>
  </si>
  <si>
    <t>I491TM05-0MDSG01-101-001</t>
  </si>
  <si>
    <t>Slide Gate</t>
  </si>
  <si>
    <t>I491TM05-0MDSI01-001-001</t>
  </si>
  <si>
    <t>CARBON INJECTION SILOS MD-SI-01-01 ASSEMBLY DRAWING</t>
  </si>
  <si>
    <t>I491TM05-0MDSI01-002-001</t>
  </si>
  <si>
    <t>CARBON INJECTION SILOS MD-SI-01-02 UPPER PART &amp; ROOF</t>
  </si>
  <si>
    <t>I491TM05-0MDSI01-003-001</t>
  </si>
  <si>
    <t>CARBON INJECTION SILOS MD-SI-01-03 MIDDLE PART WITH SUPPORT</t>
  </si>
  <si>
    <t>I491TM05-0MDSI01-004-001</t>
  </si>
  <si>
    <t>CARBON INJECTION SILOS MD-SI-01-04 LOWER PART</t>
  </si>
  <si>
    <t>I491TM05-0MDSI01-005-001</t>
  </si>
  <si>
    <t>CARBON INJECTION SILOS MD-SI-01-05 MANHOLE</t>
  </si>
  <si>
    <t>I491TM05-0MDSI02-001-001</t>
  </si>
  <si>
    <t>LIME INJECTION SILOS MD-SI-02-01 ASSEMBLY DRAWING</t>
  </si>
  <si>
    <t>I491TM05-0MDSI02-002-001</t>
  </si>
  <si>
    <t>LIME INJECTION SILOS MD-SI-02-02 UPPER PART &amp; ROOF</t>
  </si>
  <si>
    <t>I491TM05-0MDSI02-003-001</t>
  </si>
  <si>
    <t>LIME INJECTION SILOS MD-SI-02-03 MIDDLE PART WITH SUPPORT</t>
  </si>
  <si>
    <t>I491TM05-0MDSI02-004-001</t>
  </si>
  <si>
    <t>LIME INJECTION SILOS MD-SI-02-04 LOWER PART</t>
  </si>
  <si>
    <t>I491TM05-0MDSI02-005-001</t>
  </si>
  <si>
    <t>CARBON INJECTION SILOS MD-SI-02-05 MANHOLE</t>
  </si>
  <si>
    <t>I491TM05-0MDTK02-001-001</t>
  </si>
  <si>
    <t>FINE LIME BIN MD-TK-02-01 ASSEMBLY DRAWING</t>
  </si>
  <si>
    <t>I491TM05-0MDTK03-001-001</t>
  </si>
  <si>
    <t>DOLOMITE BIN MD-TK-03-01 ASSEMBLY DRAWING</t>
  </si>
  <si>
    <t>I491TM05-0MDTK04-001-001</t>
  </si>
  <si>
    <t>COARSE LIME BIN MD-TK-04-01 ASSEMBLY DRAWING</t>
  </si>
  <si>
    <t>I491TM05-0MDTK09-001-001</t>
  </si>
  <si>
    <t>EAF FERRO ALLOY  STORAGE BINS ASSEMBLY DRAWING FOR FERRO ALLOY BINS MD-TK-09~16-01</t>
  </si>
  <si>
    <t>I491TM05-0MDTK09-002-001</t>
  </si>
  <si>
    <t>EAF FERRO ALLOY  STORAGE BINS ASSEMBLY</t>
  </si>
  <si>
    <t>I491TM05-0MDTK09-003-001</t>
  </si>
  <si>
    <t>EAF FERRO ALLOY  STORAGE BINS UPPER PART</t>
  </si>
  <si>
    <t>I491TM05-0MDTK09-004-001</t>
  </si>
  <si>
    <t>EAF FERRO ALLOY  STORAGE BINS MIDDLE PART</t>
  </si>
  <si>
    <t>I491TM05-0MDTK09-005-001</t>
  </si>
  <si>
    <t>EAF FERRO ALLOY  STORAGE BINS LOWER PART</t>
  </si>
  <si>
    <t>I491TM05-0MDTK09-006-001</t>
  </si>
  <si>
    <t>EAF FERRO ALLOY  STORAGE BINS ROOF</t>
  </si>
  <si>
    <t>I491TM05-0MDTK17-001-001</t>
  </si>
  <si>
    <t>LF FERRO ALLOY STORAGE BINS ASSEMBLY DRAWING FOR FERRO ALLOY BINS MD-TK-17~28-01</t>
  </si>
  <si>
    <t>I491TM05-0MDTK17-002-001</t>
  </si>
  <si>
    <t>LF FERRO ALLOY STORAGE BINS BIN ASSEMBLY 1</t>
  </si>
  <si>
    <t>I491TM05-0MDTK17-003-001</t>
  </si>
  <si>
    <t>LF FERRO ALLOY STORAGE BINS BODY &amp; STIFFENER</t>
  </si>
  <si>
    <t>I491TM05-0MDTK17-004-001</t>
  </si>
  <si>
    <t>LF FERRO ALLOY STORAGE BINS ROOF</t>
  </si>
  <si>
    <t>I491TM05-0MDTK17-005-001</t>
  </si>
  <si>
    <t>LF FERRO ALLOY STORAGE BINS WEAR PLATES</t>
  </si>
  <si>
    <t>I491TM05-0MDTK29-010-001</t>
  </si>
  <si>
    <t>EAF DRI STORAGE BINS N2 PIPING DRAWING FOR DRI BINS MD-TK-29~32-01</t>
  </si>
  <si>
    <t>I491TM05-0MMCT01-001-001</t>
  </si>
  <si>
    <t>Fan Stack For Cooling System(Ct1)</t>
  </si>
  <si>
    <t>I491TM05-0MMCT01-002-001</t>
  </si>
  <si>
    <t>Fan Detail For Cooling System(Ct1)</t>
  </si>
  <si>
    <t>I491TM05-0MMCT01-003-001</t>
  </si>
  <si>
    <t>HUB DETAIL FOR COOLING SYSTEM (CT01)</t>
  </si>
  <si>
    <t>I491TM05-0MMCT01-004-001</t>
  </si>
  <si>
    <t>DRIVE SHAFT DETAIL FOR COOLING SYSTEM (CT01) 1-2</t>
  </si>
  <si>
    <t>I491TM05-0MMCT01-004-002</t>
  </si>
  <si>
    <t>DRIVE SHAFT DETAIL FOR COOLING SYSTEM (CT01) 2-2</t>
  </si>
  <si>
    <t>I491TM05-0MMCT01-005-002</t>
  </si>
  <si>
    <t>Gear Reducer &amp; Electromotor Base Plate For Cooling System (Ct01)</t>
  </si>
  <si>
    <t>I491TM05-0MMCT01-006-001</t>
  </si>
  <si>
    <t>Nozzle Detail For Cooling System(Ct1)</t>
  </si>
  <si>
    <t>I491TM05-0MMCT01-007-001</t>
  </si>
  <si>
    <t>SIDE STREAM FILTER SHOP DRAWING for Water Cooling System</t>
  </si>
  <si>
    <t>I491TM05-0MMCT02-001-001</t>
  </si>
  <si>
    <t>Fan Stack For Cooling System(Ct2)</t>
  </si>
  <si>
    <t>I491TM05-0MMCT02-002-001</t>
  </si>
  <si>
    <t>Fan Detail For Cooling System(Ct2)</t>
  </si>
  <si>
    <t>I491TM05-0MMCT02-003-001</t>
  </si>
  <si>
    <t>HUB DETAIL FOR COOLING SYSTEM (CT02)</t>
  </si>
  <si>
    <t>I491TM05-0MMCT02-004-001</t>
  </si>
  <si>
    <t>DRIVE SHAFT DETAIL FOR COOLING SYSTEM (CT02) 1-2</t>
  </si>
  <si>
    <t>I491TM05-0MMCT02-004-002</t>
  </si>
  <si>
    <t>DRIVE SHAFT DETAIL FOR COOLING SYSTEM (CT02) 2-2</t>
  </si>
  <si>
    <t>I491TM05-0MMCT02-005-002</t>
  </si>
  <si>
    <t>Gear Reducer &amp; Electromotor Base Plate For Cooling System (Ct02)</t>
  </si>
  <si>
    <t>I491TM05-0MMCT02-006-001</t>
  </si>
  <si>
    <t>Nozzle Detail For Cooling System(Ct2)</t>
  </si>
  <si>
    <t>I491TM05-0MMCT02-007-001</t>
  </si>
  <si>
    <t>I491TM05-0PXLM01-001-001</t>
  </si>
  <si>
    <t>A331100037B_General  1-2</t>
  </si>
  <si>
    <t>DHHI</t>
  </si>
  <si>
    <t>I491TM05-0PXLM01-001-002</t>
  </si>
  <si>
    <t>A331100037B_General  2-2</t>
  </si>
  <si>
    <t>I491TM05-0PXLM01-002-001</t>
  </si>
  <si>
    <t>C1331100100021B_Ladle Body</t>
  </si>
  <si>
    <t>I491TM05-0PXLM01-003-001</t>
  </si>
  <si>
    <t>I491TM05-0PXLM01-004-001</t>
  </si>
  <si>
    <t>B2331100000061_Lifting Arm</t>
  </si>
  <si>
    <t>I491TM05-0PXLM01-005-001</t>
  </si>
  <si>
    <t>C1331100000149_Lifting Arm</t>
  </si>
  <si>
    <t>I491TM05-0PXLM01-006-001</t>
  </si>
  <si>
    <t>C2331100000150_Lever</t>
  </si>
  <si>
    <t>I491TM05-0PXLM01-007-001</t>
  </si>
  <si>
    <t>C2331100000151_Hanger</t>
  </si>
  <si>
    <t>I491TM05-0PXLM01-008-001</t>
  </si>
  <si>
    <t>C2331100000152_Pin</t>
  </si>
  <si>
    <t>I491TM05-0PXLM01-009-001</t>
  </si>
  <si>
    <t>C2331100000153_Supporting Plate(Left)</t>
  </si>
  <si>
    <t>I491TM05-0PXLM01-010-001</t>
  </si>
  <si>
    <t>E010013246_Pin of Lifting Arm</t>
  </si>
  <si>
    <t>I491TM05-0PXLM01-011-001</t>
  </si>
  <si>
    <t>E010013250_Trunnion 1-2</t>
  </si>
  <si>
    <t>I491TM05-0PXLM01-011-002</t>
  </si>
  <si>
    <t>E010013250_Trunnion 2-2</t>
  </si>
  <si>
    <t>I491TM05-0PXLM01-012-001</t>
  </si>
  <si>
    <t>E160007142_Brace</t>
  </si>
  <si>
    <t>I491TM05-0PXLM01-013-001</t>
  </si>
  <si>
    <t>E220040883_Base Plate</t>
  </si>
  <si>
    <t>I491TM05-0PXLM01-014-001</t>
  </si>
  <si>
    <t>E990012164_Ladle Bottom</t>
  </si>
  <si>
    <t>I491TM05-0PXLM01-015-001</t>
  </si>
  <si>
    <t>G990023843_Copper</t>
  </si>
  <si>
    <t>I491TM05-0PXLM01-016-001</t>
  </si>
  <si>
    <t>B1331100100019_Tilting Device</t>
  </si>
  <si>
    <t>I491TM05-0PXLM01-017-001</t>
  </si>
  <si>
    <t>C2331100000154_Supporting Plate(Right)</t>
  </si>
  <si>
    <t>I491TM05-0PXLM01-018-001</t>
  </si>
  <si>
    <t>E010013241_Pin of Tilting Device</t>
  </si>
  <si>
    <t>I491TM05-0PXLM01-019-001</t>
  </si>
  <si>
    <t>E010013244_Shaft</t>
  </si>
  <si>
    <t>I491TM05-0PXLM01-020-001</t>
  </si>
  <si>
    <t>E020004808_Pin of Hanger</t>
  </si>
  <si>
    <t>I491TM05-0PXLM01-021-001</t>
  </si>
  <si>
    <t>E020004809_Plug Pin</t>
  </si>
  <si>
    <t>I491TM05-0PXLM01-022-001</t>
  </si>
  <si>
    <t>E040015201_Bush(Pin)</t>
  </si>
  <si>
    <t>I491TM05-0PXLM01-023-001</t>
  </si>
  <si>
    <t>E040015202_Bush(Trunion)</t>
  </si>
  <si>
    <t>I491TM05-0PXLM01-024-001</t>
  </si>
  <si>
    <t>E040015203_Bush(Pin of Lifting Arm)</t>
  </si>
  <si>
    <t>I491TM05-0PXLM01-025-001</t>
  </si>
  <si>
    <t>E070006290_Link</t>
  </si>
  <si>
    <t>I491TM05-0PXLM01-026-001</t>
  </si>
  <si>
    <t>E220040830_Baffle(Lifting Arm)</t>
  </si>
  <si>
    <t>I491TM05-0PXLM01-027-001</t>
  </si>
  <si>
    <t>E220040835_Shaft End Baffle I</t>
  </si>
  <si>
    <t>I491TM05-0PXLM01-028-001</t>
  </si>
  <si>
    <t>E220040841_Lever Plate</t>
  </si>
  <si>
    <t>I491TM05-0PXLM01-029-001</t>
  </si>
  <si>
    <t>E220040842_Shaft End Baffle II</t>
  </si>
  <si>
    <t>I491TM05-0PXLM01-030-001</t>
  </si>
  <si>
    <t>E220040843_Steel Plate(Left)</t>
  </si>
  <si>
    <t>I491TM05-0PXLM01-031-001</t>
  </si>
  <si>
    <t>E220040844_Steel Plate(Right)</t>
  </si>
  <si>
    <t>I491TM05-0PXLM01-032-001</t>
  </si>
  <si>
    <t>E220040854_Baffle(Pin of Lifting Arm)</t>
  </si>
  <si>
    <t>I491TM05-0PXLM01-033-001</t>
  </si>
  <si>
    <t>E220040857_Lifting Arm Plate</t>
  </si>
  <si>
    <t>I491TM05-0PXLM01-034-001</t>
  </si>
  <si>
    <t>E990012165_Handle</t>
  </si>
  <si>
    <t>I491TM05-0PXLM02-001-001</t>
  </si>
  <si>
    <t>A331100038-Emergency Ladle</t>
  </si>
  <si>
    <t>I491TM05-0PXLM03-001-001</t>
  </si>
  <si>
    <t>A311800005B_B-type Ladle Cover</t>
  </si>
  <si>
    <t>I491TM05-0PXLM03-002-001</t>
  </si>
  <si>
    <t>C2311800000082B_Half Cover 1</t>
  </si>
  <si>
    <t>I491TM05-0PXLM03-003-001</t>
  </si>
  <si>
    <t>C2311800000083B_Half Cover 2</t>
  </si>
  <si>
    <t>I491TM05-0PXLM03-004-001</t>
  </si>
  <si>
    <t>C2311800000087B_Handle of B-type Ladle Cover</t>
  </si>
  <si>
    <t>I491TM05-0PXLM04-001-001</t>
  </si>
  <si>
    <t>A311800004B_A-type Ladle Cover</t>
  </si>
  <si>
    <t>I491TM05-0PXLM04-002-001</t>
  </si>
  <si>
    <t>C2311800000085_Half Cover3</t>
  </si>
  <si>
    <t>I491TM05-0PXLM04-003-001</t>
  </si>
  <si>
    <t>C2311800000086_Half Cover4</t>
  </si>
  <si>
    <t>I491TM05-0PXLM04-004-001</t>
  </si>
  <si>
    <t>C2311800000084B_Handle of A-type Ladle Cover</t>
  </si>
  <si>
    <t>I491TM05-0RXBT03-001-001</t>
  </si>
  <si>
    <t>AX.01.320.ASD-D-31.00.000.155A  WEIGHING DEVICE</t>
  </si>
  <si>
    <t>I491TM05-0RXEA01-001-001</t>
  </si>
  <si>
    <t>Settling Stand foe  ladle  in Purging Station 1-2</t>
  </si>
  <si>
    <t>I491TM05-0RXEA01-001-002</t>
  </si>
  <si>
    <t>Settling Stand foe  ladle  in Purging Station 2-2</t>
  </si>
  <si>
    <t>I491TM05-0RXEA01-002-001</t>
  </si>
  <si>
    <t>Saddle of Horizontal Station General  1-2</t>
  </si>
  <si>
    <t>I491TM05-0RXEA01-002-002</t>
  </si>
  <si>
    <t>Saddle of Horizontal Station Welding  2-2</t>
  </si>
  <si>
    <t>I491TM05-0RXEA01-003-001</t>
  </si>
  <si>
    <t>Saddle of Horizontal Pre-heating Station Welding  1-2</t>
  </si>
  <si>
    <t>I491TM05-0RXEA01-003-002</t>
  </si>
  <si>
    <t>Saddle of Horizontal Pre-heating Station Welding (parts) 2-2</t>
  </si>
  <si>
    <t>I491TM05-0RXGA01-001-001</t>
  </si>
  <si>
    <t>EMERGENCY STIRRING LANCE LANCES ASSEMBLY DRAWING</t>
  </si>
  <si>
    <t>I491TM05-0RXGA01-002-001</t>
  </si>
  <si>
    <t>EMERGENCY STIRRING LANCE ARGON LINE</t>
  </si>
  <si>
    <t>I491TM05-0RXLE02-001-001</t>
  </si>
  <si>
    <t>LF Roof Carrier</t>
  </si>
  <si>
    <t>I491TM05-0RXLE03-001-001</t>
  </si>
  <si>
    <t>I491TM05-0RXLW01-001-001</t>
  </si>
  <si>
    <t>LF Roof Lifting Beam</t>
  </si>
  <si>
    <t>I491TM05-0RXLW01-002-001</t>
  </si>
  <si>
    <t>LF Roof Lifting Beam ASSEMBLY</t>
  </si>
  <si>
    <t>I491TM05-0RXLW01-003-001</t>
  </si>
  <si>
    <t>LF Roof Lifting Beam AUXILIARY LAYOUT</t>
  </si>
  <si>
    <t>I491TM05-0SXBT91-002-003</t>
  </si>
  <si>
    <t>Ladle Transfer  Car  Eaf Wheel Assembly</t>
  </si>
  <si>
    <t>I491TM05-0SXBT91-003-003</t>
  </si>
  <si>
    <t>Wheel Assembly W.A Driven With Flange</t>
  </si>
  <si>
    <t>I491TM05-0SXBT91-004-003</t>
  </si>
  <si>
    <t>I491TM05-0SXBT91-005-003</t>
  </si>
  <si>
    <t>Wheel Assembly W.A Driven Without Flange</t>
  </si>
  <si>
    <t>I491TM05-0SXBT91-006-003</t>
  </si>
  <si>
    <t>Wheel Assembly Wheel Ass.Not Driven W.F.L</t>
  </si>
  <si>
    <t>I491TM05-0SXBT91-007-003</t>
  </si>
  <si>
    <t>I491TM05-0SXBT91-008-003</t>
  </si>
  <si>
    <t>I491TM05-0SXBT91-009-003</t>
  </si>
  <si>
    <t>Wheel Assembly Wa  Driven With Flange</t>
  </si>
  <si>
    <t>I491TM05-0SXFG01-001-001</t>
  </si>
  <si>
    <t>EAF Roof Temporary Stand</t>
  </si>
  <si>
    <t>I491TM05-0SXFG01-002-001</t>
  </si>
  <si>
    <t>EAF Roof Temporary Stand with Ladder</t>
  </si>
  <si>
    <t>I491TM05-0SXFM03-001-001</t>
  </si>
  <si>
    <t>Lower Shell Temporary Stand Welding 1-3</t>
  </si>
  <si>
    <t>I491TM05-0SXFM03-001-002</t>
  </si>
  <si>
    <t>Lower Shell Temporary Stand Welding Parts 2-3</t>
  </si>
  <si>
    <t>I491TM05-0SXFM03-001-003</t>
  </si>
  <si>
    <t>Lower Shell Temporary Stand Installation 3-3</t>
  </si>
  <si>
    <t>I491TM05-0SXFM04-001-001</t>
  </si>
  <si>
    <t>I491TM05-0SXHB01-001-001</t>
  </si>
  <si>
    <t>Saddle of Horizontal Station in Horizontal Ladle Preheater and Debricking Stations  1-2</t>
  </si>
  <si>
    <t>I491TM05-0SXHB01-001-002</t>
  </si>
  <si>
    <t>Saddle of Horizontal Station Welding in Horizontal Ladle Preheater and Debricking Stations  2-2</t>
  </si>
  <si>
    <t>I491TM05-0SXIE03-001-001</t>
  </si>
  <si>
    <t>Electrode Settle Stand</t>
  </si>
  <si>
    <t>I491TM05-0SXLD02-001-001</t>
  </si>
  <si>
    <t>Ladle Centring Stand</t>
  </si>
  <si>
    <t>I491TM05-0SXLW01-001-001</t>
  </si>
  <si>
    <t>EAF CROSS BEAM ASSY</t>
  </si>
  <si>
    <t>I491TM05-0SXLW01-002-001</t>
  </si>
  <si>
    <t>EAF CROSS BEAM CONNECTING PLATES</t>
  </si>
  <si>
    <t>I491TM05-0SXLW01-003-001</t>
  </si>
  <si>
    <t>EAF CROSS BEAM SHAFT</t>
  </si>
  <si>
    <t>I491TM05-0SXLW01-004-001</t>
  </si>
  <si>
    <t>EAF CROSS BEAM SHAFT HOLDER</t>
  </si>
  <si>
    <t>I491TM06-0ASCT01-001-001</t>
  </si>
  <si>
    <t>Air Cooling Tower General Drawing</t>
  </si>
  <si>
    <t>I491TM06-0ASCT01-002-001</t>
  </si>
  <si>
    <t>Water Cooling Tower General Drawing</t>
  </si>
  <si>
    <t>I491TM06-0ASFL01-001-001</t>
  </si>
  <si>
    <t>Instrument Gas Filter General Drawing</t>
  </si>
  <si>
    <t>I491TM06-0ASHX01-001-001</t>
  </si>
  <si>
    <t>Electrical Heater General Drawing</t>
  </si>
  <si>
    <t>I491TM06-0ASIJ01-001-001</t>
  </si>
  <si>
    <t>Cold box general drawing</t>
  </si>
  <si>
    <t>I491TM06-0ASPS01-001-001</t>
  </si>
  <si>
    <t>Absorber General Drawing</t>
  </si>
  <si>
    <t>I491TM06-0ASPS01-002-001</t>
  </si>
  <si>
    <t>PPU Skid General Drawings Sheet 1</t>
  </si>
  <si>
    <t>I491TM06-0ASPS01-002-002</t>
  </si>
  <si>
    <t>PPU Skid General Drawings Sheet 2</t>
  </si>
  <si>
    <t>I491TM06-0ASSL01-001-001</t>
  </si>
  <si>
    <t>Silencer General Drawing (SL1201)</t>
  </si>
  <si>
    <t>I491TM06-0ASSL02-001-001</t>
  </si>
  <si>
    <t>Oxygen Silencer General Drawing</t>
  </si>
  <si>
    <t>I491TM06-0ASSL03-001-001</t>
  </si>
  <si>
    <t>Nitrogen Silencer General Drawing</t>
  </si>
  <si>
    <t>I491TM06-0ASTK01-001-001</t>
  </si>
  <si>
    <t>Liquid Oxygen Tank General Drawing</t>
  </si>
  <si>
    <t>I491TM06-0ASTK02-001-001</t>
  </si>
  <si>
    <t>Liquid Nitrogen Tank General Drawing</t>
  </si>
  <si>
    <t>I491TM06-0ASTK03-001-001</t>
  </si>
  <si>
    <t>Liquid Argon Tank General Drawing</t>
  </si>
  <si>
    <t>I491TM06-0ASTK04-001-001</t>
  </si>
  <si>
    <t>Oxygen Buffer Tank General Drawing</t>
  </si>
  <si>
    <t>I491TM06-0ASTK05-001-001</t>
  </si>
  <si>
    <t>Nitrogen Buffer Tank General Drawing</t>
  </si>
  <si>
    <t>I491TM06-0ASTK06-001-001</t>
  </si>
  <si>
    <t>Argon  Buffer Tank General Drawing</t>
  </si>
  <si>
    <t>I491TM06-0ASVS01-001-001</t>
  </si>
  <si>
    <t>Waste Liquid Vaporizer General Drawing</t>
  </si>
  <si>
    <t>I491TM06-0ASVS02-001-001</t>
  </si>
  <si>
    <t>Liquid Oxygen Vaporizer General Grawing</t>
  </si>
  <si>
    <t>I491TM06-0ASVS03-001-001</t>
  </si>
  <si>
    <t>Liquid Nitrogen Vaporizer General Drawing</t>
  </si>
  <si>
    <t>I491TM06-0ASVS04-001-001</t>
  </si>
  <si>
    <t>Liquid Argon Vaporizer General Drawing</t>
  </si>
  <si>
    <t>I491TM06-0ASXX01-001-001</t>
  </si>
  <si>
    <t>DCAC Skid General Drawing</t>
  </si>
  <si>
    <t>I491TM06-0ASXX02-001-001</t>
  </si>
  <si>
    <t>Nitrogen Pressure Reducer General Drawing</t>
  </si>
  <si>
    <t>I491TM06-0ASXX03-001-001</t>
  </si>
  <si>
    <t>Argon Pressure Reducer General Drawing</t>
  </si>
  <si>
    <t>I491TM06-0ASXX04-001-001</t>
  </si>
  <si>
    <t>After Cooler General Drawing</t>
  </si>
  <si>
    <t>I491TM06-0MYAA91-001-009</t>
  </si>
  <si>
    <t>Maintenance Work Shop Spaces And Equipments  layout Plan</t>
  </si>
  <si>
    <t>I491TM07-0CCAA91-001-001</t>
  </si>
  <si>
    <t>Contineous Casting Machine Bill Of Material</t>
  </si>
  <si>
    <t>I491TM07-0CCFF02-001-001</t>
  </si>
  <si>
    <t>CCM TUNDISH REFRACTORY TEMPLATE FOR PERMANENT LINING BOM</t>
  </si>
  <si>
    <t>I491TM07-0CCFF03-001-001</t>
  </si>
  <si>
    <t>CCM TUNDISH REFRACTORY TEMPLATE FOR TUNDISH WEAR BOM</t>
  </si>
  <si>
    <t>I491TM07-0CCHB01-001-001</t>
  </si>
  <si>
    <t>Combustion System For Tundish Preheating System</t>
  </si>
  <si>
    <t>I491TM07-0CCHB01-002-001</t>
  </si>
  <si>
    <t>Hydraulic Equipment For Tundish Preheating Station</t>
  </si>
  <si>
    <t>I491TM07-0CCHB02-001-001</t>
  </si>
  <si>
    <t>Combustion Equipment For Sen Preheating Stove</t>
  </si>
  <si>
    <t>I491TM07-0CCHB03-001-001</t>
  </si>
  <si>
    <t>Combustion Equipment For Sen &amp; Nozzle Preheating Station (Venturi Type)</t>
  </si>
  <si>
    <t>I491TM07-0CCTD10-001-001</t>
  </si>
  <si>
    <t>Combustion System For Tundish Drying Station</t>
  </si>
  <si>
    <t>I491TM07-0CCTD10-002-001</t>
  </si>
  <si>
    <t>Hydraulic Equipment For Tundish Drying Station</t>
  </si>
  <si>
    <t>I491TM07-0EAFG08-004-001</t>
  </si>
  <si>
    <t>EF.07.500.WLD-D-20.00.002.732  SUPPORT 2 LEFT BOM</t>
  </si>
  <si>
    <t>I491TM07-0EAFG08-005-001</t>
  </si>
  <si>
    <t>EF.07.500.WLD-D-20.00.002.734  SUPPORT 2 RIGHT BOM</t>
  </si>
  <si>
    <t>I491TM07-0EAFG08-006-001</t>
  </si>
  <si>
    <t>EF.07.500.WLD-D-20.00.002.735  SUPPORT 1 RIGHT BOM</t>
  </si>
  <si>
    <t>I491TM07-0EAFG08-007-001</t>
  </si>
  <si>
    <t>EF.07.500.WLD-D-20.00.002.736  SUPPORT 1 LEFT BOM</t>
  </si>
  <si>
    <t>I491TM07-0EAFG08-008-001</t>
  </si>
  <si>
    <t>EF.07.500.WLD-D-20.00.002.738  SUPPORT 3 RIGHT BOM</t>
  </si>
  <si>
    <t>I491TM07-0EAFG08-009-001</t>
  </si>
  <si>
    <t>EF.07.500.WLD-D-20.00.002.741  SUPPORT 3 LEFT BOM</t>
  </si>
  <si>
    <t>I491TM07-0EAFG08-010-001</t>
  </si>
  <si>
    <t>EF.07.500.WLD-D-20.00.002.743  SUPPORT 4 LEFT BOM</t>
  </si>
  <si>
    <t>I491TM07-0EAFG08-011-001</t>
  </si>
  <si>
    <t>EF.07.500.WLD-D-20.00.002.744  SUPPORT 4 RIGHT BOM</t>
  </si>
  <si>
    <t>I491TM07-0EAFG08-012-001</t>
  </si>
  <si>
    <t>EF.07.500.WLD-D-20.00.002.746  SUPPORT 5 LEFT BOM</t>
  </si>
  <si>
    <t>I491TM07-0EAFG08-013-001</t>
  </si>
  <si>
    <t>EF.07.500.WLD-D-20.00.002.747  SUPPORT 5 RIGHT BOM</t>
  </si>
  <si>
    <t>I491TM07-0EAFG08-014-001</t>
  </si>
  <si>
    <t>EF.07.500.WLD-D-20.00.002.748  SUPPORT 6 LEFT BOM</t>
  </si>
  <si>
    <t>I491TM07-0EAFG21-001-001</t>
  </si>
  <si>
    <t>EF.07.500.WLD-D-20.00.002.749  SUPPORT 6 RIGHT BOM</t>
  </si>
  <si>
    <t>I491TM07-0EAFG22-001-001</t>
  </si>
  <si>
    <t>EF.07.500.WLD-D-20.00.002.750  SUPPORT 7.1 BOM</t>
  </si>
  <si>
    <t>I491TM07-0LFRL01-001-001</t>
  </si>
  <si>
    <t>D-20.00.001.504 Bill Of Material ELECTRO.1</t>
  </si>
  <si>
    <t>I491TM07-0MMCT01-001-001</t>
  </si>
  <si>
    <t>Material Take Off For Cooling Tower (Internals) For Cooling System (Ct01)</t>
  </si>
  <si>
    <t>I491TM07-0MMCT02-001-001</t>
  </si>
  <si>
    <t>Material Take Off For Cooling Tower (Internals) For Cooling System (Ct02)</t>
  </si>
  <si>
    <t>I491TM07-0PXHB91-002-001</t>
  </si>
  <si>
    <t>Horizontal Ladle Preheater Bill of Material</t>
  </si>
  <si>
    <t>I491TM07-0RXGA01-001-001</t>
  </si>
  <si>
    <t>Emergency Stirring Lance Bill of Materia</t>
  </si>
  <si>
    <t>I491TM07-0RXLY01-001-001</t>
  </si>
  <si>
    <t>Temperature and Sampling Manipulator Bill of Material</t>
  </si>
  <si>
    <t>I491TM07-0RXWH91-001-001</t>
  </si>
  <si>
    <t xml:space="preserve"> Wire Feeder Bill of Material</t>
  </si>
  <si>
    <t>I491TM07-0SXCJ91-001-001</t>
  </si>
  <si>
    <t>Carbon Injection System Bill of Material</t>
  </si>
  <si>
    <t>I491TM07-0SXHB91-003-001</t>
  </si>
  <si>
    <t>Vertical Ladle Preheater Bill of Material</t>
  </si>
  <si>
    <t>I491TM07-0SXLD91-001-001</t>
  </si>
  <si>
    <t>Vertical Ladle Dryer Bill of Material</t>
  </si>
  <si>
    <t>I491TM08-0CHEU02-001-001</t>
  </si>
  <si>
    <t>7.2.3.1 roller Ø188 with rotating groove_K1-76.0860E-2-a</t>
  </si>
  <si>
    <t>I491TM08-0CHEU02-002-001</t>
  </si>
  <si>
    <t>7.2.3.2 pulley Ø700 for rope_K1-93.5780D-701</t>
  </si>
  <si>
    <t>I491TM08-0CHEU02-003-001</t>
  </si>
  <si>
    <t>7.2.3.3 pulley Ø460 for rope 20_K1-93.5460E-460-d</t>
  </si>
  <si>
    <t>I491TM08-0CHEU03-001-001</t>
  </si>
  <si>
    <t>7.2.3.1 Assembly drawing trolley 90-30-5t K2-1570.1500A-4</t>
  </si>
  <si>
    <t>I491TM08-0CHEU03-002-001</t>
  </si>
  <si>
    <t>7.2.3.2 Assembly drawing crane bridge K2-1570.0100A-4</t>
  </si>
  <si>
    <t>I491TM08-0CHEU04-001-001</t>
  </si>
  <si>
    <t>7.2.4.1 Assembly drawing trolley 90-30-5t K2-1570.1600A-4</t>
  </si>
  <si>
    <t>I491TM08-0CHEU04-002-001</t>
  </si>
  <si>
    <t>7.2.4.2 Assembly drawing crane bridge K2-1570.1000A-4</t>
  </si>
  <si>
    <t>I491TM08-0CHEU05-001-001</t>
  </si>
  <si>
    <t>7.2.3.1 Assembly drawing crane bridge K2-1570.2000A-4</t>
  </si>
  <si>
    <t>I491TM08-0CHEU05-002-001</t>
  </si>
  <si>
    <t>7.2.3.2 Assembly drawing trolley 28t K2-1570.3000A-4</t>
  </si>
  <si>
    <t>I491TM08-0CHEU05-003-001</t>
  </si>
  <si>
    <t>7.2.3.3 Assembly drawing trolley 28t K2-1570.3100A-4</t>
  </si>
  <si>
    <t>I491TM08-0CHEU06-001-001</t>
  </si>
  <si>
    <t>7.2.3.1 Assembly drawing crane bridge K2-1570.2100A-4</t>
  </si>
  <si>
    <t>I491TM08-0CHEU06-002-001</t>
  </si>
  <si>
    <t xml:space="preserve"> 7.2.3.2 Assembly drawing trolley 28t K2-1570.3000A-4</t>
  </si>
  <si>
    <t>I491TM08-0CHEU06-003-001</t>
  </si>
  <si>
    <t>I491TM08-0CHEU07-001-001</t>
  </si>
  <si>
    <t>7.2.3.1 Crane bridge K2-1570.4000A-4</t>
  </si>
  <si>
    <t>I491TM08-0CHEU07-002-001</t>
  </si>
  <si>
    <t>7.2.3.2 Trolley K2-1570.4700A-4</t>
  </si>
  <si>
    <t>I491TM08-0CHEU08-001-001</t>
  </si>
  <si>
    <t>7.2.3.1 Crane bridge K2-1570.4100A-4</t>
  </si>
  <si>
    <t>I491TM08-0CHEU08-002-001</t>
  </si>
  <si>
    <t>7.2.3.2 Trolley K2-1570.6000A-4</t>
  </si>
  <si>
    <t>I491TM08-0RXGA01-001-001</t>
  </si>
  <si>
    <t>EMERGENCY STIRRING LANCE SPARE PARTS DRAWING</t>
  </si>
  <si>
    <t>I491TM08-0RXLY01-001-001</t>
  </si>
  <si>
    <t>TEMPERATURE &amp; SAMPLING MANIPULATOR  SPARE PARTS DRAWING</t>
  </si>
  <si>
    <t>I491TM08-0RXWH91-001-001</t>
  </si>
  <si>
    <t>WIRE INJECTION MACHINE SPARE PARTS 090-DM-04137-2</t>
  </si>
  <si>
    <t>I491TM08-0SXHB01-002-001</t>
  </si>
  <si>
    <t>HORIZONTAL LADLE PREHEATER  SPARE PARTS DRAWING</t>
  </si>
  <si>
    <t>I491TM08-0SXHB91-003-001</t>
  </si>
  <si>
    <t>VERTICAL LADLE PREHEATER SPARE PARTS DRAWING</t>
  </si>
  <si>
    <t>I491TM08-0SXLD91-001-001</t>
  </si>
  <si>
    <t>VERTICAL LADLE DRYER SPARE PARTS DRAWING</t>
  </si>
  <si>
    <t>I491TM09-0CPDR01-001-002</t>
  </si>
  <si>
    <t>Mechanical Calculation For Dryer (Hdt-90) For Compressed Air Plant</t>
  </si>
  <si>
    <t>I491TM09-0CPTK01-001-002</t>
  </si>
  <si>
    <t>Mechanical Calculation For Air Receiver(Hy10000) For Compressed Air Plant</t>
  </si>
  <si>
    <t>I491TM09-0MDCH92-001-001</t>
  </si>
  <si>
    <t>Calculation Sheet For_x000D_
Material Handling System_x000D_
Diverters</t>
  </si>
  <si>
    <t>I491TM09-0MDCH92-002-001</t>
  </si>
  <si>
    <t>Calculation Sheet For_x000D_
Material Handling System_x000D_
Swiveling Chutes</t>
  </si>
  <si>
    <t>I491TM09-0MDCV92-001-001</t>
  </si>
  <si>
    <t>Calculation Sheet For Belt Conveyors_x000D_
Of Material Handling System</t>
  </si>
  <si>
    <t>I491TM09-0MDTK92-001-001</t>
  </si>
  <si>
    <t>Calculation Sheet For Melt Shop Storage Bins</t>
  </si>
  <si>
    <t>I491TM09-0MDTK92-002-001</t>
  </si>
  <si>
    <t>Calculation Sheet For Outdoor Storage Bins</t>
  </si>
  <si>
    <t>I491TM09-0OFAM91-001-001</t>
  </si>
  <si>
    <t>calculation Book Office Mechanical</t>
  </si>
  <si>
    <t>I491TM99-0DTPP91-001-001</t>
  </si>
  <si>
    <t>Basic Data For Duct Work Of Ftp</t>
  </si>
  <si>
    <t>I491TM99-0EAFG03-001-001</t>
  </si>
  <si>
    <t>D-10.00.002.467A SHIPPING DRAWING OFF GAS DUCT ROOF EAF</t>
  </si>
  <si>
    <t>I491TM99-0EAFM01-001-001</t>
  </si>
  <si>
    <t>D-31.00.000.262D  WATER BALCONY PANELS WATER UPPER SHELL</t>
  </si>
  <si>
    <t>I491TM99-0EAFM02-001-001</t>
  </si>
  <si>
    <t>D-10.00.002.656E  FOx-TECHNOLOGY UPPER SHELL</t>
  </si>
  <si>
    <t>I491TM99-0EAFM03-001-001</t>
  </si>
  <si>
    <t>D-31.00.000.269A  WATER AT SHELL FLEXIBLE HOSES DN50-1400</t>
  </si>
  <si>
    <t>I491TM99-0EAFM03-001-002</t>
  </si>
  <si>
    <t>D-20.00.003.166 VERROHRUNG TRAFOHAUSWAND WADDER LF</t>
  </si>
  <si>
    <t>I491TM99-0EASS01-001-001</t>
  </si>
  <si>
    <t>D-30.00.000.564G STEEL STRUCTURE</t>
  </si>
  <si>
    <t>I491TM99-0EASS01-003-001</t>
  </si>
  <si>
    <t>D-10.00.003.724  SHIPPING DRAWING ROOF PANEL ROOF EAF</t>
  </si>
  <si>
    <t>I491TM99-0LFAA92-002-001</t>
  </si>
  <si>
    <t>I491TM99-0LFAA92-003-001</t>
  </si>
  <si>
    <t>I491TM99-0LFAA92-004-001</t>
  </si>
  <si>
    <t>I491TM99-0LFAA92-005-001</t>
  </si>
  <si>
    <t>I491TM99-0LFLE91-001-001</t>
  </si>
  <si>
    <t>EARTHING - GANTRY LF</t>
  </si>
  <si>
    <t>I491TM99-0LFLE91-002-001</t>
  </si>
  <si>
    <t>I491TM99-0LFLE91-003-001</t>
  </si>
  <si>
    <t>I491TM99-0MDAA91-002-002</t>
  </si>
  <si>
    <t>Design Criteria  For  Belt Conveyors , Bins &amp; Pocket Belt Conveyors</t>
  </si>
  <si>
    <t>I491TM99-0MDAA91-003-001</t>
  </si>
  <si>
    <t>Process  Description _x000D_
 For_x000D_
 Material  Handling  System</t>
  </si>
  <si>
    <t>I491TM99-0MDAA91-004-001</t>
  </si>
  <si>
    <t>Data Sheet For Pocket Belt Of Conveyors</t>
  </si>
  <si>
    <t>I491TM99-0MDAA91-004-002</t>
  </si>
  <si>
    <t>Data sheet For Drive Units Of Material Handling Equipment</t>
  </si>
  <si>
    <t>I491TM99-0MDAA91-008-001</t>
  </si>
  <si>
    <t>MATERIAL HANDLING SYSTEM SAFETY  LAYOUT FOR EAF</t>
  </si>
  <si>
    <t>I491TM99-0MDAA91-009-001</t>
  </si>
  <si>
    <t>MATERIAL HANDLING SYSTEM SAFETY  LAYOUT FOR EAF SECTION  A-A &amp; B-B &amp; C-C &amp; D-D</t>
  </si>
  <si>
    <t>I491TM99-0MDAA91-010-001</t>
  </si>
  <si>
    <t>MATERIAL HANDLING SYSTEM SAFETY  LAYOUT FOR EAF SECTION  E-E &amp; F-F &amp; G-G</t>
  </si>
  <si>
    <t>I491TM99-0MDAA91-011-001</t>
  </si>
  <si>
    <t>MATERIAL HANDLING SYSTEM SAFETY  LAYOUT FOR EAF SECTION  H-H &amp; J-J &amp; K-K</t>
  </si>
  <si>
    <t>I491TM99-0MDAA91-012-001</t>
  </si>
  <si>
    <t>MATERIAL HANDLING SYSTEM SAFETY  LAYOUT DRI CHARGING</t>
  </si>
  <si>
    <t>I491TM99-0MDAA91-013-001</t>
  </si>
  <si>
    <t>MATERIAL HANDLING SYSTEM SAFETY  LAYOUT  FOR LF AREA</t>
  </si>
  <si>
    <t>I491TM99-0MEAC92-001-002</t>
  </si>
  <si>
    <t>Technical Specification And Data Sheet For Mechanical Hvac System</t>
  </si>
  <si>
    <t>I491TM99-0MEEG92-001-002</t>
  </si>
  <si>
    <t>Technical Specification And Data Sheet For Standby Diesel Generator</t>
  </si>
  <si>
    <t>I491TM99-0PXFD91-001-001</t>
  </si>
  <si>
    <t>Melt Shop Debricking Machine Safety Decals -10800491</t>
  </si>
  <si>
    <t>I491TM99-0SHIK92-001-003</t>
  </si>
  <si>
    <t>Welding Procedure Specification (Wps) For Scrap Bucket</t>
  </si>
  <si>
    <t>I491TM99-0SXBT92-001-004</t>
  </si>
  <si>
    <t>Welding Procedure Specification (Wps) For Transfer Car</t>
  </si>
  <si>
    <t>I491TMO1-0CPFL02-001-001</t>
  </si>
  <si>
    <t>Data Sheet Pre Filter (Afm 0706) For Compressed Air Plant</t>
  </si>
  <si>
    <t>I491TQ02-999AA91-001-004</t>
  </si>
  <si>
    <t>General Inspection Procedure</t>
  </si>
  <si>
    <t>I491TQ03-0AAVA92-001-001</t>
  </si>
  <si>
    <t>Quality Control Plan (QCP) For Casting Valves</t>
  </si>
  <si>
    <t>I491TQ03-0ASAA01-001-001</t>
  </si>
  <si>
    <t>Quality Control Plan (QCP) ForAir Separation Plant</t>
  </si>
  <si>
    <t>I491TQ03-0CAAA01-001-004</t>
  </si>
  <si>
    <t>Quality Control Plan (Qcp) For Compressed Air Plant</t>
  </si>
  <si>
    <t>I491TQ03-0CCAA01-001-001</t>
  </si>
  <si>
    <t>Quality Control Plan (QCP) For New Billet ccm For 800 KTPY</t>
  </si>
  <si>
    <t>I491TQ03-0CCTK01-001-001</t>
  </si>
  <si>
    <t>Qualty Control PLAN (QCP) for Air Receivers</t>
  </si>
  <si>
    <t>I491TQ03-0CHEU01-001-002</t>
  </si>
  <si>
    <t>Quality Control Plan (Qcp) For Low Duty Cranes</t>
  </si>
  <si>
    <t>Finished To Comment</t>
  </si>
  <si>
    <t>I491TQ03-0CHEU02-001-001</t>
  </si>
  <si>
    <t>Quality Control PLAN (QCP) for Low DUTY CRANES &amp; MONORAILS</t>
  </si>
  <si>
    <t>I491TQ03-0CHEU03-001-001</t>
  </si>
  <si>
    <t>Quality Control PLAN (QCP) for GANTRY CRANE &amp; JIB CRANE</t>
  </si>
  <si>
    <t>I491TQ03-0CHEU04-001-001</t>
  </si>
  <si>
    <t>Quality Control PLAN (QCP) for: LAMINATED HOOK TRAVERSE CAP. 80 T</t>
  </si>
  <si>
    <t>I491TQ03-0CPDR01-001-001</t>
  </si>
  <si>
    <t>Quality Control Plan (Qcp) For Air Dryer &amp; Air Receiver</t>
  </si>
  <si>
    <t>I491TQ03-0CPFL01-001-001</t>
  </si>
  <si>
    <t>Quality Control Plan (QCP) for Filter Case</t>
  </si>
  <si>
    <t>I491TQ03-0DTAA91-002-001</t>
  </si>
  <si>
    <t>Painting List For Fume Treatment Plant</t>
  </si>
  <si>
    <t>I491TQ03-0DTCP01-001-001</t>
  </si>
  <si>
    <t>Quality Control Plan (Qcp) For FAN CASING</t>
  </si>
  <si>
    <t>I491TQ03-0DTCV01-001-001</t>
  </si>
  <si>
    <t>Quality Control Plan (QCP) For FTP Chain Conveyor</t>
  </si>
  <si>
    <t>I491TQ03-0DTDE01-001-001</t>
  </si>
  <si>
    <t>Quality Control Plan (QCP) For WATER COOLED DUCT &amp; WATER COOLED PANEL</t>
  </si>
  <si>
    <t>I491TQ03-0DTDE02-001-001</t>
  </si>
  <si>
    <t xml:space="preserve">Quality Control Plan (QCP) for Dedusting Duct </t>
  </si>
  <si>
    <t>I491TQ03-0DTFL01-001-001</t>
  </si>
  <si>
    <t>"Quality Control Plan FOR FTP EQUIPMENT &amp;  STEEL STRUCTURE"</t>
  </si>
  <si>
    <t>I491TQ03-0DTFL02-001-001</t>
  </si>
  <si>
    <t>Quailty Control Plan ( QCP) for Dedusting Bag house Cages</t>
  </si>
  <si>
    <t>I491TQ03-0EAEC01-001-001</t>
  </si>
  <si>
    <t>QUALITY CONTROL PLAN (QCP) FOR Electrode Recovery Tong</t>
  </si>
  <si>
    <t>I491TQ03-0EAFG01-001-001</t>
  </si>
  <si>
    <t>Quality Control plan (QCP) for Upper Shell and  EAF and LF Roof</t>
  </si>
  <si>
    <t>I491TQ03-0EAFM01-001-001</t>
  </si>
  <si>
    <t>Quality Control Plan (QCP) For EAF Lower Shell</t>
  </si>
  <si>
    <t>I491TQ03-0EASG01-001-001</t>
  </si>
  <si>
    <t>Quality Control Plan (QCP) For Slider Bottom Tapping</t>
  </si>
  <si>
    <t>I491TQ03-0LFCT01-001-001</t>
  </si>
  <si>
    <t>QUALITY CONTROL PLAN (QCP) FOR HVAC COOLING TOWERS</t>
  </si>
  <si>
    <t>I491TQ03-0MBAA92-001-001</t>
  </si>
  <si>
    <t>"QUALIITY CONTROL PLAN FOR MEDIIA DIISTRIIBUTIION"</t>
  </si>
  <si>
    <t>I491TQ03-0MDAA01-001-001</t>
  </si>
  <si>
    <t>Quality control plan QCP for MHS</t>
  </si>
  <si>
    <t>I491TQ03-0MDCH01-001-001</t>
  </si>
  <si>
    <t>Quality Control Plan (QCP) for Static Chute</t>
  </si>
  <si>
    <t>I491TQ03-0MMCT01-001-002</t>
  </si>
  <si>
    <t>Quality Control Plan (Qcp) For Cooling System</t>
  </si>
  <si>
    <t>I491TQ03-0MMCW01-001-001</t>
  </si>
  <si>
    <t>Quality control plan QCP for Cooling Water System</t>
  </si>
  <si>
    <t>I491TQ03-0MMCW02-001-001</t>
  </si>
  <si>
    <t>QUALITY CONTROL PLAN (QCP) FOR WTP SYSTEM</t>
  </si>
  <si>
    <t>I491TQ03-0MMHE01-001-001</t>
  </si>
  <si>
    <t>Quality Control Plan (QCP) for Plate Heat Exchanger</t>
  </si>
  <si>
    <t>I491TQ03-0MMOS01-001-001</t>
  </si>
  <si>
    <t>Quality Control Plan (QCP) For Oil Skimmer</t>
  </si>
  <si>
    <t>I491TQ03-0MMTK01-001-001</t>
  </si>
  <si>
    <t>Quality Control Plan (QCP) For Emergrncy tank</t>
  </si>
  <si>
    <t>I491TQ03-0MNAA91-001-001</t>
  </si>
  <si>
    <t>QCP for MCC Panels</t>
  </si>
  <si>
    <t>I491TQ03-0MNAA91-002-001</t>
  </si>
  <si>
    <t>ITP for Control and Remote Panels</t>
  </si>
  <si>
    <t>I491TQ03-0MRAC02-001-001</t>
  </si>
  <si>
    <t>Quality Control Plan (QCP) For Package Unit</t>
  </si>
  <si>
    <t>I491TQ03-0MRAC92-001-001</t>
  </si>
  <si>
    <t>Quality Control Plan (QCP) For HVAC (Vol 01)</t>
  </si>
  <si>
    <t>I491TQ03-0MSAA01-001-002</t>
  </si>
  <si>
    <t>Qualiity Control Plan For Fiire Fiightiing System (Voll..01)</t>
  </si>
  <si>
    <t>I491TQ03-0MSAA01-002-001</t>
  </si>
  <si>
    <t>QUALITY CONTROL PLAN (QCP) FOR FIRE FIGHTING SYSTEM (Vol.02)</t>
  </si>
  <si>
    <t>I491TQ03-0MXAA91-001-003</t>
  </si>
  <si>
    <t>Quality Control Plan</t>
  </si>
  <si>
    <t>I491TQ03-0MXVA92-001-001</t>
  </si>
  <si>
    <t xml:space="preserve">WELDING PROCEDURE SPECIFICATION (WPS) For Casting Valves </t>
  </si>
  <si>
    <t>I491TQ03-0SHIK92-001-002</t>
  </si>
  <si>
    <t>Quality Control Plan (Qcp) For Scrap Bucket</t>
  </si>
  <si>
    <t>I491TQ03-0SXAC01-001-001</t>
  </si>
  <si>
    <t>Quality Control Plan  QCP for Aerator And Louver</t>
  </si>
  <si>
    <t>I491TQ03-0SXSS01-001-001</t>
  </si>
  <si>
    <t>Quality Control Plan (Qc plan) For EAF &amp; LF Auxiliary Steel Structurs</t>
  </si>
  <si>
    <t>I491TQ03-0SXSS02-001-001</t>
  </si>
  <si>
    <t>Quality Control Plan (QCP) For LF &amp; EAF Saddle Stand</t>
  </si>
  <si>
    <t>I491TQ04-0ASCP02-001-001</t>
  </si>
  <si>
    <t>INSPECTIION AND TEST PLAN For AIR BOOSTEER COMPRESSORPACKAGE MOTOR DRIVEN</t>
  </si>
  <si>
    <t>I491TQ04-0CAAA01-001-001</t>
  </si>
  <si>
    <t>Hydrostatic Test Procedure For  Air Dryer (Hdt-90)&amp; Air Receiver  _x000D_
For Compressed Air Plant</t>
  </si>
  <si>
    <t>I491TQ04-0CAAA01-002-001</t>
  </si>
  <si>
    <t>Performance Test Procedure For Air Compressor</t>
  </si>
  <si>
    <t>I491TQ04-0MMOS01-001-001</t>
  </si>
  <si>
    <t>Prformance Test Perocedure For Oil Skimmer</t>
  </si>
  <si>
    <t>I491TQ04-0MXAA91-001-002</t>
  </si>
  <si>
    <t>General Technical Specification For Painting Quality Control</t>
  </si>
  <si>
    <t>I491TQ07-0CCAA91-001-001</t>
  </si>
  <si>
    <t>Manual for CCM General Safety Rules</t>
  </si>
  <si>
    <t>I491TQ07-0CCAA91-002-001</t>
  </si>
  <si>
    <t>Manual for Safety &amp; Risk Prevention Rules for Operators</t>
  </si>
  <si>
    <t>I491TQ08-0ASAA01-001-001</t>
  </si>
  <si>
    <t>Welding Procedure Specification (WPS) Air Separation Plant</t>
  </si>
  <si>
    <t>I491TQ08-0CAAA01-001-001</t>
  </si>
  <si>
    <t>Wps &amp; Pqr For Absorber Air Dryer And Air Receiver Of Compressed Air Plant</t>
  </si>
  <si>
    <t>I491TQ08-0CHEU01-001-003</t>
  </si>
  <si>
    <t>Weldiing Procedure Specification (Wps) For Low Duty Cranes</t>
  </si>
  <si>
    <t>I491TQ08-0DTFL01-001-001</t>
  </si>
  <si>
    <t>"WELDIING PROCEDURE SPECIIFIICATIION ((WPS)) FOR FTP EQUIIPMENT &amp; STEEL STRUCTURE"</t>
  </si>
  <si>
    <t>I491TQ08-0EAFG01-001-001</t>
  </si>
  <si>
    <t>"Welldiing Procedure Speciiffiicatiion (WPS) For Furnace Roof &amp; Upper Shell"</t>
  </si>
  <si>
    <t>I491TQ08-0EAFM01-001-001</t>
  </si>
  <si>
    <t>Wellding Procedure Specification ((WPS)) For EAF Lower Shell</t>
  </si>
  <si>
    <t>I491TQ08-0MBAA92-001-001</t>
  </si>
  <si>
    <t>Welldiing Procedure Specification (WPS) For Media Distribution</t>
  </si>
  <si>
    <t>I491TQ08-0MBAA92-002-001</t>
  </si>
  <si>
    <t>Welldiing Procedure Specification (WPS) For Stainless Steel Piping</t>
  </si>
  <si>
    <t>I491TQ08-0MDCV01-001-001</t>
  </si>
  <si>
    <t>WPS for MHS Conveyors</t>
  </si>
  <si>
    <t>I491TQ08-0MDCV01-005-001</t>
  </si>
  <si>
    <t>WPS for MHS Bin and Hopper</t>
  </si>
  <si>
    <t>I491TQ08-0MMAA01-001-001</t>
  </si>
  <si>
    <t>WELDING  PROCEDURE SPECIFICATION  (WPS) FOR COOLING  WATER SYSTEM</t>
  </si>
  <si>
    <t>I491TQ08-0MMTK01-001-001</t>
  </si>
  <si>
    <t>Welding Procedure Specification (WPS) for Emergency Tank</t>
  </si>
  <si>
    <t>I491TQ08-0MSAA01-001-002</t>
  </si>
  <si>
    <t>Weldiing Procedure Speciifiicatiion (Wps) For Fiire Fiightiing System</t>
  </si>
  <si>
    <t>I491TQ08-0MSAA01-001-003</t>
  </si>
  <si>
    <t>Std Part Belt Cover Bw 1000</t>
  </si>
  <si>
    <t>I491TQ08-0MXSS91-002-001</t>
  </si>
  <si>
    <t>Welding Procedure Specification (WPS) For Steel Structure _Vol.2</t>
  </si>
  <si>
    <t>I491TQ08-0SXAC01-001-001</t>
  </si>
  <si>
    <t>Welding Procedure Specification (WPS) for Aerator and Louver</t>
  </si>
  <si>
    <t>I491TQ08-0SXSS01-001-001</t>
  </si>
  <si>
    <t>Wellding Procedure Specification (WPS) For EAF &amp; LF Auxiliary Steel Structure</t>
  </si>
  <si>
    <t>I491TQ99-0CHAA91-001-001</t>
  </si>
  <si>
    <t xml:space="preserve">Cranes ارزیابی ریسک برای </t>
  </si>
  <si>
    <t>I491TQ99-0EAAA91-001-001</t>
  </si>
  <si>
    <t>ارزیابی ریسک کوره قوس الکتریکی ) تیم ارزیابی ریسک پروژه فولاد بردسیر)</t>
  </si>
  <si>
    <t>I491TQ99-0LFAA91-001-001</t>
  </si>
  <si>
    <t>ارزیابی ریسک کوره پاتیلی ) تیم ارزیابی ریسک پروژه فولاد بردسیر)</t>
  </si>
  <si>
    <t>I491TQ99-0MEAA91-001-001</t>
  </si>
  <si>
    <t xml:space="preserve"> Substation and Electrical Distribution System ارزیابی ریسک برای</t>
  </si>
  <si>
    <t>I491TQ99-0MXAA91-001-001</t>
  </si>
  <si>
    <t>Health and safety risks management Procedure</t>
  </si>
  <si>
    <t>I491TR01-0CCAA91-001-001</t>
  </si>
  <si>
    <t>P.U. HC11 - CONTINUOUS CASTING MACHINE (C.C.M.) PIPING SCOPE LAYOUT PIPING KEY PLAN</t>
  </si>
  <si>
    <t>I491TR01-0CCAA91-002-001</t>
  </si>
  <si>
    <t>P.U. HC11 - C.C.M. PIPING SCOPE LAYOUT (P.S.L.) AREA 10 PLAN FROM EL-800 TO EL.+2600</t>
  </si>
  <si>
    <t>I491TR01-0CCAA91-003-001</t>
  </si>
  <si>
    <t>P.U. HC11 - C.C.M. PIPING SCOPE LAYOUT (P.S.L.) AREA 10 PLAN FROM EL+2600 TO EL.+4600</t>
  </si>
  <si>
    <t>I491TR01-0CCAA91-004-001</t>
  </si>
  <si>
    <t>P.U. HC11 - C.C.M. PIPING SCOPE LAYOUT (P.S.L.) AREA 10 PLAN FROM EL+4600 TO EL.+8000</t>
  </si>
  <si>
    <t>I491TR01-0CCAA91-005-001</t>
  </si>
  <si>
    <t>P.U. HC11 - C.C.M. PIPING SCOPE LAYOUT (P.S.L.) AREA 10 PLAN FROM EL.+8000 TO EL.+9700</t>
  </si>
  <si>
    <t>I491TR01-0CCAA91-006-001</t>
  </si>
  <si>
    <t>P.U. HC11 - C.C.M. PIPING SCOPE LAYOUT (P.S.L.) AREA 10 PLAN FROM EL+9700 TO OVER</t>
  </si>
  <si>
    <t>I491TR01-0CCAA91-007-001</t>
  </si>
  <si>
    <t xml:space="preserve">P.U. HC11 - C.C.M. PIPING SCOPE LAYOUT (P.S.L.) AREA 10 SECTION 1-1 TO 8-8 </t>
  </si>
  <si>
    <t>I491TR01-0CCAA91-008-001</t>
  </si>
  <si>
    <t xml:space="preserve">P.U. HC11 - C.C.M. PIPING SCOPE LAYOUT (P.S.L.) AREA 10 SECTION 9-9 </t>
  </si>
  <si>
    <t>I491TR01-0CCAA91-009-001</t>
  </si>
  <si>
    <t>P.U. HC11 - C.C.M. PIPING SCOPE LAYOUT (P.S.L.) AREA 11 PLAN FROM EL.-2800 TO EL.-850</t>
  </si>
  <si>
    <t>I491TR01-0CCAA91-010-001</t>
  </si>
  <si>
    <t>P.U. HC11 - C.C.M. PIPING SCOPE LAYOUT (P.S.L.) AREA 11 PLAN FROM EL.-850 TO EL.+60</t>
  </si>
  <si>
    <t>I491TR01-0CCAA91-011-001</t>
  </si>
  <si>
    <t>P.U. HC11 - C.C.M. PIPING SCOPE LAYOUT (P.S.L.) AREA 11 PLAN FROM EL.+60 TO EL.+3000</t>
  </si>
  <si>
    <t>I491TR01-0CCAA91-012-001</t>
  </si>
  <si>
    <t>P.U. HC11 - C.C.M. PIPING SCOPE LAYOUT (P.S.L.) AREA 11 PLAN FROM EL.+3000 TO OVER</t>
  </si>
  <si>
    <t>I491TR01-0CCAA91-013-001</t>
  </si>
  <si>
    <t>P.U. HC11 - C.C.M. PIPING SCOPE LAYOUT (P.S.L.) AREA 12 PLAN FROM EL.-2800 TO EL.-800</t>
  </si>
  <si>
    <t>I491TR01-0CCAA91-014-001</t>
  </si>
  <si>
    <t>P.U. HC11 - C.C.M. PIPING SCOPE LAYOUT (P.S.L.) AREA 12 PLAN FROM EL.-800 TO EL.-250</t>
  </si>
  <si>
    <t>I491TR01-0CCAA91-015-001</t>
  </si>
  <si>
    <t>P.U. HC11 - C.C.M. PIPING SCOPE LAYOUT (P.S.L.) AREA 12 PLAN FROM EL.-250 TO OVER</t>
  </si>
  <si>
    <t>I491TR01-0CCAA91-016-001</t>
  </si>
  <si>
    <t>P.U. HC11 - C.C.M. PIPING SCOPE LAYOUT (P.S.L.) AREA 13 PLAN FROM EL-3000 TO EL.+3000</t>
  </si>
  <si>
    <t>I491TR01-0CCAA91-017-001</t>
  </si>
  <si>
    <t>P.U. HC11 - C.C.M. PIPING SCOPE LAYOUT (P.S.L.) AREA 13 PLAN FROM EL+3000 TO OVER</t>
  </si>
  <si>
    <t>I491TR01-0CCAA91-018-001</t>
  </si>
  <si>
    <t xml:space="preserve">P.U. HC11 - C.C.M. PIPING SCOPE LAYOUT (P.S.L.) AREA 13 SECTION 1-1 TO 5-5 </t>
  </si>
  <si>
    <t>I491TR01-0CCAA91-019-001</t>
  </si>
  <si>
    <t>P.U. HY11 - TUNDISH DRYING PIPING SCOPE LAYOUT (P.S.L.) AREA 14 PLAN FROM EL+0.00 TO OVER</t>
  </si>
  <si>
    <t>I491TR01-0CCAA91-020-001</t>
  </si>
  <si>
    <t>P.U. HY11 - TUNDISH TILTING PIPING SCOPE LAYOUT (P.S.L.) AREA 15 PLAN FROM EL+0.00 TO OVER</t>
  </si>
  <si>
    <t>I491TR01-0EAFK01-001-001</t>
  </si>
  <si>
    <t>Piping Tilting Frame- Pneumatic</t>
  </si>
  <si>
    <t>I491TR01-0EAFK02-001-001</t>
  </si>
  <si>
    <t>Piping Tilting Frame- Natural Gas</t>
  </si>
  <si>
    <t>I491TR01-0EAFK03-001-001</t>
  </si>
  <si>
    <t>Oxygen- Piping Tilting Frame</t>
  </si>
  <si>
    <t>I491TR01-0LAXL01-001-001</t>
  </si>
  <si>
    <t>EAF Laboratory Penumatic Shooting System Cabling1   1-5</t>
  </si>
  <si>
    <t>I491TR01-0LAXL01-001-002</t>
  </si>
  <si>
    <t>EAF Laboratory Penumatic Shooting System Cabling1   2-5</t>
  </si>
  <si>
    <t>I491TR01-0LAXL01-001-003</t>
  </si>
  <si>
    <t>EAF Laboratory Penumatic Shooting System Cabling1   3-5</t>
  </si>
  <si>
    <t>I491TR01-0LAXL01-001-004</t>
  </si>
  <si>
    <t>EAF Laboratory Penumatic Shooting System Cabling1   4-5</t>
  </si>
  <si>
    <t>I491TR01-0LAXL01-001-005</t>
  </si>
  <si>
    <t>EAF Laboratory Penumatic Shooting System Cabling1   5-5</t>
  </si>
  <si>
    <t>I491TR01-0LAXL01-002-001</t>
  </si>
  <si>
    <t>LF Laboratory Penumatic Shooting System Cabling2  1-4</t>
  </si>
  <si>
    <t>I491TR01-0LAXL01-002-002</t>
  </si>
  <si>
    <t>LF Laboratory Penumatic Shooting System Cabling2  2-4</t>
  </si>
  <si>
    <t>I491TR01-0LAXL01-002-003</t>
  </si>
  <si>
    <t>LF Laboratory Penumatic Shooting System Cabling2  3-4</t>
  </si>
  <si>
    <t>I491TR01-0LAXL01-002-004</t>
  </si>
  <si>
    <t>LF Laboratory Penumatic Shooting System Cabling2  4-4</t>
  </si>
  <si>
    <t>I491TR01-0LAXL01-003-001</t>
  </si>
  <si>
    <t>CCM Laboratory Penumatic Shooting System Cabling3  1-2</t>
  </si>
  <si>
    <t>I491TR01-0LAXL01-003-002</t>
  </si>
  <si>
    <t>CCM Laboratory Penumatic Shooting System Cabling3  2-2</t>
  </si>
  <si>
    <t>I491TR01-0MBAA91-001-001</t>
  </si>
  <si>
    <t>Piping 3D Modeling</t>
  </si>
  <si>
    <t>I491TR01-0MBAA91-001-002</t>
  </si>
  <si>
    <t>I491TR01-0MBPP91-001-001</t>
  </si>
  <si>
    <t>Piping Plan for Workshop  Ware-house, Office,  ASP Substation WCP Substation, SMP Substation</t>
  </si>
  <si>
    <t>I491TR01-0MDAA91-001-001</t>
  </si>
  <si>
    <t>Media Distribution Main Rout</t>
  </si>
  <si>
    <t>I491TR01-0MMCF91-001-001</t>
  </si>
  <si>
    <t>PLOT PLAN AND EQUIPMENT LAYOUT FOR COOLING SYSTEM (Sedimentation)</t>
  </si>
  <si>
    <t>I491TR02-0ASAA91-001-001</t>
  </si>
  <si>
    <t>Piping Layout  Air Separation Plant 1-6</t>
  </si>
  <si>
    <t>I491TR02-0ASAA91-001-002</t>
  </si>
  <si>
    <t>Piping Layout  Air Separation Plant 2-6</t>
  </si>
  <si>
    <t>I491TR02-0ASAA91-001-003</t>
  </si>
  <si>
    <t>Piping Layout  Air Separation Plant 3-6</t>
  </si>
  <si>
    <t>I491TR02-0ASAA91-001-004</t>
  </si>
  <si>
    <t>Piping Layout  Air Separation Plant 4-6</t>
  </si>
  <si>
    <t>I491TR02-0ASAA91-001-005</t>
  </si>
  <si>
    <t>Piping Layout  Air Separation Plant 5-6</t>
  </si>
  <si>
    <t>I491TR02-0ASAA91-001-006</t>
  </si>
  <si>
    <t>Piping Layout  Air Separation Plant 6-6</t>
  </si>
  <si>
    <t>I491TR02-0ASCP02-001-001</t>
  </si>
  <si>
    <t>Booster Air Compressor Pipe Assy 08_1 AIR PIPING 24652059</t>
  </si>
  <si>
    <t>I491TR02-0DTAA91-001-001</t>
  </si>
  <si>
    <t>PIPING PLAN DRAWING For FUME TREATMENT PLANT</t>
  </si>
  <si>
    <t>I491TR02-0DTPP08-001-001</t>
  </si>
  <si>
    <t>Dedusting System Faurnace 140 Ton Eaf+Lf &amp; Mh  Compressed Air Line Plan View &amp; Detail</t>
  </si>
  <si>
    <t>I491TR02-0DTPP08-002-001</t>
  </si>
  <si>
    <t>Dedusting System Faurnace 140 Ton Eaf+Lf &amp; Mh  Compressed Air Line Top Filter A-B</t>
  </si>
  <si>
    <t>I491TR02-0DTPP08-003-001</t>
  </si>
  <si>
    <t>Dedusting System Faurnace 140 Ton Eaf+Lf &amp; Mh  Compressed Air Line Top Filter C-D</t>
  </si>
  <si>
    <t>I491TR02-0DTPP08-004-001</t>
  </si>
  <si>
    <t>Dedusting System Faurnace 140 Ton Eaf+Lf &amp; Mh  Compressed Air Line Hoppers Filter C-D &amp; Stack</t>
  </si>
  <si>
    <t>I491TR02-0DTPP08-005-001</t>
  </si>
  <si>
    <t>Dedusting System Faurnace 140 Ton Eaf+Lf &amp; Mh  Compressed Air Line Hoppers Filter A-B</t>
  </si>
  <si>
    <t>I491TR02-0DTPP08-006-001</t>
  </si>
  <si>
    <t>Dedusting System Faurnace 140 Ton Eaf+Lf &amp; Mh  Compressed Air Line Air Line Silo</t>
  </si>
  <si>
    <t>I491TR02-0DTPP08-007-001</t>
  </si>
  <si>
    <t>Dedusting System Faurnace 140 Ton Eaf+Lf &amp; Mh  Compressed Air Line Top Filters-Delta P</t>
  </si>
  <si>
    <t>I491TR02-0DTPP08-008-001</t>
  </si>
  <si>
    <t>Dedusting System Faurnace 140 Ton Eaf+Lf &amp; Mh  Compressed Air Line  Natural Cooler-Delta P Assembly</t>
  </si>
  <si>
    <t>I491TR02-0DTPP08-009-001</t>
  </si>
  <si>
    <t>Dedusting System Faurnace 140 Ton Eaf+Lf &amp; Mh  Compressed Air Line Natural Cooler Isometric Delta P</t>
  </si>
  <si>
    <t>I491TR02-0DTPP08-010-001</t>
  </si>
  <si>
    <t>DEDUSTING SYSTEM FOURNACE 140 Ton EAF+LF &amp; MH NITROGEN LINE - DRI FILTER</t>
  </si>
  <si>
    <t>I491TR02-0EAAA91-001-001</t>
  </si>
  <si>
    <t>PIPING PLAN DRAWINGS for Electric Arc Furnace Piping Plan High Current Section 1-4</t>
  </si>
  <si>
    <t>I491TR02-0EAAA91-001-002</t>
  </si>
  <si>
    <t>PIPING PLAN DRAWINGS for Electric Arc Furnace Piping Plan Trans Arrange Final 2-4</t>
  </si>
  <si>
    <t>I491TR02-0EAAA91-001-003</t>
  </si>
  <si>
    <t>PIPING PLAN DRAWINGS for Electric Arc Furnace EAF Piping Plan Valve Stand Plan 3-4</t>
  </si>
  <si>
    <t>I491TR02-0EAAA91-001-004</t>
  </si>
  <si>
    <t>PIPING PLAN DRAWINGS for Electric Arc Furnace Piping Plan EAF Top View 4-4</t>
  </si>
  <si>
    <t>I491TR02-0EAEJ01-001-001</t>
  </si>
  <si>
    <t>Shell Water Hoses At Shell</t>
  </si>
  <si>
    <t>I491TR02-0EAEJ02-001-001</t>
  </si>
  <si>
    <t>I491TR02-0EAEJ03-001-001</t>
  </si>
  <si>
    <t>I491TR02-0EAEJ05-001-001</t>
  </si>
  <si>
    <t>I491TR02-0EAEJ06-001-001</t>
  </si>
  <si>
    <t>Water Upper Shell Water Balcony Panel</t>
  </si>
  <si>
    <t>I491TR02-0EAEJ07-001-001</t>
  </si>
  <si>
    <t>Water At Upper Shell Water Door Tunnel</t>
  </si>
  <si>
    <t>I491TR02-0EAEJ08-001-001</t>
  </si>
  <si>
    <t>Water At Shell Water At Lower Shell</t>
  </si>
  <si>
    <t>I491TR02-0EAFG01-001-002</t>
  </si>
  <si>
    <t>Piping- Roof Eaf</t>
  </si>
  <si>
    <t>I491TR02-0EAFG03-001-001</t>
  </si>
  <si>
    <t>Water -Piping Roof Eaf</t>
  </si>
  <si>
    <t>I491TR02-0EAFG04-001-001</t>
  </si>
  <si>
    <t>Water- Piping Roof Eaf</t>
  </si>
  <si>
    <t>I491TR02-0EAFG05-001-001</t>
  </si>
  <si>
    <t>I491TR02-0EAFG06-001-001</t>
  </si>
  <si>
    <t>Main Water Conneciton -Piping Roof Eaf</t>
  </si>
  <si>
    <t>I491TR02-0EAFG07-001-001</t>
  </si>
  <si>
    <t>Heat Panel Roof Eaf</t>
  </si>
  <si>
    <t>I491TR02-0EAFG08-001-001</t>
  </si>
  <si>
    <t>I491TR02-0EAFM01-001-001</t>
  </si>
  <si>
    <t>Wall Cooling Elements- Upper Shell</t>
  </si>
  <si>
    <t>I491TR02-0EAFM02-001-001</t>
  </si>
  <si>
    <t>Upper Shell-Wall Cooling Elements</t>
  </si>
  <si>
    <t>I491TR02-0EAFM03-001-001</t>
  </si>
  <si>
    <t>Upper Shell Water At Shell</t>
  </si>
  <si>
    <t>I491TR02-0MBPP91-001-001</t>
  </si>
  <si>
    <t>Piping Plan Drawings T.O.P. Layout</t>
  </si>
  <si>
    <t>I491TR02-0MBPP91-002-001</t>
  </si>
  <si>
    <t>Piping Plan Drawings</t>
  </si>
  <si>
    <t>I491TR02-0MBPP91-002-002</t>
  </si>
  <si>
    <t>I491TR02-0MBPP91-002-003</t>
  </si>
  <si>
    <t>I491TR02-0MBPP91-002-004</t>
  </si>
  <si>
    <t>I491TR02-0MBPP91-002-005</t>
  </si>
  <si>
    <t>I491TR02-0MBPP91-002-006</t>
  </si>
  <si>
    <t>I491TR02-0MBPP91-002-007</t>
  </si>
  <si>
    <t>I491TR02-0MBPP91-002-008</t>
  </si>
  <si>
    <t>I491TR02-0MBPP91-002-009</t>
  </si>
  <si>
    <t>I491TR02-0MBPP91-002-010</t>
  </si>
  <si>
    <t>I491TR02-0MBPP91-002-011</t>
  </si>
  <si>
    <t>I491TR02-0MDSI01-001-001</t>
  </si>
  <si>
    <t>Carbon &amp; Lime Injection Line PIPING PLAN 1-3</t>
  </si>
  <si>
    <t>I491TR02-0MDSI01-001-002</t>
  </si>
  <si>
    <t>Carbon &amp; Lime Injection Line PIPING PLAN 2-3</t>
  </si>
  <si>
    <t>I491TR02-0MDSI01-001-003</t>
  </si>
  <si>
    <t>Carbon &amp; Lime Injection Line PIPING PLAN 3-3</t>
  </si>
  <si>
    <t>I491TR02-0MMCF91-001-001</t>
  </si>
  <si>
    <t>PIPING Plan for Sedimentation Sand Filters Water Cooling Plant</t>
  </si>
  <si>
    <t>I491TR02-0MMCF91-002-001</t>
  </si>
  <si>
    <t>Piping Isometric View for Sedimentation Water Cooling Plant 1-2</t>
  </si>
  <si>
    <t>I491TR02-0MMCF91-002-002</t>
  </si>
  <si>
    <t>Piping Isometric View for Sedimentation Water Cooling Plant 2-2</t>
  </si>
  <si>
    <t>I491TR02-0MMCT01-001-001</t>
  </si>
  <si>
    <t>Piping Layout CT01 and CT02</t>
  </si>
  <si>
    <t>I491TR02-0NGAA91-001-001</t>
  </si>
  <si>
    <t>Natural Gas Pressure Reduction Station Piping Plan Metering And Regulating Station</t>
  </si>
  <si>
    <t>I491TR03-0ASAA91-001-001</t>
  </si>
  <si>
    <t>PIPE.ISOMETRIC.DRAWING Air Separation Plant  1~183</t>
  </si>
  <si>
    <t>I491TR03-0ASAA91-003-001</t>
  </si>
  <si>
    <t>PIPING.INSULATION.DIAGRAM AIR.SEPARATION.PLANT 1-3</t>
  </si>
  <si>
    <t>I491TR03-0ASAA91-003-002</t>
  </si>
  <si>
    <t>PIPING.INSULATION.DIAGRAM AIR.SEPARATION.PLANT 2-3</t>
  </si>
  <si>
    <t>I491TR03-0ASAA91-003-003</t>
  </si>
  <si>
    <t>PIPING.INSULATION.DIAGRAM AIR.SEPARATION.PLANT 3-3</t>
  </si>
  <si>
    <t>I491TR03-0CCAA91-001-001</t>
  </si>
  <si>
    <t>Isometric Piping Drawing For CCM UNIT  (1079 SHEET)</t>
  </si>
  <si>
    <t>I491TR03-0CPPP92-001-001</t>
  </si>
  <si>
    <t>CAP Isometric Drawing for Compressed Air Piping</t>
  </si>
  <si>
    <t>I491TR03-0DTAA91-001-001</t>
  </si>
  <si>
    <t>Isometric Piping Drawing For Fume Treatment Plant CA-100-D16PS-03001  7 Sheet</t>
  </si>
  <si>
    <t>I491TR03-0DTAA91-002-001</t>
  </si>
  <si>
    <t>Isometric Piping Drawing For Fume Treatment Plant CW-600-D16JS-03011CTD  14 Sheet</t>
  </si>
  <si>
    <t>I491TR03-0DTAA91-003-001</t>
  </si>
  <si>
    <t>Isometric Piping Drawing For Fume Treatment Plant CW-600-D16JS-03012DTC  14 Sheet</t>
  </si>
  <si>
    <t>I491TR03-0DTAA91-004-001</t>
  </si>
  <si>
    <t>Isometric Piping Drawing For Fume Treatment Plant CWR-600-D16JS-03010DTC  24 Sheet</t>
  </si>
  <si>
    <t>I491TR03-0DTAA91-005-001</t>
  </si>
  <si>
    <t>Isometric Piping Drawing For Fume Treatment Plant N2-040-D16PS-03001  5 Sheet</t>
  </si>
  <si>
    <t>I491TR03-0DTAA91-006-001</t>
  </si>
  <si>
    <t>Isometric Piping Drawing For Fume Treatment Plant NG-040-D16JS-03001  9 Sheet</t>
  </si>
  <si>
    <t>I491TR03-0DTAA91-007-001</t>
  </si>
  <si>
    <t>Isometric Piping Drawing For Fume Treatment Plant OX-025-S16CH-03001  6 Sheet</t>
  </si>
  <si>
    <t>I491TR03-0DTAA91-008-001</t>
  </si>
  <si>
    <t>Isometric Piping Drawing For Fume Treatment Plant PW-015-D16ES-03001  11 Sheet</t>
  </si>
  <si>
    <t>I491TR03-0DTPP01-001-001</t>
  </si>
  <si>
    <t>DRI De-Dusting System Duct Work 1-4</t>
  </si>
  <si>
    <t>I491TR03-0DTPP01-001-002</t>
  </si>
  <si>
    <t>DRI De-Dusting System Duct Work 2-4</t>
  </si>
  <si>
    <t>I491TR03-0DTPP01-001-003</t>
  </si>
  <si>
    <t>DRI De-Dusting System Duct Work 3-4</t>
  </si>
  <si>
    <t>I491TR03-0DTPP01-001-004</t>
  </si>
  <si>
    <t>DRI De-Dusting System Duct Work 4-4</t>
  </si>
  <si>
    <t>I491TR03-0EAAA91-001-001</t>
  </si>
  <si>
    <t>EAF Isometric Piping</t>
  </si>
  <si>
    <t>I491TR03-0EAEJ01-001-001</t>
  </si>
  <si>
    <t>I491TR03-0EAEJ02-001-001</t>
  </si>
  <si>
    <t>Water Shell Flexible Hose Dn50-700</t>
  </si>
  <si>
    <t>I491TR03-0EAEJ03-001-001</t>
  </si>
  <si>
    <t>Water Shell Flexible Hose Dn50-900</t>
  </si>
  <si>
    <t>I491TR03-0EAEJ04-001-001</t>
  </si>
  <si>
    <t>Water Shell Flexible Hose Dn50-1100</t>
  </si>
  <si>
    <t>I491TR03-0EAEJ05-001-001</t>
  </si>
  <si>
    <t>Water Shell Flexible Hose Dn50-1400</t>
  </si>
  <si>
    <t>I491TR03-0EAEJ06-001-001</t>
  </si>
  <si>
    <t>Water Shell Flexible Hose Dn50-2700</t>
  </si>
  <si>
    <t>I491TR03-0EAEJ07-001-001</t>
  </si>
  <si>
    <t>Water Shell Flexible Hose Dn40-670</t>
  </si>
  <si>
    <t>I491TR03-0EAEJ08-001-001</t>
  </si>
  <si>
    <t>Water Shell Flexible Hose Dn40-1670</t>
  </si>
  <si>
    <t>I491TR03-0EAEJ09-001-001</t>
  </si>
  <si>
    <t>Water Shell Flexible Hose Dn40-2170</t>
  </si>
  <si>
    <t>I491TR03-0EAFG01-001-001</t>
  </si>
  <si>
    <t>Pneumatic- Piping Roof Eaf</t>
  </si>
  <si>
    <t>I491TR03-0EAFG02-001-001</t>
  </si>
  <si>
    <t>Pneumatic -Piping Roof Eaf</t>
  </si>
  <si>
    <t>I491TR03-0EAFG03-001-001</t>
  </si>
  <si>
    <t>I491TR03-0EAFG04-001-001</t>
  </si>
  <si>
    <t>I491TR03-0EAFG05-001-001</t>
  </si>
  <si>
    <t>I491TR03-0EAFG06-001-001</t>
  </si>
  <si>
    <t>Panel Typ A  Roof Eaf</t>
  </si>
  <si>
    <t>I491TR03-0EAFG07-001-001</t>
  </si>
  <si>
    <t>Panel Typ B  Roof Eaf</t>
  </si>
  <si>
    <t>I491TR03-0EAFG08-001-001</t>
  </si>
  <si>
    <t>Panel Typ C  Roof Eaf</t>
  </si>
  <si>
    <t>I491TR03-0EAFG09-001-001</t>
  </si>
  <si>
    <t>I491TR03-0EAFG10-001-001</t>
  </si>
  <si>
    <t>I491TR03-0EAFG11-001-001</t>
  </si>
  <si>
    <t>I491TR03-0EAFG12-001-001</t>
  </si>
  <si>
    <t>I491TR03-0EAFG13-001-001</t>
  </si>
  <si>
    <t>I491TR03-0EAFG14-001-001</t>
  </si>
  <si>
    <t>Distributor Elbow-Roof Eaf</t>
  </si>
  <si>
    <t>I491TR03-0EAFM01-001-001</t>
  </si>
  <si>
    <t>Water Ring-Steel Structure</t>
  </si>
  <si>
    <t>I491TR03-0EAFM02-001-001</t>
  </si>
  <si>
    <t>I491TR03-0EAFM03-001-001</t>
  </si>
  <si>
    <t>I491TR03-0EAFM04-001-001</t>
  </si>
  <si>
    <t>I491TR03-0EAFM05-001-001</t>
  </si>
  <si>
    <t>I491TR03-0EAFM06-001-001</t>
  </si>
  <si>
    <t>Wall Cooling Elements-Panel Type A</t>
  </si>
  <si>
    <t>I491TR03-0EAFM07-001-001</t>
  </si>
  <si>
    <t>I491TR03-0EAFM08-001-001</t>
  </si>
  <si>
    <t>Wall Cooling Elements-Panel Type B</t>
  </si>
  <si>
    <t>I491TR03-0EAFM09-001-001</t>
  </si>
  <si>
    <t>I491TR03-0EAFM10-001-001</t>
  </si>
  <si>
    <t>Wall Cooling Elements-Panel Type D</t>
  </si>
  <si>
    <t>I491TR03-0EAFM11-001-001</t>
  </si>
  <si>
    <t>Wall Cooling Elements-Panel Type E</t>
  </si>
  <si>
    <t>I491TR03-0EAFM12-001-001</t>
  </si>
  <si>
    <t>I491TR03-0EAFM13-001-001</t>
  </si>
  <si>
    <t>I491TR03-0EAFM14-001-001</t>
  </si>
  <si>
    <t>Wall Cooling Elements-Panel Type F</t>
  </si>
  <si>
    <t>I491TR03-0EAFM15-001-001</t>
  </si>
  <si>
    <t>I491TR03-0EAFM16-001-001</t>
  </si>
  <si>
    <t>I491TR03-0EAFM17-001-001</t>
  </si>
  <si>
    <t>I491TR03-0EAFM18-001-001</t>
  </si>
  <si>
    <t>Upper Shell Door Channel</t>
  </si>
  <si>
    <t>I491TR03-0EAFM19-001-001</t>
  </si>
  <si>
    <t>Water At Shell From Piece G 2"</t>
  </si>
  <si>
    <t>I491TR03-0EAPP01-001-001</t>
  </si>
  <si>
    <t>EAF De-dusting System Duct Work  1-3</t>
  </si>
  <si>
    <t>I491TR03-0EAPP01-001-002</t>
  </si>
  <si>
    <t>EAF De-dusting System Duct Work  2-3</t>
  </si>
  <si>
    <t>I491TR03-0EAPP01-001-003</t>
  </si>
  <si>
    <t>EAF De-dusting System Duct Work  4-3</t>
  </si>
  <si>
    <t>I491TR03-0LFAA91-001-001</t>
  </si>
  <si>
    <t>LF Isometric Piping QWR-200-D16JS-LF-004 (18 Sheet)</t>
  </si>
  <si>
    <t>I491TR03-0LFAA91-002-001</t>
  </si>
  <si>
    <t>LF Isometric Piping QWS-200-D16JS-LF-003 (2 Sheet)</t>
  </si>
  <si>
    <t>I491TR03-0LFAA91-003-001</t>
  </si>
  <si>
    <t>LF Isometric Piping CWR-200-D16JS-LF-002 (2 Sheet)</t>
  </si>
  <si>
    <t>I491TR03-0LFAA91-004-001</t>
  </si>
  <si>
    <t>LF Isometric Piping CWS-200-D16JS-LF-001 (2 Sheet)</t>
  </si>
  <si>
    <t>I491TR03-0LFAA91-005-001</t>
  </si>
  <si>
    <t>LF Isometric Piping AR-015-D16PS-LF-012 (2 Sheet)</t>
  </si>
  <si>
    <t>I491TR03-0LFAA91-006-001</t>
  </si>
  <si>
    <t>LF Isometric Piping EW-100-D16PS-LF001_Sht_1</t>
  </si>
  <si>
    <t>I491TR03-0LFAA91-007-001</t>
  </si>
  <si>
    <t>LF Isometric Piping IA-015-D16ES-LF-001B1 (2 Sheet)</t>
  </si>
  <si>
    <t>I491TR03-0LFAA91-008-001</t>
  </si>
  <si>
    <t>LF Isometric Piping CA-20-D16PS-LF-010_Sht_1</t>
  </si>
  <si>
    <t>I491TR03-0LFAA91-009-001</t>
  </si>
  <si>
    <t>LF Isometric Piping N2-015-D16PS-LF-011 (2 Sheet)</t>
  </si>
  <si>
    <t>I491TR03-0LFPP01-001-001</t>
  </si>
  <si>
    <t>LF MHS De-Dusting Duct Work 1-4</t>
  </si>
  <si>
    <t>I491TR03-0LFPP01-001-002</t>
  </si>
  <si>
    <t>LF MHS De-Dusting Duct Work 2-4</t>
  </si>
  <si>
    <t>I491TR03-0LFPP01-001-003</t>
  </si>
  <si>
    <t>LF MHS De-Dusting Duct Work 3-4</t>
  </si>
  <si>
    <t>I491TR03-0LFPP01-001-004</t>
  </si>
  <si>
    <t>LF MHS De-Dusting Duct Work 4-4</t>
  </si>
  <si>
    <t>I491TR03-0MBPP91-001-001</t>
  </si>
  <si>
    <t>Isometric Drawings</t>
  </si>
  <si>
    <t>I491TR03-0MBPP91-002-001</t>
  </si>
  <si>
    <t>Isometric drawings For NG Line From Gas Station To Meltshop</t>
  </si>
  <si>
    <t>I491TR03-0MBPP91-003-001</t>
  </si>
  <si>
    <t>Isometric drawings Emergency Tank  Piping</t>
  </si>
  <si>
    <t>I491TR03-0MDPP01-001-001</t>
  </si>
  <si>
    <t>FERRO ALLOY DEDUSTING SYSTEMS DUCT WORK 1-3</t>
  </si>
  <si>
    <t>I491TR03-0MDPP01-001-002</t>
  </si>
  <si>
    <t>FERRO ALLOY DEDUSTING SYSTEMS DUCT WORK 2-3</t>
  </si>
  <si>
    <t>I491TR03-0MDPP01-001-003</t>
  </si>
  <si>
    <t>FERRO ALLOY DEDUSTING SYSTEMS DUCT WORK 3-3</t>
  </si>
  <si>
    <t>I491TR03-0MMCF91-001-001</t>
  </si>
  <si>
    <t>Isometric Drawings for Sand Filter Piping Of Sedimentation Tank (Water Cooling Plant)</t>
  </si>
  <si>
    <t>I491TR03-0MMCT01-001-001</t>
  </si>
  <si>
    <t>Isometric Drawing For Cooling System CT01</t>
  </si>
  <si>
    <t>I491TR03-0MMCT01-002-001</t>
  </si>
  <si>
    <t>Isometric Drawing TAM pipe Rack pipes</t>
  </si>
  <si>
    <t>I491TR03-0MMCT02-001-001</t>
  </si>
  <si>
    <t>Isometric Drawing For Cooling System CT02</t>
  </si>
  <si>
    <t>I491TR03-0MMTK01-001-001</t>
  </si>
  <si>
    <t xml:space="preserve"> WTP - EMERGENCY TANK - PIPE RACK SITE PLAN</t>
  </si>
  <si>
    <t>I491TR04-0LFLB92-002-001</t>
  </si>
  <si>
    <t>LUBRICATION SYSTEM - PIPING GANTRY LF</t>
  </si>
  <si>
    <t>I491TR04-0MBPP91-001-001</t>
  </si>
  <si>
    <t>Line List</t>
  </si>
  <si>
    <t>I491TR05-0CCAA91-001-001</t>
  </si>
  <si>
    <t xml:space="preserve">P.U   HC11 &amp;HY11 CCM PIPING LINE LIST </t>
  </si>
  <si>
    <t>I491TR05-0CPPP92-001-001</t>
  </si>
  <si>
    <t>Piping Line List Compressed Air Plant</t>
  </si>
  <si>
    <t>I491TR06-0ASAA91-001-001</t>
  </si>
  <si>
    <t>Piping Characteristics List For Air Separation Plant</t>
  </si>
  <si>
    <t>I491TR06-0MBAA91-001-002</t>
  </si>
  <si>
    <t>Winterization Study for Media Distribution</t>
  </si>
  <si>
    <t>I491TR07-0ASAA91-001-001</t>
  </si>
  <si>
    <t>Pipe rack detail drawing 1-2</t>
  </si>
  <si>
    <t>I491TR07-0ASAA91-001-002</t>
  </si>
  <si>
    <t>Pipe rack detail drawing  2-2</t>
  </si>
  <si>
    <t>I491TR07-0ASAA91-002-001</t>
  </si>
  <si>
    <t>Pipe Supports detail drawing 1-11</t>
  </si>
  <si>
    <t>I491TR07-0ASAA91-002-002</t>
  </si>
  <si>
    <t>Pipe Supports detail drawing 2-11</t>
  </si>
  <si>
    <t>I491TR07-0ASAA91-002-003</t>
  </si>
  <si>
    <t>Pipe Supports detail drawing 3-11</t>
  </si>
  <si>
    <t>I491TR07-0ASAA91-002-004</t>
  </si>
  <si>
    <t>Pipe Supports detail drawing 4-11</t>
  </si>
  <si>
    <t>I491TR07-0ASAA91-002-005</t>
  </si>
  <si>
    <t>Pipe Supports detail drawing 5-11</t>
  </si>
  <si>
    <t>I491TR07-0ASAA91-002-006</t>
  </si>
  <si>
    <t>Pipe Supports detail drawing 6-11</t>
  </si>
  <si>
    <t>I491TR07-0ASAA91-002-007</t>
  </si>
  <si>
    <t>Pipe Supports detail drawing 7-11</t>
  </si>
  <si>
    <t>I491TR07-0ASAA91-002-008</t>
  </si>
  <si>
    <t>Pipe Supports detail drawing 8-11</t>
  </si>
  <si>
    <t>I491TR07-0ASAA91-002-009</t>
  </si>
  <si>
    <t>Pipe Supports detail drawing 9-11</t>
  </si>
  <si>
    <t>I491TR07-0ASAA91-002-010</t>
  </si>
  <si>
    <t>Pipe Supports detail drawing 10-11</t>
  </si>
  <si>
    <t>I491TR07-0ASAA91-002-011</t>
  </si>
  <si>
    <t>Pipe Supports detail drawing 11-11</t>
  </si>
  <si>
    <t>I491TR07-0EAFG01-001-001</t>
  </si>
  <si>
    <t>I491TR07-0EAFK01-001-001</t>
  </si>
  <si>
    <t>Piping Tilting Frame- Water</t>
  </si>
  <si>
    <t>I491TR07-0EAFM01-001-001</t>
  </si>
  <si>
    <t>I491TR07-0EAFM02-001-001</t>
  </si>
  <si>
    <t>I491TR07-0LAXL01-001-001</t>
  </si>
  <si>
    <t>Laboratory Penumatic Shooting System Support Type 1</t>
  </si>
  <si>
    <t>I491TR07-0LAXL01-002-001</t>
  </si>
  <si>
    <t>Laboratory Penumatic Shooting System Support Type 2</t>
  </si>
  <si>
    <t>I491TR07-0LAXL01-003-001</t>
  </si>
  <si>
    <t>Laboratory Penumatic Shooting System Support Type 3</t>
  </si>
  <si>
    <t>I491TR07-0LAXL01-004-001</t>
  </si>
  <si>
    <t>Laboratory Penumatic Shooting System Support Type 4</t>
  </si>
  <si>
    <t>I491TR07-0LAXL01-005-001</t>
  </si>
  <si>
    <t>Laboratory Penumatic Shooting System Support Type 5</t>
  </si>
  <si>
    <t>I491TR07-0MBPP91-006-001</t>
  </si>
  <si>
    <t>Standard Pipe Support Drawings</t>
  </si>
  <si>
    <t>I491TR07-0MBPP91-006-002</t>
  </si>
  <si>
    <t>I491TR07-0MBPP91-006-003</t>
  </si>
  <si>
    <t>I491TR07-0MBPP91-006-004</t>
  </si>
  <si>
    <t>I491TR07-0MBPP91-006-005</t>
  </si>
  <si>
    <t>I491TR07-0MBPP91-006-006</t>
  </si>
  <si>
    <t>I491TR07-0MBPP91-006-007</t>
  </si>
  <si>
    <t>I491TR07-0MBPP91-006-008</t>
  </si>
  <si>
    <t>I491TR07-0MBPP91-006-009</t>
  </si>
  <si>
    <t>I491TR07-0MBPP91-006-010</t>
  </si>
  <si>
    <t>I491TR07-0MBPP91-006-011</t>
  </si>
  <si>
    <t>I491TR07-0MBPP91-006-012</t>
  </si>
  <si>
    <t>I491TR07-0MBPP91-006-013</t>
  </si>
  <si>
    <t>I491TR07-0MBPP91-006-014</t>
  </si>
  <si>
    <t>I491TR07-0MBPP91-006-015</t>
  </si>
  <si>
    <t>I491TR07-0MBPP91-006-016</t>
  </si>
  <si>
    <t>I491TR07-0MBPP91-006-017</t>
  </si>
  <si>
    <t>I491TR07-0MBPP91-006-018</t>
  </si>
  <si>
    <t>I491TR07-0MBPP91-006-019</t>
  </si>
  <si>
    <t>I491TR07-0MBPP91-006-020</t>
  </si>
  <si>
    <t>I491TR07-0MBSS91-003-001</t>
  </si>
  <si>
    <t>Pipe Rack Structural And Foundation Calculation Sheet</t>
  </si>
  <si>
    <t>I491TR07-0MBSS91-004-001</t>
  </si>
  <si>
    <t>Pipe-Rack Structural Drawing3D-View(Pr001)</t>
  </si>
  <si>
    <t>I491TR07-0MBSS91-004-002</t>
  </si>
  <si>
    <t>Pipe-Rack Structural Drawing Column &amp; Base-Plates(Pr001)</t>
  </si>
  <si>
    <t>I491TR07-0MBSS91-004-003</t>
  </si>
  <si>
    <t>Pipe-Rack Structural Drawing Framing Elev. &amp; Plan(Pr001)</t>
  </si>
  <si>
    <t>I491TR07-0MBSS91-004-004</t>
  </si>
  <si>
    <t>Pipe-Rack Structural Drawing Framing Details(Pr001)</t>
  </si>
  <si>
    <t>I491TR07-0MBSS91-004-005</t>
  </si>
  <si>
    <t>Pipe-Rack Structural Drawing Framing &amp; Connection Details(Pr001)</t>
  </si>
  <si>
    <t>I491TR07-0MBSS91-004-006</t>
  </si>
  <si>
    <t>Pipe-Rack Structural Drawing Typical Connection Details(Pr001)</t>
  </si>
  <si>
    <t>I491TR07-0MBSS91-004-007</t>
  </si>
  <si>
    <t>Pipe-Rack Structural Drawing 3D-View(Pr002)</t>
  </si>
  <si>
    <t>I491TR07-0MBSS91-004-008</t>
  </si>
  <si>
    <t>Pipe-Rack Structural Drawing Column &amp; Base-Plates(Pr002)</t>
  </si>
  <si>
    <t>I491TR07-0MBSS91-004-009</t>
  </si>
  <si>
    <t>Pipe-Rack Structural Drawing Framing Plan(Pr002)</t>
  </si>
  <si>
    <t>I491TR07-0MBSS91-004-010</t>
  </si>
  <si>
    <t>Pipe-Rack Structural Drawing Framing Elev. &amp; Details(Pr002)</t>
  </si>
  <si>
    <t>I491TR07-0MBSS91-004-011</t>
  </si>
  <si>
    <t>Pipe-Rack Structural Drawing Typical Connection Details(Pr002)</t>
  </si>
  <si>
    <t>I491TR07-0MBSS91-004-012</t>
  </si>
  <si>
    <t>Pipe-Rack Structural Drawing Framing Plan(Pr003)</t>
  </si>
  <si>
    <t>I491TR07-0MBSS91-004-013</t>
  </si>
  <si>
    <t>Pipe-Rack Structural Drawingcolumn &amp; Base Plates(Pr003)</t>
  </si>
  <si>
    <t>I491TR07-0MBSS91-004-014</t>
  </si>
  <si>
    <t>Pipe-Rack Structural Drawing Column Elev. &amp; Bracing(Pr003)</t>
  </si>
  <si>
    <t>I491TR07-0MBSS91-004-015</t>
  </si>
  <si>
    <t>Pipe-Rack Structural Drawing Typical Connections(Pr003)</t>
  </si>
  <si>
    <t>I491TR07-0MBSS91-004-016</t>
  </si>
  <si>
    <t>Pipe-Rack Structural Drawing Framing Plan(Pr004)</t>
  </si>
  <si>
    <t>I491TR07-0MBSS91-004-017</t>
  </si>
  <si>
    <t>Pipe-Rack Structural Drawing Column &amp; Base Plates(Pr004)</t>
  </si>
  <si>
    <t>I491TR07-0MBSS91-004-018</t>
  </si>
  <si>
    <t>Pipe-Rack Structural Drawing Column Elev. &amp; Bracing(Pr004)</t>
  </si>
  <si>
    <t>I491TR07-0MBSS91-004-019</t>
  </si>
  <si>
    <t>Pipe-Rack Structural Drawing Typical Connections(Pr004)</t>
  </si>
  <si>
    <t>I491TR07-0MBSS91-004-020</t>
  </si>
  <si>
    <t>Pipe-Rack Structural Drawing Framing Plan(Pr005)</t>
  </si>
  <si>
    <t>I491TR07-0MBSS91-004-021</t>
  </si>
  <si>
    <t>Pipe-Rack Structural Drawing Column &amp; Base Plates(Pr005)</t>
  </si>
  <si>
    <t>I491TR07-0MBSS91-004-022</t>
  </si>
  <si>
    <t>Pipe-Rack Structural Drawing Column Elev. &amp; Bracing(Pr005)</t>
  </si>
  <si>
    <t>I491TR07-0MBSS91-004-023</t>
  </si>
  <si>
    <t>Pipe-Rack Structural Drawing Typical Connections(Pr005)</t>
  </si>
  <si>
    <t>I491TR07-0MBSS91-004-024</t>
  </si>
  <si>
    <t>Pipe-Rack Structural Drawing Framing Plan(Pr006)</t>
  </si>
  <si>
    <t>I491TR07-0MBSS91-004-025</t>
  </si>
  <si>
    <t>Pipe-Rack Structural Drawing Column &amp; Base Plates(Pr006)</t>
  </si>
  <si>
    <t>I491TR07-0MBSS91-004-026</t>
  </si>
  <si>
    <t>Pipe-Rack Structural Drawing Column Elev. &amp; Bracing(Pr006)</t>
  </si>
  <si>
    <t>I491TR07-0MBSS91-004-027</t>
  </si>
  <si>
    <t>Pipe-Rack Structural Drawing Typical Connections(Pr006)</t>
  </si>
  <si>
    <t>I491TR07-0MBSS91-005-001</t>
  </si>
  <si>
    <t>Pipe-Rack Foundation Drawing Pr001</t>
  </si>
  <si>
    <t>I491TR07-0MBSS91-005-002</t>
  </si>
  <si>
    <t>Pipe-Rack Foundation Drawing Pr002</t>
  </si>
  <si>
    <t>I491TR07-0MBSS91-005-003</t>
  </si>
  <si>
    <t>Pipe-Rack Foundation Drawing Pr003</t>
  </si>
  <si>
    <t>I491TR07-0MBSS91-005-004</t>
  </si>
  <si>
    <t>Pipe-Rack Foundation Drawing Pr004</t>
  </si>
  <si>
    <t>I491TR07-0MBSS91-005-005</t>
  </si>
  <si>
    <t>Pipe-Rack Foundation Drawing Pr005</t>
  </si>
  <si>
    <t>I491TR07-0MBSS91-005-006</t>
  </si>
  <si>
    <t>Pipe-Rack Foundation Drawing Pr006</t>
  </si>
  <si>
    <t>I491TR07-0MMCT01-001-001</t>
  </si>
  <si>
    <t xml:space="preserve">Sleeper Newjersey Piping Support  for WTP Outside of Pump Station  </t>
  </si>
  <si>
    <t>I491TR07-0MMCT01-001-002</t>
  </si>
  <si>
    <t xml:space="preserve">Sleeper Newjersey Piping Support for WTP Outside of Pump Station  </t>
  </si>
  <si>
    <t>I491TR07-0MMCT01-001-003</t>
  </si>
  <si>
    <t>I491TR07-0MMCT01-002-001</t>
  </si>
  <si>
    <t xml:space="preserve">Sleeper Newjersy Piping Support for WTP Outside of Pump Station </t>
  </si>
  <si>
    <t>I491TR07-0NGAA91-001-001</t>
  </si>
  <si>
    <t>Natural Gas Pressure Reducing Station Piping Plan Metering And Regulating Station</t>
  </si>
  <si>
    <t>I491TR08-0ASVA92-001-001</t>
  </si>
  <si>
    <t>Valve List For Air Separation Plant</t>
  </si>
  <si>
    <t>I491TR08-0CPVA92-001-001</t>
  </si>
  <si>
    <t>Valve List For Compressed Air Plant</t>
  </si>
  <si>
    <t>I491TR09-0CCAM91-001-001</t>
  </si>
  <si>
    <t>CCM CONTROL CABIN AIR CONDITIONING UNITS LAYOUTPLAN AT LEVEL +0.00</t>
  </si>
  <si>
    <t>I491TR09-0CCAM91-002-001</t>
  </si>
  <si>
    <t>CCM CONTROL CABIN AIR CONDITIONING UNITS LAYOUT PLAN AT LEVEL +4.90</t>
  </si>
  <si>
    <t>I491TR09-0CCAM91-003-001</t>
  </si>
  <si>
    <t>CCM CONTROL CABIN AIR CONDITIONING UNITS LAYOUT PLAN AT LEVEL +9.87</t>
  </si>
  <si>
    <t>I491TR09-0CCAM91-004-001</t>
  </si>
  <si>
    <t>CCM CONTROL CABIN AIR CONDITIONING UNITS LAYOUT PLAN AT LEVEL +13.37</t>
  </si>
  <si>
    <t>I491TR09-0CCAM91-005-001</t>
  </si>
  <si>
    <t>CCM CONTROL CABIN AIR  CONDITIONING UNITS SCHEDULE</t>
  </si>
  <si>
    <t>I491TR09-0CCAM91-006-001</t>
  </si>
  <si>
    <t>CCM CONTROL CABIN AIR CONDITIONING UNITS DRAIN LAYOUT PLAN AT LEVEL +0.00</t>
  </si>
  <si>
    <t>I491TR09-0CCAM91-007-001</t>
  </si>
  <si>
    <t>CCM CONTROL CABIN AIR CONDITIONING UNITS DRAIN LAYOUT PLAN AT LEVEL +4.90</t>
  </si>
  <si>
    <t>I491TR09-0CCAM91-008-001</t>
  </si>
  <si>
    <t>CCM CONTROL CABIN AIR CONDITIONING UNITS DRAIN LAYOUT PLAN AT LEVEL +9.87</t>
  </si>
  <si>
    <t>I491TR09-0CCAM91-009-001</t>
  </si>
  <si>
    <t>CCM CONTROL CABIN DUCTING LAYOUT PLAN AT LEVEL +0.00</t>
  </si>
  <si>
    <t>I491TR09-0CCAM91-010-001</t>
  </si>
  <si>
    <t>CCM CONTROL CABIN DUCTING LAYOUT PLAN AT LEVEL +4.90</t>
  </si>
  <si>
    <t>I491TR09-0CCAM91-011-001</t>
  </si>
  <si>
    <t>I491TR09-0CCAM91-012-001</t>
  </si>
  <si>
    <t>I491TR09-0CCAM91-013-001</t>
  </si>
  <si>
    <t>CCM CONTROL CABIN DUCTING LAYOUT PLAN AT LEVEL +9.87</t>
  </si>
  <si>
    <t>I491TR09-0CCAM91-014-001</t>
  </si>
  <si>
    <t>CCM CONTROL CABIN DUCTING LAYOUT PLAN AT LEVEL +13.37</t>
  </si>
  <si>
    <t>I491TR09-0CCAM91-015-001</t>
  </si>
  <si>
    <t>CCM CONTROL CABIN EQUIPMENT SCHEDULE &amp; CONTROL  DIAGRAM</t>
  </si>
  <si>
    <t>I491TR09-0CCAM91-016-001</t>
  </si>
  <si>
    <t>CCM CONTROL CABIN PLUMBING LAYOUT PLAN AT LEVEL +0.00</t>
  </si>
  <si>
    <t>I491TR09-0CCAM91-017-001</t>
  </si>
  <si>
    <t>CCM CONTROL CABIN PLUMBING LAYOUT PLAN AT LEVEL +4.90</t>
  </si>
  <si>
    <t>I491TR09-0CCAM91-018-001</t>
  </si>
  <si>
    <t>CCM CONTROL CABIN PLUMBING LAYOUT PLAN AT LEVEL +9.87</t>
  </si>
  <si>
    <t>I491TR09-0CCAM91-019-001</t>
  </si>
  <si>
    <t>CCM CONTROL CABIN LEGENDS,GENERAL NOTES &amp; DETAILS</t>
  </si>
  <si>
    <t>I491TR09-0CCAM91-020-001</t>
  </si>
  <si>
    <t>CCM RUN OUT CABIN AIR CONDITIONING UNITS LAYOUT PLAN AT LEVEL +0.20</t>
  </si>
  <si>
    <t>I491TR09-0CCAM91-021-001</t>
  </si>
  <si>
    <t>CCM RUN OUT CABIN AIR CONDITIONING UNITS LAYOUT PLAN AT LEVEL +4.50</t>
  </si>
  <si>
    <t>I491TR09-0CCAM91-022-001</t>
  </si>
  <si>
    <t>CCM RUN OUT CABIN AIR CONDITIONING UNITS DRAIN LAYOUT PLAN AT LEVEL +0.20</t>
  </si>
  <si>
    <t>I491TR09-0CCAM91-023-001</t>
  </si>
  <si>
    <t>CCM RUN OUT CABIN AIR CONDITIONING UNITS DRAIN LAYOUT PLAN AT LEVEL +4.50</t>
  </si>
  <si>
    <t>I491TR09-0CCAM91-024-001</t>
  </si>
  <si>
    <t>CCM RUN OUT CABIN AIR CONDITIONING UNITS LAYOUT ROOF PLAN AT LEVEL +8.50</t>
  </si>
  <si>
    <t>I491TR09-0CCAM91-025-001</t>
  </si>
  <si>
    <t>CCM RUN OUT CABIN EXH. FANS LAYOUT PLAN AT LEVEL +0.20</t>
  </si>
  <si>
    <t>I491TR09-0CCAM91-026-001</t>
  </si>
  <si>
    <t>CCM FNC MAINTENANCE ROOM HVAC</t>
  </si>
  <si>
    <t>I491TR09-0CCAM91-027-001</t>
  </si>
  <si>
    <t>CCM LADLE TURRET AIR CONDITIONING UNITS LAYOUT PLAN AT LEVEL +0.00    1-2</t>
  </si>
  <si>
    <t>I491TR09-0CCAM91-028-001</t>
  </si>
  <si>
    <t>CCM LADLE TURRET AIR CONDITIONING UNITS LAYOUT PLAN AT LEVEL +0.00    2-2</t>
  </si>
  <si>
    <t>I491TR09-0CCAM91-029-001</t>
  </si>
  <si>
    <t>CCM LADLE TURRET EXH. FANS LAYOUT PLAN AT LEVEL + 0.00</t>
  </si>
  <si>
    <t>I491TR09-0MEAM91-001-003</t>
  </si>
  <si>
    <t>SMP SUBSTATION BUILDING Domestic Hot and Cold Water and Sewage Layout</t>
  </si>
  <si>
    <t>I491TR09-0MEAM91-001-004</t>
  </si>
  <si>
    <t>Installation Details Domestic Hot And Cold Water And Sewage Layout</t>
  </si>
  <si>
    <t>I491TR09-0MRAC91-002-001</t>
  </si>
  <si>
    <t>HVAC Detail Drawing For EAF Building KEY PLAN &amp; LIST OF DRAWING 1-14</t>
  </si>
  <si>
    <t>I491TR09-0MRAC91-002-002</t>
  </si>
  <si>
    <t>HVAC Detail Drawing For EAF Building LEVEL -3.3   2-14</t>
  </si>
  <si>
    <t>I491TR09-0MRAC91-002-003</t>
  </si>
  <si>
    <t>HVAC Detail Drawing For EAF Building LEVEL 0.0  3-14</t>
  </si>
  <si>
    <t>I491TR09-0MRAC91-002-004</t>
  </si>
  <si>
    <t>HVAC Detail Drawing For EAF Building LEVEL 4.75   4-14</t>
  </si>
  <si>
    <t>I491TR09-0MRAC91-002-005</t>
  </si>
  <si>
    <t>HVAC Detail Drawing For EAF Building LEVEL 8.5   5-14</t>
  </si>
  <si>
    <t>I491TR09-0MRAC91-002-006</t>
  </si>
  <si>
    <t>HVAC Detail Drawing For EAF Building LEVEL 14.0  6-14</t>
  </si>
  <si>
    <t>I491TR09-0MRAC91-002-007</t>
  </si>
  <si>
    <t>HVAC Detail Drawing For EAF Building ROOF PLAN  7-14</t>
  </si>
  <si>
    <t>I491TR09-0MRAC91-002-008</t>
  </si>
  <si>
    <t>HVAC Detail Drawing For EAF Building VIEW A   8-14</t>
  </si>
  <si>
    <t>I491TR09-0MRAC91-002-009</t>
  </si>
  <si>
    <t>HVAC Detail Drawing For EAF Building VIEW  B  9-14</t>
  </si>
  <si>
    <t>I491TR09-0MRAC91-002-010</t>
  </si>
  <si>
    <t>HVAC Detail Drawing For EAF Building VIEW C  10-14</t>
  </si>
  <si>
    <t>I491TR09-0MRAC91-002-011</t>
  </si>
  <si>
    <t>HVAC Detail Drawing For EAF Building  VIEW D   11-14</t>
  </si>
  <si>
    <t>I491TR09-0MRAC91-002-012</t>
  </si>
  <si>
    <t>HVAC Detail Drawing For EAF Building SECTION A   12-14</t>
  </si>
  <si>
    <t>I491TR09-0MRAC91-002-013</t>
  </si>
  <si>
    <t>HVAC Detail Drawing For EAF Building  SECTION B  13-14</t>
  </si>
  <si>
    <t>I491TR09-0MRAC91-002-014</t>
  </si>
  <si>
    <t>HVAC Detail Drawing For EAF Building    14-14</t>
  </si>
  <si>
    <t>I491TR09-0MRAC91-003-001</t>
  </si>
  <si>
    <t>HVAC Detail Drawing For LF Building KEY PLAN  1-8</t>
  </si>
  <si>
    <t>I491TR09-0MRAC91-003-002</t>
  </si>
  <si>
    <t>HVAC Detail Drawing For LF Building LEVEL -3.3 , 0.0  2-8</t>
  </si>
  <si>
    <t>I491TR09-0MRAC91-003-003</t>
  </si>
  <si>
    <t>HVAC Detail Drawing For LF Building  LEVEL -3.3 , 0.0  3-8</t>
  </si>
  <si>
    <t>I491TR09-0MRAC91-003-004</t>
  </si>
  <si>
    <t>HVAC Detail Drawing For LF Building ROOF PLAN  4-8</t>
  </si>
  <si>
    <t>I491TR09-0MRAC91-003-005</t>
  </si>
  <si>
    <t>HVAC Detail Drawing For LF Building SECTION A &amp; DETAILS  5-8</t>
  </si>
  <si>
    <t>I491TR09-0MRAC91-003-006</t>
  </si>
  <si>
    <t>HVAC Detail Drawing For LF Building  SECTION B &amp; VEIW A  6-8</t>
  </si>
  <si>
    <t>I491TR09-0MRAC91-003-007</t>
  </si>
  <si>
    <t>HVAC Detail Drawing For LF Building VEIW B &amp; VEIW C  7-8</t>
  </si>
  <si>
    <t>I491TR09-0MRAC91-003-008</t>
  </si>
  <si>
    <t>HVAC Detail Drawing For LF Building   8-8</t>
  </si>
  <si>
    <t>I491TR09-0MRAC91-005-001</t>
  </si>
  <si>
    <t>ASP-CAP SUBSTATION BUILDING HVAC DETAIL DRAWING 1-2</t>
  </si>
  <si>
    <t>I491TR09-0MRAC91-005-002</t>
  </si>
  <si>
    <t>ASP-CAP SUBSTATION BUILDING HVAC DETAIL DRAWING 2-2</t>
  </si>
  <si>
    <t>I491TR09-0MRAC91-007-002</t>
  </si>
  <si>
    <t>Hvac Detail Drawing For Scrap Yard</t>
  </si>
  <si>
    <t>I491TR09-0MRAC91-008-001</t>
  </si>
  <si>
    <t>Hvac Detail Drawing For Work Shop</t>
  </si>
  <si>
    <t>I491TR09-0MRAC91-008-002</t>
  </si>
  <si>
    <t>Hvac Detail Drawing For Ware House</t>
  </si>
  <si>
    <t>I491TR09-0MRAC91-009-001</t>
  </si>
  <si>
    <t>SMP SUBSTATION BUILDING HVAC DETAIL DRAWING 1-2</t>
  </si>
  <si>
    <t>I491TR09-0MRAC91-009-002</t>
  </si>
  <si>
    <t>SMP SUBSTATION BUILDING HVAC DETAIL DRAWING 2-2</t>
  </si>
  <si>
    <t>I491TR09-0MRAC91-010-001</t>
  </si>
  <si>
    <t>WTP SUBSTATION BUILDING HVAC  DETAIL DRAWING</t>
  </si>
  <si>
    <t>I491TR09-0MRAC91-011-001</t>
  </si>
  <si>
    <t>FTP-MHS  SUBSTATION BUILDING HVAC  DETAIL DRAWING</t>
  </si>
  <si>
    <t>I491TR09-0MRAC91-014-002</t>
  </si>
  <si>
    <t>Cable Tunnel Ventilation Plan</t>
  </si>
  <si>
    <t>I491TR09-0MRAC91-015-001</t>
  </si>
  <si>
    <t>HVAC FLOW DIAGRAM FOR MELT SHOP</t>
  </si>
  <si>
    <t>I491TR09-0MRAC91-017-001</t>
  </si>
  <si>
    <t>HVAC FOR LABORATORY BUILDING</t>
  </si>
  <si>
    <t>I491TR09-0MRAC91-018-001</t>
  </si>
  <si>
    <t>OFFICE "1" HVAC DRAWING</t>
  </si>
  <si>
    <t>I491TR09-0MRAC91-019-001</t>
  </si>
  <si>
    <t>OFFICE "2" HVAC DRAWING</t>
  </si>
  <si>
    <t>I491TR09-0MRAC91-020-001</t>
  </si>
  <si>
    <t>W.C. HVAC DRAWING</t>
  </si>
  <si>
    <t>I491TR09-0MRAC91-021-001</t>
  </si>
  <si>
    <t xml:space="preserve">WORKSHOP HVAC DRAWING SECOND FLOOR PLAN / SECTIONS </t>
  </si>
  <si>
    <t>I491TR09-0MRAC91-022-001</t>
  </si>
  <si>
    <t>ASP- Control Room HVAC Drawing  PLAN 1-5</t>
  </si>
  <si>
    <t>I491TR09-0MRAC91-022-002</t>
  </si>
  <si>
    <t>ASP- Control Room HVAC Drawing View A 2-5</t>
  </si>
  <si>
    <t>I491TR09-0MRAC91-022-003</t>
  </si>
  <si>
    <t>ASP- Control Room HVAC Drawing View B and Section C-C 3-5</t>
  </si>
  <si>
    <t>I491TR09-0MRAC91-022-004</t>
  </si>
  <si>
    <t>ASP- Control Room HVAC Drawing Sec. D-D 4-5</t>
  </si>
  <si>
    <t>I491TR09-0MRAC91-022-005</t>
  </si>
  <si>
    <t>ASP- Control Room HVAC Drawing M.D-1 &amp; ALW-1 5-5</t>
  </si>
  <si>
    <t>I491TR09-0MYAM91-001-001</t>
  </si>
  <si>
    <t>Workshop Mechanical Drawing  Sewage Layout</t>
  </si>
  <si>
    <t>I491TR09-0MYAM91-001-002</t>
  </si>
  <si>
    <t>Workshop Mechanical Drawing  Hot And Cold Water  Layout</t>
  </si>
  <si>
    <t>I491TR09-0MYAM91-001-003</t>
  </si>
  <si>
    <t>I491TR09-0OFAC91-001-001</t>
  </si>
  <si>
    <t>NON INDUSTRIAL BUILDINGS (MECHANICAL DRAWINGS) List Of Drawings, General Notes and Legends</t>
  </si>
  <si>
    <t>I491TR09-0OFAC91-001-002</t>
  </si>
  <si>
    <t>NON INDUSTRIAL BUILDINGS (MECHANICAL DRAWINGS) Ground Floor Air Conditioning Piping</t>
  </si>
  <si>
    <t>I491TR09-0OFAC91-001-003</t>
  </si>
  <si>
    <t>NON INDUSTRIAL BUILDINGS (MECHANICAL DRAWINGS) First Floor Air Conditioning Piping</t>
  </si>
  <si>
    <t>I491TR09-0OFAC91-001-004</t>
  </si>
  <si>
    <t>NON INDUSTRIAL BUILDINGS (MECHANICAL DRAWINGS) Air Conditionongn Piping Of Roof</t>
  </si>
  <si>
    <t>I491TR09-0OFAC91-002-001</t>
  </si>
  <si>
    <t>NON INDUSTRIAL BUILDINGS  (MECHANICAL DRAWINGS) List Of Drawings, General Notes and Legends</t>
  </si>
  <si>
    <t>I491TR09-0OFAC91-002-002</t>
  </si>
  <si>
    <t xml:space="preserve">NON INDUSTRIAL BUILDINGS  (MECHANICAL DRAWINGS) Ground Floor Air Exhust Ducting </t>
  </si>
  <si>
    <t>I491TR09-0OFAC91-002-003</t>
  </si>
  <si>
    <t>NON INDUSTRIAL BUILDINGS   (MECHANICAL DRAWINGS) First Floor Air Exhust Ducting</t>
  </si>
  <si>
    <t>I491TR09-0OFAC91-002-004</t>
  </si>
  <si>
    <t>NON INDUSTRIAL BUILDINGS   (MECHANICAL DRAWINGS) Air Exhust Ducting Of Roof</t>
  </si>
  <si>
    <t>I491TR09-0OFAC91-002-005</t>
  </si>
  <si>
    <t>NON INDUSTRIAL BUILDINGS   (MECHANICAL DRAWINGS) Executive Details</t>
  </si>
  <si>
    <t>I491TR09-0OFAM91-001-001</t>
  </si>
  <si>
    <t>NON INDUSTRIAL BUILDINGS   (MECHANICAL DRAWINGS)List Of Drawings, General Notes and Legends</t>
  </si>
  <si>
    <t>I491TR09-0OFAM91-001-004</t>
  </si>
  <si>
    <t>NON INDUSTRIAL BUILDINGS   (MECHANICAL DRAWINGS) Sewage Piping Of Roof</t>
  </si>
  <si>
    <t>I491TR09-0OFAM91-002-001</t>
  </si>
  <si>
    <t>NON INDUSTRIAL BUILDINGS   (MECHANICAL DRAWINGS) List Of Drawings, General Notes and Legends</t>
  </si>
  <si>
    <t>I491TR09-0OFAM91-002-006</t>
  </si>
  <si>
    <t>NON INDUSTRIAL BUILDINGS   (MECHANICAL DRAWINGS) Flow Diagram</t>
  </si>
  <si>
    <t>I491TR09-0OFAM91-002-007</t>
  </si>
  <si>
    <t>I491TR09-0OFMS91-001-001</t>
  </si>
  <si>
    <t>I491TR09-0OFMS91-001-002</t>
  </si>
  <si>
    <t>NON INDUSTRIAL BUILDINGS   (MECHANICAL DRAWINGS) Ground Floor Fire Fighting</t>
  </si>
  <si>
    <t>I491TR09-0OFMS91-001-003</t>
  </si>
  <si>
    <t>NON INDUSTRIAL BUILDINGS   (MECHANICAL DRAWINGS) First Floor Fire Fighting</t>
  </si>
  <si>
    <t>I491TR09-0TBAM91-001-001</t>
  </si>
  <si>
    <t>Melt Shop Main Building Lf Building Potable Water Plumbing Layout Plan  At Level -3.20 &amp; Plan  At Level ±0.00</t>
  </si>
  <si>
    <t>I491TR09-0TBAM91-001-002</t>
  </si>
  <si>
    <t>Melt Shop Main Building Lf Building Potable Water Plumbing Layout Plan At Level +5.970</t>
  </si>
  <si>
    <t>I491TR09-0TBAM91-001-003</t>
  </si>
  <si>
    <t>Melt Shop Main Building Lf Building Potable Water Plumbing Layout Roof Plan</t>
  </si>
  <si>
    <t>I491TR09-0TBAM91-002-001</t>
  </si>
  <si>
    <t>Melt Shop Main Building Lf Building Potable Water Plumbing Layout Plan At Level ±0.00</t>
  </si>
  <si>
    <t>I491TR09-0TBAM91-002-002</t>
  </si>
  <si>
    <t>I491TR09-0TBAM91-003-001</t>
  </si>
  <si>
    <t>Melt Shop Main Building Eaf Building Sever Drainage Plumbing Layout Plan At Level -3.200</t>
  </si>
  <si>
    <t>I491TR09-0TBAM91-003-002</t>
  </si>
  <si>
    <t>Melt Shop Main Building Eaf Building Sever Drainage Plumbing Layout Plan At Level ±0.00</t>
  </si>
  <si>
    <t>I491TR09-0TBAM91-003-003</t>
  </si>
  <si>
    <t>Melt Shop Main Building Eaf Building Sever Drainage Plumbing Layout Plan At Level +4.750</t>
  </si>
  <si>
    <t>I491TR09-0TBAM91-003-004</t>
  </si>
  <si>
    <t>Melt Shop Main Building Eaf Building Sever Drainage Plumbing Layout Plan At Level +8.200</t>
  </si>
  <si>
    <t>I491TR09-0TBAM91-003-005</t>
  </si>
  <si>
    <t>Melt Shop Main Building Eaf Building Sever Drainage Plumbing Layout Plan At Level +14.000</t>
  </si>
  <si>
    <t>I491TR09-0TBAM91-003-006</t>
  </si>
  <si>
    <t>Melt Shop Main Building Eaf Building Sever Drainage Plumbing Layout Roof Plan</t>
  </si>
  <si>
    <t>I491TR09-0TBAM91-004-001</t>
  </si>
  <si>
    <t>Melt Shop Main Building Eaf Building Potable Water Plumbing Layout Plan At Level ±0.00</t>
  </si>
  <si>
    <t>I491TR09-0TBAM91-004-002</t>
  </si>
  <si>
    <t>Melt Shop Main Building Eaf Building Potable Water Plumbing Layout Plan At Level +4.750</t>
  </si>
  <si>
    <t>I491TR09-0TBAM91-004-003</t>
  </si>
  <si>
    <t>Melt Shop Main Building Eaf Building Potable Water Plumbing Layout Plan At Level +8.500</t>
  </si>
  <si>
    <t>I491TR09-0WAAM91-001-001</t>
  </si>
  <si>
    <t>I491TR09-0WAAM91-001-002</t>
  </si>
  <si>
    <t>Warehouse  Mechanical Drawing Domestic Hot And Cold Water And Sewage Layout</t>
  </si>
  <si>
    <t>I491TR99-0LFIH01-001-002</t>
  </si>
  <si>
    <t>I491TR99-0LFLB92-001-001</t>
  </si>
  <si>
    <t>I491TR99-0LFLE01-001-001</t>
  </si>
  <si>
    <t>I491TR99-0LFLE02-001-003</t>
  </si>
  <si>
    <t>I491TR99-0LFLE03-001-003</t>
  </si>
  <si>
    <t>I491TR99-0LFLE04-001-002</t>
  </si>
  <si>
    <t>I491TR99-0LFLE10-001-001</t>
  </si>
  <si>
    <t>I491TR99-0LFLE11-001-001</t>
  </si>
  <si>
    <t>I491TR99-0LFLE12-001-001</t>
  </si>
  <si>
    <t>I491TR99-0LFLE13-001-001</t>
  </si>
  <si>
    <t>I491TR99-0LFLE14-001-001</t>
  </si>
  <si>
    <t>I491TR99-0LFLE15-001-001</t>
  </si>
  <si>
    <t>I491TR99-0LFLE16-001-001</t>
  </si>
  <si>
    <t>I491TR99-0LFLE17-001-001</t>
  </si>
  <si>
    <t>Piping Roof Lf</t>
  </si>
  <si>
    <t>I491TR99-0LFLE18-001-001</t>
  </si>
  <si>
    <t>I491TR99-0LFLE19-001-001</t>
  </si>
  <si>
    <t>I491TR99-0LFLE20-001-001</t>
  </si>
  <si>
    <t>Water Piping Roof Lf</t>
  </si>
  <si>
    <t>I491TR99-0LFLE21-001-001</t>
  </si>
  <si>
    <t>I491TR99-0LFLE22-001-001</t>
  </si>
  <si>
    <t>Hydraulic Piping Roof Lf</t>
  </si>
  <si>
    <t>I491TR99-0LFLE23-001-001</t>
  </si>
  <si>
    <t>Hydraulic Piping Roof  Lf</t>
  </si>
  <si>
    <t>I491TR99-0LFTF01-001-001</t>
  </si>
  <si>
    <t>I491TR99-0LFTF02-001-001</t>
  </si>
  <si>
    <t>Piping Tarnsformer Wall Flexibles Hss Lf</t>
  </si>
  <si>
    <t>I491TR99-0LFTF03-001-001</t>
  </si>
  <si>
    <t>I491TR99-0LFTF04-001-001</t>
  </si>
  <si>
    <t>I491TR99-0LFTF05-001-001</t>
  </si>
  <si>
    <t>I491TR99-0LFTF06-001-001</t>
  </si>
  <si>
    <t>I491TR99-0LFTF07-001-001</t>
  </si>
  <si>
    <t>I491TR99-0MBAA91-001-001</t>
  </si>
  <si>
    <t>Heat Tracing for Water Distribution Piping Lines</t>
  </si>
  <si>
    <t>I491TR99-0MRAC91-001-001</t>
  </si>
  <si>
    <t>HVAC Design Report For EAF Building Transformer Room</t>
  </si>
  <si>
    <t>I491TR99-0MRAC91-002-001</t>
  </si>
  <si>
    <t xml:space="preserve">Hvac Design Report For EAF Building </t>
  </si>
  <si>
    <t>I491TR99-0MRAC91-003-001</t>
  </si>
  <si>
    <t xml:space="preserve">Hvac Design Report For LF Building </t>
  </si>
  <si>
    <t>I491TT02-0CCHY91-003-001</t>
  </si>
  <si>
    <t>CCM Tundish Car Valve Stand 6.374965.A_001_01</t>
  </si>
  <si>
    <t>I491TT03-0MXAA91-001-001</t>
  </si>
  <si>
    <t>Instruction For Performance Guarantee Tests</t>
  </si>
  <si>
    <t xml:space="preserve">Immediate </t>
  </si>
  <si>
    <t>عمومی</t>
  </si>
  <si>
    <t>N/A</t>
  </si>
  <si>
    <t>Changed</t>
  </si>
  <si>
    <t>Normal</t>
  </si>
  <si>
    <t>No Changed</t>
  </si>
  <si>
    <t>Interface</t>
  </si>
  <si>
    <t>Urgent</t>
  </si>
  <si>
    <t>فاز 0</t>
  </si>
  <si>
    <t>Started And Finished To Comment</t>
  </si>
  <si>
    <t>Vendor Dependence</t>
  </si>
  <si>
    <t>فاز 1</t>
  </si>
  <si>
    <t>Finished To Both</t>
  </si>
  <si>
    <t>Vendor Independence</t>
  </si>
  <si>
    <t>فاز 2</t>
  </si>
  <si>
    <t>In Progress</t>
  </si>
  <si>
    <t>Commented</t>
  </si>
  <si>
    <t>Started And Commented</t>
  </si>
  <si>
    <t>As Build</t>
  </si>
  <si>
    <t>Finished To Both And Commented</t>
  </si>
  <si>
    <t>Started And Finished To Transmit</t>
  </si>
  <si>
    <t>Started And Transmitted</t>
  </si>
  <si>
    <t>Finished To Both And Transmitted</t>
  </si>
  <si>
    <t>Transmitted And Commented</t>
  </si>
  <si>
    <t>Hold</t>
  </si>
  <si>
    <t>Void</t>
  </si>
  <si>
    <t>Approved
(AFC - A - OB)</t>
  </si>
  <si>
    <t>Approved with Comment (AC)</t>
  </si>
  <si>
    <t>No Comment</t>
  </si>
  <si>
    <t>Not Issued</t>
  </si>
  <si>
    <t>تعداد مدارك</t>
  </si>
  <si>
    <t>JOB PHASE</t>
  </si>
  <si>
    <t>تعداد مدارك ارسال شده بر اساس Job Phase</t>
  </si>
  <si>
    <t>تعداد كل مدارك فاز مهندسي</t>
  </si>
  <si>
    <t>درصد پيشرفت مهندسي پايه و تفصيلي</t>
  </si>
  <si>
    <t>درصد پيشرفت مدارك As Built</t>
  </si>
  <si>
    <t>درصد پيشرفت كل فاز مهندسي</t>
  </si>
  <si>
    <t>Row Labels</t>
  </si>
  <si>
    <t>Grand Total</t>
  </si>
  <si>
    <t>Column Labels</t>
  </si>
  <si>
    <t>Count of Id</t>
  </si>
  <si>
    <t>Piping &amp; Utility</t>
  </si>
  <si>
    <t>Basic Total</t>
  </si>
  <si>
    <t>Detail Total</t>
  </si>
  <si>
    <t>Approved</t>
  </si>
  <si>
    <t>Approved with Comment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</si>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</sst>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&quot;-&quot;??_-;_-@_-"/>
    <numFmt numFmtId="165" formatCode="0.0%"/>
    <numFmt numFmtId="166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Tahoma"/>
      <charset val="1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1" fontId="0" fillId="2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4" fontId="0" fillId="3" borderId="1" xfId="0" applyNumberFormat="1" applyFont="1" applyFill="1" applyBorder="1" applyAlignment="1">
      <alignment vertical="center"/>
    </xf>
    <xf numFmtId="1" fontId="0" fillId="3" borderId="1" xfId="0" applyNumberFormat="1" applyFont="1" applyFill="1" applyBorder="1" applyAlignment="1">
      <alignment vertical="center"/>
    </xf>
    <xf numFmtId="49" fontId="2" fillId="4" borderId="2" xfId="0" applyNumberFormat="1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0" fillId="5" borderId="1" xfId="0" applyFont="1" applyFill="1" applyBorder="1" applyAlignment="1">
      <alignment vertical="center"/>
    </xf>
    <xf numFmtId="0" fontId="0" fillId="5" borderId="3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9" fontId="3" fillId="0" borderId="2" xfId="1" applyFont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3" fillId="0" borderId="2" xfId="1" applyNumberFormat="1" applyFont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2" xfId="0" pivotButton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166" fontId="0" fillId="0" borderId="2" xfId="2" applyNumberFormat="1" applyFont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7" borderId="2" xfId="0" applyNumberFormat="1" applyFont="1" applyFill="1" applyBorder="1" applyAlignment="1">
      <alignment horizontal="center" vertical="center"/>
    </xf>
    <xf numFmtId="166" fontId="5" fillId="6" borderId="2" xfId="2" applyNumberFormat="1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21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u1328" refreshedDate="43694.428788657409" createdVersion="5" refreshedVersion="5" minRefreshableVersion="3" recordCount="5717" xr:uid="{00000000-000A-0000-FFFF-FFFF00000000}">
  <cacheSource type="worksheet">
    <worksheetSource ref="A1:R5615" sheet="Sheet"/>
  </cacheSource>
  <cacheFields count="18">
    <cacheField name="Id" numFmtId="1">
      <sharedItems containsSemiMixedTypes="0" containsString="0" containsNumber="1" containsInteger="1" minValue="10439" maxValue="135531"/>
    </cacheField>
    <cacheField name="Doc/DWG.No" numFmtId="0">
      <sharedItems/>
    </cacheField>
    <cacheField name="Description" numFmtId="0">
      <sharedItems/>
    </cacheField>
    <cacheField name="Rev" numFmtId="0">
      <sharedItems/>
    </cacheField>
    <cacheField name="RevDate" numFmtId="14">
      <sharedItems containsSemiMixedTypes="0" containsNonDate="0" containsDate="1" containsString="0" minDate="2010-12-27T00:00:00" maxDate="2019-07-16T00:00:00"/>
    </cacheField>
    <cacheField name="TraceRevs" numFmtId="0">
      <sharedItems/>
    </cacheField>
    <cacheField name="Document Group" numFmtId="1">
      <sharedItems/>
    </cacheField>
    <cacheField name="Phase" numFmtId="0">
      <sharedItems count="2">
        <s v="Detail"/>
        <s v="Basic"/>
      </sharedItems>
    </cacheField>
    <cacheField name="Area" numFmtId="1">
      <sharedItems/>
    </cacheField>
    <cacheField name="Discipline" numFmtId="1">
      <sharedItems count="13">
        <s v="Mechanical"/>
        <s v="Civil and Steel Structure"/>
        <s v="Electrical"/>
        <s v="Automation and Instrumentation"/>
        <s v="Piping &amp; Utility"/>
        <s v="Process and Plant Engineering" u="1"/>
        <s v="Utility (Fire Fighting)" u="1"/>
        <s v="Utility (Hvac)" u="1"/>
        <s v="Electrical (Earthing)" u="1"/>
        <s v="Utility" u="1"/>
        <s v="Electrical (Lighting)" u="1"/>
        <s v="General" u="1"/>
        <s v="Piping" u="1"/>
      </sharedItems>
    </cacheField>
    <cacheField name="Company" numFmtId="1">
      <sharedItems/>
    </cacheField>
    <cacheField name="Received Date" numFmtId="14">
      <sharedItems containsDate="1" containsMixedTypes="1" minDate="2014-02-16T11:37:00" maxDate="2019-07-20T09:50:00"/>
    </cacheField>
    <cacheField name="2nd POI Status" numFmtId="0">
      <sharedItems containsBlank="1"/>
    </cacheField>
    <cacheField name="2nd Comment Status" numFmtId="0">
      <sharedItems containsBlank="1" count="7">
        <s v="OB"/>
        <s v="A"/>
        <s v="AC"/>
        <s v=""/>
        <s v="AFC"/>
        <s v="-"/>
        <m u="1"/>
      </sharedItems>
    </cacheField>
    <cacheField name="Approved_x000a_(AFC - A - OB)" numFmtId="0">
      <sharedItems containsString="0" containsBlank="1" containsNumber="1" containsInteger="1" minValue="1" maxValue="1"/>
    </cacheField>
    <cacheField name="Approved with Comment (AC)" numFmtId="0">
      <sharedItems containsString="0" containsBlank="1" containsNumber="1" minValue="0.95" maxValue="0.95"/>
    </cacheField>
    <cacheField name="No Comment" numFmtId="0">
      <sharedItems containsString="0" containsBlank="1" containsNumber="1" minValue="0.85" maxValue="0.85"/>
    </cacheField>
    <cacheField name="Not Issued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17">
  <r>
    <n v="130932"/>
    <s v="1491TB05-0DTLV91-001-001"/>
    <s v="Fume Treatment Plant  Bucket Elavetor Assembly Operation And Maintenance Manual"/>
    <s v="00"/>
    <d v="2017-08-02T09:39:00"/>
    <s v="Indeterminate"/>
    <s v="Miscellaneous(MISC)"/>
    <x v="0"/>
    <s v="Fume Treatment Equipment"/>
    <x v="0"/>
    <s v="HASCON"/>
    <d v="2017-08-02T09:39:00"/>
    <s v="IFI"/>
    <x v="0"/>
    <n v="1"/>
    <m/>
    <m/>
    <m/>
  </r>
  <r>
    <n v="133456"/>
    <s v="F101TA05-0MRAC91-001-001"/>
    <s v="Calculation Book For RO Substation Building HVAC"/>
    <s v="01"/>
    <d v="2018-07-07T00:00:00"/>
    <s v="Indeterminate"/>
    <s v="Miscellaneous(MISC)"/>
    <x v="0"/>
    <s v="Water Treatment System"/>
    <x v="0"/>
    <s v="TAM"/>
    <d v="2018-07-10T10:50:00"/>
    <s v="IFC"/>
    <x v="1"/>
    <n v="1"/>
    <m/>
    <m/>
    <m/>
  </r>
  <r>
    <n v="131347"/>
    <s v="F101TB13-0MMAA91-001-001"/>
    <s v="WTP RO SUB-STATION Master Documents Registry"/>
    <s v="00"/>
    <d v="2017-09-23T00:00:00"/>
    <s v="Indeterminate"/>
    <s v="Miscellaneous(MISC)"/>
    <x v="0"/>
    <s v="Water Treatment System"/>
    <x v="0"/>
    <s v="TAM"/>
    <d v="2017-10-08T13:38:00"/>
    <s v="IFA"/>
    <x v="2"/>
    <m/>
    <n v="0.95"/>
    <m/>
    <m/>
  </r>
  <r>
    <n v="131303"/>
    <s v="F101TC02-0MMSD91-001-001"/>
    <s v="Basis Of Design For RO Substation Building (Civil &amp; Steel Structure)"/>
    <s v="00"/>
    <d v="2017-09-06T00:00:00"/>
    <s v="Indeterminate"/>
    <s v="Miscellaneous(MISC)"/>
    <x v="1"/>
    <s v="Water Treatment System"/>
    <x v="1"/>
    <s v="TAM"/>
    <d v="2017-10-07T14:56:00"/>
    <s v="IFA"/>
    <x v="2"/>
    <m/>
    <n v="0.95"/>
    <m/>
    <m/>
  </r>
  <r>
    <n v="131617"/>
    <s v="F101TC02-0MMSD91-002-001"/>
    <s v="Calculation Book For WTP RO Substation Building (Civil&amp;Structure)"/>
    <s v="01"/>
    <d v="2017-11-04T00:00:00"/>
    <s v="Indeterminate"/>
    <s v="Miscellaneous(MISC)"/>
    <x v="0"/>
    <s v="Water Treatment System"/>
    <x v="1"/>
    <s v="TAM"/>
    <d v="2017-11-08T09:40:00"/>
    <s v="IFC"/>
    <x v="1"/>
    <n v="1"/>
    <m/>
    <m/>
    <m/>
  </r>
  <r>
    <n v="131304"/>
    <s v="F101TC06-0MMSD91-001-001"/>
    <s v="WTP RO SUBSTATION ARCHITECTURAL DRAWINGS "/>
    <s v="00"/>
    <d v="2017-09-06T00:00:00"/>
    <s v="Indeterminate"/>
    <s v="Drawing"/>
    <x v="1"/>
    <s v="Water Treatment System"/>
    <x v="1"/>
    <s v="TAM"/>
    <d v="2017-10-07T14:56:00"/>
    <s v="IFA"/>
    <x v="2"/>
    <m/>
    <n v="0.95"/>
    <m/>
    <m/>
  </r>
  <r>
    <n v="131309"/>
    <s v="F101TC06-0MMSD91-001-002"/>
    <s v="WTP RO SUBSTATION  GROUND &amp; FIRST  FLOOR  PLAN 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05"/>
    <s v="F101TC06-0MMSD91-001-003"/>
    <s v="WTP RO SUBSTATION ROOF  PLAN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06"/>
    <s v="F101TC06-0MMSD91-001-004"/>
    <s v="WTP RO SUBSTATION  SECTION  &quot;A-A&quot; &amp; ''B-B'' 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07"/>
    <s v="F101TC06-0MMSD91-001-005"/>
    <s v="WTP RO SUBSTATION  VIEW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08"/>
    <s v="F101TC06-0MMSD91-001-006"/>
    <s v="WTP RO SUBSTATION  Detail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612"/>
    <s v="F101TC07-0MMSD91-001-001"/>
    <s v="RO SUBSTATION ARCHITECTURAL DETAIL GROUND &amp; FIRST FLOOR  PLAN"/>
    <s v="01"/>
    <d v="2017-10-31T00:00:00"/>
    <s v="Indeterminate"/>
    <s v="Drawing"/>
    <x v="0"/>
    <s v="Water Treatment System"/>
    <x v="1"/>
    <s v="TAM"/>
    <d v="2017-11-08T09:35:00"/>
    <s v="IFC"/>
    <x v="1"/>
    <n v="1"/>
    <m/>
    <m/>
    <m/>
  </r>
  <r>
    <n v="131613"/>
    <s v="F101TC07-0MMSD91-001-002"/>
    <s v="RO SUBSTATION ARCHITECTURAL DETAIL ROOF  PLAN"/>
    <s v="01"/>
    <d v="2017-10-31T00:00:00"/>
    <s v="Indeterminate"/>
    <s v="Drawing"/>
    <x v="0"/>
    <s v="Water Treatment System"/>
    <x v="1"/>
    <s v="TAM"/>
    <d v="2017-11-08T09:35:00"/>
    <s v="IFC"/>
    <x v="1"/>
    <n v="1"/>
    <m/>
    <m/>
    <m/>
  </r>
  <r>
    <n v="131614"/>
    <s v="F101TC07-0MMSD91-001-003"/>
    <s v="RO SUBSTATION ARCHITECTURAL DETAIL SECTION  &quot;A-A&quot; &amp; ''B-B''"/>
    <s v="01"/>
    <d v="2017-10-31T00:00:00"/>
    <s v="Indeterminate"/>
    <s v="Drawing"/>
    <x v="0"/>
    <s v="Water Treatment System"/>
    <x v="1"/>
    <s v="TAM"/>
    <d v="2017-11-08T09:35:00"/>
    <s v="IFC"/>
    <x v="1"/>
    <n v="1"/>
    <m/>
    <m/>
    <m/>
  </r>
  <r>
    <n v="131615"/>
    <s v="F101TC07-0MMSD91-001-004"/>
    <s v="RO SUBSTATION ARCHITECTURAL DETAIL VIEW"/>
    <s v="01"/>
    <d v="2017-10-31T00:00:00"/>
    <s v="Indeterminate"/>
    <s v="Drawing"/>
    <x v="0"/>
    <s v="Water Treatment System"/>
    <x v="1"/>
    <s v="TAM"/>
    <d v="2017-11-08T09:35:00"/>
    <s v="IFC"/>
    <x v="1"/>
    <n v="1"/>
    <m/>
    <m/>
    <m/>
  </r>
  <r>
    <n v="131616"/>
    <s v="F101TC07-0MMSD91-001-005"/>
    <s v="RO SUBSTATION ARCHITECTURAL DETAIL DETAILS"/>
    <s v="01"/>
    <d v="2017-10-31T00:00:00"/>
    <s v="Indeterminate"/>
    <s v="Drawing"/>
    <x v="0"/>
    <s v="Water Treatment System"/>
    <x v="1"/>
    <s v="TAM"/>
    <d v="2017-11-08T09:35:00"/>
    <s v="IFC"/>
    <x v="1"/>
    <n v="1"/>
    <m/>
    <m/>
    <m/>
  </r>
  <r>
    <n v="131624"/>
    <s v="F101TC08-0MMSD91-001-001"/>
    <s v="RO SUBSTATION CIVIL &amp; CONCRETE STRUCTURE COLUMNS PLAN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625"/>
    <s v="F101TC08-0MMSD91-001-002"/>
    <s v="RO SUBSTATION CIVIL &amp; CONCRETE STRUCTURE FOUNDATION  PLAN &amp; SECTION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626"/>
    <s v="F101TC08-0MMSD91-001-003"/>
    <s v="RO SUBSTATION CIVIL &amp; CONCRETE STRUCTURE FOUNDATION  PLAN &amp; SECTION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627"/>
    <s v="F101TC08-0MMSD91-001-004"/>
    <s v="RO SUBSTATION CIVIL &amp; CONCRETE STRUCTURE FOUNDATION  PLAN &amp; SECTION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628"/>
    <s v="F101TC08-0MMSD91-001-005"/>
    <s v="RO SUBSTATION CIVIL &amp; CONCRETE STRUCTURE COLUMNS&amp;RETAINING WALLS PLAN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629"/>
    <s v="F101TC08-0MMSD91-001-006"/>
    <s v="RO SUBSTATION CIVIL &amp; CONCRETE STRUCTURE RETAINING WALLS  DETAILS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618"/>
    <s v="F101TC08-0MMSD91-001-007"/>
    <s v="RO SUBSTATION CIVIL &amp; CONCRETE STRUCTURE COLUMNS DETAILS"/>
    <s v="01"/>
    <d v="2017-11-04T00:00:00"/>
    <s v="Indeterminate"/>
    <s v="Drawing"/>
    <x v="0"/>
    <s v="Water Treatment System"/>
    <x v="1"/>
    <s v="TAM"/>
    <d v="2017-11-08T09:41:00"/>
    <s v="IFC"/>
    <x v="1"/>
    <n v="1"/>
    <m/>
    <m/>
    <m/>
  </r>
  <r>
    <n v="131619"/>
    <s v="F101TC08-0MMSD91-001-008"/>
    <s v="RO SUBSTATION CIVIL &amp; CONCRETE STRUCTURE FRAMING PLANS +1.00 &amp; +5.70"/>
    <s v="01"/>
    <d v="2017-11-04T00:00:00"/>
    <s v="Indeterminate"/>
    <s v="Drawing"/>
    <x v="0"/>
    <s v="Water Treatment System"/>
    <x v="1"/>
    <s v="TAM"/>
    <d v="2017-11-08T09:41:00"/>
    <s v="IFC"/>
    <x v="1"/>
    <n v="1"/>
    <m/>
    <m/>
    <m/>
  </r>
  <r>
    <n v="131620"/>
    <s v="F101TC08-0MMSD91-001-009"/>
    <s v="RO SUBSTATION CIVIL &amp; CONCRETE STRUCTURE BEAMS DETAILS"/>
    <s v="01"/>
    <d v="2017-11-04T00:00:00"/>
    <s v="Indeterminate"/>
    <s v="Drawing"/>
    <x v="0"/>
    <s v="Water Treatment System"/>
    <x v="1"/>
    <s v="TAM"/>
    <d v="2017-11-08T09:41:00"/>
    <s v="IFC"/>
    <x v="1"/>
    <n v="1"/>
    <m/>
    <m/>
    <m/>
  </r>
  <r>
    <n v="131621"/>
    <s v="F101TC08-0MMSD91-001-010"/>
    <s v="RO SUBSTATION CIVIL &amp; CONCRETE STRUCTURE BEAMS DETAILS"/>
    <s v="01"/>
    <d v="2017-11-04T00:00:00"/>
    <s v="Indeterminate"/>
    <s v="Drawing"/>
    <x v="0"/>
    <s v="Water Treatment System"/>
    <x v="1"/>
    <s v="TAM"/>
    <d v="2017-11-08T09:41:00"/>
    <s v="IFC"/>
    <x v="1"/>
    <n v="1"/>
    <m/>
    <m/>
    <m/>
  </r>
  <r>
    <n v="131622"/>
    <s v="F101TC08-0MMSD91-001-011"/>
    <s v="RO SUBSTATION CIVIL &amp; CONCRETE STRUCTURE FRAMING PLANS +1.00 &amp; +5.70"/>
    <s v="01"/>
    <d v="2017-11-04T00:00:00"/>
    <s v="Indeterminate"/>
    <s v="Drawing"/>
    <x v="0"/>
    <s v="Water Treatment System"/>
    <x v="1"/>
    <s v="TAM"/>
    <d v="2017-11-08T09:41:00"/>
    <s v="IFC"/>
    <x v="1"/>
    <n v="1"/>
    <m/>
    <m/>
    <m/>
  </r>
  <r>
    <n v="131623"/>
    <s v="F101TC08-0MMSD91-001-012"/>
    <s v="RO SUBSTATION CIVIL &amp; CONCRETE STRUCTURE FRAMING PLANS +1.00 &amp; +5.70"/>
    <s v="01"/>
    <d v="2017-11-04T00:00:00"/>
    <s v="Indeterminate"/>
    <s v="Drawing"/>
    <x v="0"/>
    <s v="Water Treatment System"/>
    <x v="1"/>
    <s v="TAM"/>
    <d v="2017-11-08T09:42:00"/>
    <s v="IFC"/>
    <x v="1"/>
    <n v="1"/>
    <m/>
    <m/>
    <m/>
  </r>
  <r>
    <n v="131333"/>
    <s v="F101TC08-0MMSD91-001-013"/>
    <s v="RO SUBSTATION CIVIL &amp; CONCRETE STRUCTURE TRANSFORMER &amp; DESEL AREA DETAILS"/>
    <s v="00"/>
    <d v="2017-09-17T00:00:00"/>
    <s v="Indeterminate"/>
    <s v="Drawing"/>
    <x v="0"/>
    <s v="Water Treatment System"/>
    <x v="1"/>
    <s v="TAM"/>
    <d v="2017-10-08T09:35:00"/>
    <s v="IFA"/>
    <x v="2"/>
    <m/>
    <n v="0.95"/>
    <m/>
    <m/>
  </r>
  <r>
    <n v="131310"/>
    <s v="F101TC09-0MMSD91-001-001"/>
    <s v="WTP RO SUBSTATION LIST OF DRAWING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11"/>
    <s v="F101TC09-0MMSD91-001-002"/>
    <s v="WTP RO SUBSTATION CIVIL &amp; CONCRETE STRUCTURE COLUMNS  PLAN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12"/>
    <s v="F101TC09-0MMSD91-001-003"/>
    <s v="WTP RO SUBSTATION CIVIL &amp; CONCRETE STRUCTURE FOUNDATION  PLAN &amp; SECTION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1313"/>
    <s v="F101TC09-0MMSD91-001-004"/>
    <s v="WTP RO SUBSTATION CIVIL &amp; CONCRETE STRUCTURE FIRST &amp; ROOF FRAMING PLAN"/>
    <s v="00"/>
    <d v="2017-09-06T00:00:00"/>
    <s v="Indeterminate"/>
    <s v="Drawing"/>
    <x v="1"/>
    <s v="Water Treatment System"/>
    <x v="1"/>
    <s v="TAM"/>
    <d v="2017-10-07T14:57:00"/>
    <s v="IFA"/>
    <x v="2"/>
    <m/>
    <n v="0.95"/>
    <m/>
    <m/>
  </r>
  <r>
    <n v="133159"/>
    <s v="F101TE01-0MMSD91-001-001"/>
    <s v="WTP RO- SUBSTATION  LAYOUT"/>
    <s v="01"/>
    <d v="2018-05-13T00:00:00"/>
    <s v="Indeterminate"/>
    <s v="Drawing"/>
    <x v="0"/>
    <s v="Water Treatment System"/>
    <x v="2"/>
    <s v="TAM"/>
    <d v="2018-05-28T11:08:00"/>
    <s v="IFC"/>
    <x v="1"/>
    <n v="1"/>
    <m/>
    <m/>
    <m/>
  </r>
  <r>
    <n v="133155"/>
    <s v="F101TE05-0MMSD91-001-001"/>
    <s v="RO SUBSTATION LIGHTING LAYOUT"/>
    <s v="02"/>
    <d v="2018-05-13T00:00:00"/>
    <s v="Indeterminate"/>
    <s v="Drawing"/>
    <x v="0"/>
    <s v="Water Treatment System"/>
    <x v="2"/>
    <s v="TAM"/>
    <d v="2018-05-28T11:03:00"/>
    <s v="IFC"/>
    <x v="1"/>
    <n v="1"/>
    <m/>
    <m/>
    <m/>
  </r>
  <r>
    <n v="133156"/>
    <s v="F101TE05-0MMSD91-002-001"/>
    <s v="RO SUBSTATION SOCKET LAYOUT"/>
    <s v="02"/>
    <d v="2018-05-13T00:00:00"/>
    <s v="Indeterminate"/>
    <s v="Drawing"/>
    <x v="0"/>
    <s v="Water Treatment System"/>
    <x v="2"/>
    <s v="TAM"/>
    <d v="2018-05-28T11:03:00"/>
    <s v="IFC"/>
    <x v="1"/>
    <n v="1"/>
    <m/>
    <m/>
    <m/>
  </r>
  <r>
    <n v="133357"/>
    <s v="F101TE05-0MMSD91-003-001"/>
    <s v="RO SUBSTATION LIGHTING AND SOCKET ELECTRCIAL PANEL LAYOUT"/>
    <s v="03"/>
    <d v="2018-06-20T00:00:00"/>
    <s v="Indeterminate"/>
    <s v="Drawing"/>
    <x v="0"/>
    <s v="Water Treatment System"/>
    <x v="2"/>
    <s v="TAM"/>
    <d v="2018-07-03T11:21:00"/>
    <s v="IFC"/>
    <x v="1"/>
    <n v="1"/>
    <m/>
    <m/>
    <m/>
  </r>
  <r>
    <n v="133158"/>
    <s v="F101TE07-0MMSD91-001-001"/>
    <s v="RO SUBSTATION GROUNDING LAYOUT"/>
    <s v="02"/>
    <d v="2018-05-13T00:00:00"/>
    <s v="Indeterminate"/>
    <s v="Drawing"/>
    <x v="0"/>
    <s v="Water Treatment System"/>
    <x v="2"/>
    <s v="TAM"/>
    <d v="2018-05-28T11:03:00"/>
    <s v="IFC"/>
    <x v="1"/>
    <n v="1"/>
    <m/>
    <m/>
    <m/>
  </r>
  <r>
    <n v="135201"/>
    <s v="F101TE09-0MMSD91-001-001"/>
    <s v="RO SUBSTATION FIRE ALARM LAYOUT"/>
    <s v="01"/>
    <d v="2019-02-16T00:00:00"/>
    <s v="Indeterminate"/>
    <s v="Drawing"/>
    <x v="0"/>
    <s v="Water Treatment System"/>
    <x v="2"/>
    <s v="TAM"/>
    <d v="2019-04-09T11:04:00"/>
    <s v="IFC"/>
    <x v="2"/>
    <m/>
    <n v="0.95"/>
    <m/>
    <m/>
  </r>
  <r>
    <n v="135202"/>
    <s v="F101TE09-0MMSD91-002-001"/>
    <s v="RO SUBSTATION TELEPHONE AND PC NETWORK LAYOUT"/>
    <s v="03"/>
    <d v="2019-02-26T00:00:00"/>
    <s v="Indeterminate"/>
    <s v="Drawing"/>
    <x v="0"/>
    <s v="Water Treatment System"/>
    <x v="2"/>
    <s v="TAM"/>
    <d v="2019-04-09T11:06:00"/>
    <s v="IFC"/>
    <x v="3"/>
    <m/>
    <m/>
    <n v="0.85"/>
    <m/>
  </r>
  <r>
    <n v="132964"/>
    <s v="F101TR09-0MMAM01-001-001"/>
    <s v="RO SUBSTATION BUILDING SEWER&amp; DRAINAGE PIPING PLAN  FIRST FLOOR  PLAN"/>
    <s v="00"/>
    <d v="2018-02-12T00:00:00"/>
    <s v="Indeterminate"/>
    <s v="Drawing"/>
    <x v="0"/>
    <s v="Water Treatment System"/>
    <x v="0"/>
    <s v="TAM"/>
    <d v="2018-03-14T12:40:00"/>
    <s v="IFA"/>
    <x v="2"/>
    <m/>
    <n v="0.95"/>
    <m/>
    <m/>
  </r>
  <r>
    <n v="132965"/>
    <s v="F101TR09-0MMAM01-002-001"/>
    <s v="RO SUBSTATION BUILDING WATER PLUMBING PLAN  FIRST FLOOR  PLAN"/>
    <s v="00"/>
    <d v="2018-02-12T00:00:00"/>
    <s v="Indeterminate"/>
    <s v="Drawing"/>
    <x v="0"/>
    <s v="Water Treatment System"/>
    <x v="0"/>
    <s v="TAM"/>
    <d v="2018-03-14T12:40:00"/>
    <s v="IFA"/>
    <x v="2"/>
    <m/>
    <n v="0.95"/>
    <m/>
    <m/>
  </r>
  <r>
    <n v="133162"/>
    <s v="F101TR09-0MRAC91-001-001"/>
    <s v="HVAC DUCTING &amp; EQUIPMENT LAYOUT"/>
    <s v="01"/>
    <d v="2018-05-16T00:00:00"/>
    <s v="Indeterminate"/>
    <s v="Drawing"/>
    <x v="0"/>
    <s v="Water Treatment System"/>
    <x v="0"/>
    <s v="TAM"/>
    <d v="2018-05-28T11:16:00"/>
    <s v="IFC"/>
    <x v="2"/>
    <m/>
    <n v="0.95"/>
    <m/>
    <m/>
  </r>
  <r>
    <n v="133163"/>
    <s v="F101TR09-0MRAC91-001-002"/>
    <s v="HVAC DUCTING &amp; EQUIPMENT LAYOUT"/>
    <s v="01"/>
    <d v="2018-05-16T00:00:00"/>
    <s v="Indeterminate"/>
    <s v="Drawing"/>
    <x v="0"/>
    <s v="Water Treatment System"/>
    <x v="0"/>
    <s v="TAM"/>
    <d v="2018-05-28T11:16:00"/>
    <s v="IFC"/>
    <x v="2"/>
    <m/>
    <n v="0.95"/>
    <m/>
    <m/>
  </r>
  <r>
    <n v="11784"/>
    <s v="I491T101-0MEYC02-301-001"/>
    <s v="Interlocking  Logic  Diagram"/>
    <s v="00"/>
    <d v="2013-06-12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1785"/>
    <s v="I491TA01-0AUEA91-001-001"/>
    <s v="Eaf Automation Block Diagram"/>
    <s v="00"/>
    <d v="2012-04-14T00:00:00"/>
    <s v="Indeterminate"/>
    <s v="Drawing"/>
    <x v="0"/>
    <s v="Electric Arc Furnace"/>
    <x v="3"/>
    <s v="FUCHS"/>
    <s v=""/>
    <s v="IFA"/>
    <x v="2"/>
    <m/>
    <n v="0.95"/>
    <m/>
    <m/>
  </r>
  <r>
    <n v="11786"/>
    <s v="I491TA01-0AULF91-001-001"/>
    <s v="LF Automation Block Diagram"/>
    <s v="00"/>
    <d v="2012-04-14T00:00:00"/>
    <s v="Indeterminate"/>
    <s v="Drawing"/>
    <x v="0"/>
    <s v="Ladle Furnace"/>
    <x v="3"/>
    <s v="FUCHS"/>
    <s v=""/>
    <s v="IFA"/>
    <x v="2"/>
    <m/>
    <n v="0.95"/>
    <m/>
    <m/>
  </r>
  <r>
    <n v="114780"/>
    <s v="I491TA02-0ASAA91-001-001"/>
    <s v="PFD FOR AIR SEPRATION PLANT"/>
    <s v="01"/>
    <d v="2015-12-20T00:00:00"/>
    <s v="Indeterminate"/>
    <s v="Drawing"/>
    <x v="1"/>
    <s v="Air Separation Plant"/>
    <x v="0"/>
    <s v="Fortune"/>
    <d v="2015-12-27T09:59:00"/>
    <s v="IFC"/>
    <x v="4"/>
    <n v="1"/>
    <m/>
    <m/>
    <m/>
  </r>
  <r>
    <n v="111830"/>
    <s v="I491TA02-0CCAA91-001-001"/>
    <s v="Media Schematic_x000d__x000a_"/>
    <s v="00"/>
    <d v="2013-10-29T00:00:00"/>
    <s v="Indeterminate"/>
    <s v="Drawing"/>
    <x v="0"/>
    <s v="Continuous Casting Machine (CCM)"/>
    <x v="0"/>
    <s v="INTECO"/>
    <d v="2014-04-29T16:19:00"/>
    <s v="IFA"/>
    <x v="4"/>
    <n v="1"/>
    <m/>
    <m/>
    <m/>
  </r>
  <r>
    <n v="112796"/>
    <s v="I491TA02-0CCAA91-014-001"/>
    <s v="Note and Symbols for pdf +P&amp;ID"/>
    <s v="00"/>
    <d v="2014-09-06T18:20:00"/>
    <s v="Indeterminate"/>
    <s v="Drawing"/>
    <x v="0"/>
    <s v="Continuous Casting Machine (CCM)"/>
    <x v="3"/>
    <s v="TAM"/>
    <d v="2014-09-06T18:20:00"/>
    <s v="IFA"/>
    <x v="1"/>
    <n v="1"/>
    <m/>
    <m/>
    <m/>
  </r>
  <r>
    <n v="112797"/>
    <s v="I491TA02-0CCAS91-001-001"/>
    <s v="CCM Oxygen Distribution pdf+P&amp;ID"/>
    <s v="00"/>
    <d v="2014-09-06T18:20:00"/>
    <s v="Indeterminate"/>
    <s v="Drawing"/>
    <x v="0"/>
    <s v="Continuous Casting Machine (CCM)"/>
    <x v="3"/>
    <s v="TAM"/>
    <d v="2014-09-06T18:20:00"/>
    <s v="IFA"/>
    <x v="1"/>
    <n v="1"/>
    <m/>
    <m/>
    <m/>
  </r>
  <r>
    <n v="11788"/>
    <s v="I491TA02-0CCCW91-001-001"/>
    <s v="CCM Machine Cooling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2798"/>
    <s v="I491TA02-0CCCW91-001-002"/>
    <s v="CCM TERTIARY CLOSED CIRCUIT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799"/>
    <s v="I491TA02-0CCCW91-002-001"/>
    <s v="CCM TERTIARY CLOSED CIRCUIT FIXED BENDING SECTOR 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0"/>
    <s v="I491TA02-0CCCW91-003-001"/>
    <s v="CCM TERTIARY CLOSED CIRCUIT W.S MACHINE STRANDS 1 3  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1"/>
    <s v="I491TA02-0CCCW91-004-001"/>
    <s v="CCM TERTIARY CLOSED CIRCUIT W.S MACHINE STRANDS 4 6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2"/>
    <s v="I491TA02-0CCCW91-005-001"/>
    <s v="CCM TERTIARY CLOSED CIRCUIT INTERMEDIATE ROLLER  TABLE 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3"/>
    <s v="I491TA02-0CCCW91-006-001"/>
    <s v="CCM TERTIARY CLOSED CIRCUIT INTERMEDIATE ROLLER TABLE 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4"/>
    <s v="I491TA02-0CCCW91-007-001"/>
    <s v="CCM TERTIARY CLOSED CIRCUIT  CUTTING AREA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5"/>
    <s v="I491TA02-0CCCW91-008-001"/>
    <s v="CCM TERTIARY CLOSED CIRCUIT DISCHARGE AREA 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6"/>
    <s v="I491TA02-0CCCW91-010-001"/>
    <s v="CCM TERTIARY OPEN CIRCUIT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7"/>
    <s v="I491TA02-0CCCW91-011-001"/>
    <s v="CCM SECONDARY SPARY CIRCUIT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8"/>
    <s v="I491TA02-0CCCW91-012-001"/>
    <s v="CCM TERTIARY OPEN CIRCUIT CUTTING AREA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09"/>
    <s v="I491TA02-0CCCW91-013-001"/>
    <s v="CCM TERTIARY OPEN CIRCUIT CUTTING AREA TRANSPORT   ROLLER TABLE  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10"/>
    <s v="I491TA02-0CCCW91-014-001"/>
    <s v="CCM TERTIARY OPEN CIRCUIT DISCHARGE  ROLLER  TABLE 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2811"/>
    <s v="I491TA02-0CCCW91-015-001"/>
    <s v="CCM SECONDARY CIRCUIT BOOSTER PUMPS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789"/>
    <s v="I491TA02-0CCDF91-001-001"/>
    <s v="Roller Table&amp;Dummy Bar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2812"/>
    <s v="I491TA02-0CCGG91-002-001"/>
    <s v="CCM ARGON 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790"/>
    <s v="I491TA02-0CCLB91-001-001"/>
    <s v="Cm Central Lubrication System"/>
    <s v="00"/>
    <d v="2013-10-29T00:00:00"/>
    <s v="Indeterminate"/>
    <s v="Miscellaneous(MISC)"/>
    <x v="0"/>
    <s v="Continuous Casting Machine (CCM)"/>
    <x v="0"/>
    <s v="TAM"/>
    <s v=""/>
    <s v="IFA"/>
    <x v="4"/>
    <n v="1"/>
    <m/>
    <m/>
    <m/>
  </r>
  <r>
    <n v="11791"/>
    <s v="I491TA02-0CCMJ91-001-001"/>
    <s v="CCM MOULD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2813"/>
    <s v="I491TA02-0CCMJ91-001-002"/>
    <s v="CCM MOULD  COOLING WATER DISTRIBUTION PFD+ P&amp;ID"/>
    <s v="00"/>
    <d v="2014-09-06T18:21:00"/>
    <s v="Indeterminate"/>
    <s v="Drawing"/>
    <x v="0"/>
    <s v="Continuous Casting Machine (CCM)"/>
    <x v="3"/>
    <s v="TAM"/>
    <d v="2014-09-06T18:21:00"/>
    <s v="IFA"/>
    <x v="1"/>
    <n v="1"/>
    <m/>
    <m/>
    <m/>
  </r>
  <r>
    <n v="11792"/>
    <s v="I491TA02-0CCMS91-001-001"/>
    <s v="Ccm Spray Cooling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793"/>
    <s v="I491TA02-0CCPW91-001-001"/>
    <s v="Roller Table1,Deburring,Liftable Roller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794"/>
    <s v="I491TA02-0CCPW91-002-001"/>
    <s v="Roller Table2,Billet Lifter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795"/>
    <s v="I491TA02-0CCSX91-001-001"/>
    <s v="Withdrawal&amp;Straightening Unit 1+2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848"/>
    <s v="I491TA02-0CPAA91-001-001"/>
    <s v="Process Flow Diagram (Pfd)"/>
    <s v="00"/>
    <d v="2013-02-20T00:00:00"/>
    <s v="Indeterminate"/>
    <s v="Miscellaneous(MISC)"/>
    <x v="1"/>
    <s v="Compressed Air Production Plant"/>
    <x v="4"/>
    <s v="HAVAYAR"/>
    <s v=""/>
    <s v="IFA"/>
    <x v="2"/>
    <m/>
    <n v="0.95"/>
    <m/>
    <m/>
  </r>
  <r>
    <n v="11849"/>
    <s v="I491TA02-0CPAA91-001-002"/>
    <s v="Process  Flow Diagram For Air Compressor Plant"/>
    <s v="01"/>
    <d v="2013-05-25T00:00:00"/>
    <s v="Indeterminate"/>
    <s v="Miscellaneous(MISC)"/>
    <x v="1"/>
    <s v="Compressed Air Production Plant"/>
    <x v="4"/>
    <s v="HAVAYAR"/>
    <s v=""/>
    <s v="IFC"/>
    <x v="4"/>
    <n v="1"/>
    <m/>
    <m/>
    <m/>
  </r>
  <r>
    <n v="11814"/>
    <s v="I491TA02-0CPAA91-001-003"/>
    <s v="Plant And Instrument Package  Process Flow Diagram "/>
    <s v="01"/>
    <d v="2013-05-25T00:00:00"/>
    <s v="Indeterminate"/>
    <s v="Drawing"/>
    <x v="1"/>
    <s v="Compressed Air Production Plant"/>
    <x v="4"/>
    <s v="HAVAYAR"/>
    <s v=""/>
    <s v="IFC"/>
    <x v="4"/>
    <n v="1"/>
    <m/>
    <m/>
    <m/>
  </r>
  <r>
    <n v="130642"/>
    <s v="I491TA02-0DTAA91-001-001"/>
    <s v="Dedusting System Fournace 140 Ton EAF+LF&amp;MH Flow Sheet-DEDUSTING PLANT"/>
    <s v="02"/>
    <d v="2017-05-29T14:14:00"/>
    <s v="Indeterminate"/>
    <s v="Miscellaneous(MISC)"/>
    <x v="1"/>
    <s v="Fume Treatment Equipment"/>
    <x v="0"/>
    <s v="HASCON"/>
    <d v="2017-05-29T14:14:00"/>
    <s v="IFC"/>
    <x v="4"/>
    <n v="1"/>
    <m/>
    <m/>
    <m/>
  </r>
  <r>
    <n v="11797"/>
    <s v="I491TA02-0DTAA91-002-001"/>
    <s v="Dedusting System Fournace 140 Ton Eaf+Lf&amp;Mh Flow Sheet-Bag Filter For Dri"/>
    <s v="00"/>
    <d v="2013-03-12T00:00:00"/>
    <s v="Indeterminate"/>
    <s v="Miscellaneous(MISC)"/>
    <x v="1"/>
    <s v="Fume Treatment Equipment"/>
    <x v="0"/>
    <s v="HASCON"/>
    <s v=""/>
    <s v="IFA"/>
    <x v="4"/>
    <n v="1"/>
    <m/>
    <m/>
    <m/>
  </r>
  <r>
    <n v="11798"/>
    <s v="I491TA02-0DTAA91-003-001"/>
    <s v="Dedusting System Furnace 140 Ton Eaf+Lf &amp; Mh Cooled Duct - Flow Diagram"/>
    <s v="04"/>
    <d v="2013-05-12T00:00:00"/>
    <s v="Indeterminate"/>
    <s v="Drawing"/>
    <x v="1"/>
    <s v="Fume Treatment Equipment"/>
    <x v="0"/>
    <s v="HASCON"/>
    <s v=""/>
    <s v="IFA"/>
    <x v="2"/>
    <m/>
    <n v="0.95"/>
    <m/>
    <m/>
  </r>
  <r>
    <n v="113383"/>
    <s v="I491TA02-0DTAA91-008-001"/>
    <s v="DEDUSTING SYSTEM FURNACE 140ton EAF + LF &amp; MH FLOW SHEET- SUCTION ASSEMBLY"/>
    <s v="00"/>
    <d v="2015-02-21T14:54:00"/>
    <s v="Indeterminate"/>
    <s v="Drawing"/>
    <x v="0"/>
    <s v="Fume Treatment Equipment"/>
    <x v="0"/>
    <s v="TAM"/>
    <d v="2015-02-21T14:54:00"/>
    <s v="IFI"/>
    <x v="0"/>
    <n v="1"/>
    <m/>
    <m/>
    <m/>
  </r>
  <r>
    <n v="112463"/>
    <s v="I491TA02-0MDAA91-001-007"/>
    <s v="Material Handling System Function Diagram"/>
    <s v="08"/>
    <d v="2014-06-29T00:00:00"/>
    <s v="Indeterminate"/>
    <s v="Drawing"/>
    <x v="1"/>
    <s v="Material Handling"/>
    <x v="0"/>
    <s v="TAM"/>
    <d v="2014-07-01T14:51:00"/>
    <s v="IFC"/>
    <x v="4"/>
    <n v="1"/>
    <m/>
    <m/>
    <m/>
  </r>
  <r>
    <n v="11808"/>
    <s v="I491TA02-0MKGN91-001-003"/>
    <s v="Process Flow Diagram For Cooling System"/>
    <s v="02"/>
    <d v="2012-06-12T00:00:00"/>
    <s v="Indeterminate"/>
    <s v="Drawing"/>
    <x v="1"/>
    <s v="Water Treatment &amp; Cooling System"/>
    <x v="4"/>
    <s v="TAM"/>
    <s v=""/>
    <s v="IFC"/>
    <x v="4"/>
    <n v="1"/>
    <m/>
    <m/>
    <m/>
  </r>
  <r>
    <n v="11809"/>
    <s v="I491TA02-0MMCT01-001-002"/>
    <s v="Process Flow Diagram For Cooling System Ct01 (1-4)"/>
    <s v="01"/>
    <d v="2013-06-09T00:00:00"/>
    <s v="Indeterminate"/>
    <s v="Drawing"/>
    <x v="0"/>
    <s v="Water Treatment &amp; Cooling System"/>
    <x v="4"/>
    <s v="TAM"/>
    <s v=""/>
    <s v="IFC"/>
    <x v="4"/>
    <n v="1"/>
    <m/>
    <m/>
    <m/>
  </r>
  <r>
    <n v="11812"/>
    <s v="I491TA02-0MMCT02-001-002"/>
    <s v="Process Flow Diagram  For Cooling System Ct02 (2-4)"/>
    <s v="01"/>
    <d v="2013-06-09T00:00:00"/>
    <s v="Indeterminate"/>
    <s v="Drawing"/>
    <x v="0"/>
    <s v="Water Treatment &amp; Cooling System"/>
    <x v="4"/>
    <s v="TAM"/>
    <s v=""/>
    <s v="IFC"/>
    <x v="4"/>
    <n v="1"/>
    <m/>
    <m/>
    <m/>
  </r>
  <r>
    <n v="135117"/>
    <s v="I491TA03-0CCAA91-001-001"/>
    <s v="Manual for CCM Lubrication Tables Collection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1815"/>
    <s v="I491TA03-0DTAA91-001-001"/>
    <s v="Dedusting System Fournace 140 Ton Eaf+Lf&amp;Mh Cooled Duct-Flow Diagram"/>
    <s v="03"/>
    <d v="2013-03-12T00:00:00"/>
    <s v="Indeterminate"/>
    <s v="Miscellaneous(MISC)"/>
    <x v="1"/>
    <s v="Fume Treatment Equipment"/>
    <x v="0"/>
    <s v="HASCON"/>
    <s v=""/>
    <s v="IFA"/>
    <x v="4"/>
    <n v="1"/>
    <m/>
    <m/>
    <m/>
  </r>
  <r>
    <n v="11816"/>
    <s v="I491TA03-0LFAA91-001-001"/>
    <s v="Utilities Ead/Lf"/>
    <s v="00"/>
    <d v="2012-03-10T00:00:00"/>
    <s v="Indeterminate"/>
    <s v="Drawing"/>
    <x v="1"/>
    <s v="Ladle Furnace"/>
    <x v="4"/>
    <s v="TAM"/>
    <s v=""/>
    <s v="IFI"/>
    <x v="0"/>
    <n v="1"/>
    <m/>
    <m/>
    <m/>
  </r>
  <r>
    <n v="11817"/>
    <s v="I491TA03-0LFAA91-002-001"/>
    <s v="Water Lf"/>
    <s v="00"/>
    <d v="2012-03-10T00:00:00"/>
    <s v="Indeterminate"/>
    <s v="Drawing"/>
    <x v="1"/>
    <s v="Ladle Furnace"/>
    <x v="4"/>
    <s v="TAM"/>
    <s v=""/>
    <s v="IFI"/>
    <x v="0"/>
    <n v="1"/>
    <m/>
    <m/>
    <m/>
  </r>
  <r>
    <n v="11818"/>
    <s v="I491TA03-0LFAA91-003-001"/>
    <s v="High Current System Water Lf"/>
    <s v="00"/>
    <d v="2012-03-10T00:00:00"/>
    <s v="Indeterminate"/>
    <s v="Drawing"/>
    <x v="1"/>
    <s v="Ladle Furnace"/>
    <x v="4"/>
    <s v="TAM"/>
    <s v=""/>
    <s v="IFI"/>
    <x v="0"/>
    <n v="1"/>
    <m/>
    <m/>
    <m/>
  </r>
  <r>
    <n v="113332"/>
    <s v="I491TA03-0MBAA91-001-001"/>
    <s v="High Quality Cooling water Fluid Diagram of Media Distribution"/>
    <s v="00"/>
    <d v="2015-02-09T00:00:00"/>
    <s v="Indeterminate"/>
    <s v="Drawing"/>
    <x v="1"/>
    <s v="Media Distribution System"/>
    <x v="0"/>
    <s v="TAM"/>
    <d v="2015-02-16T08:39:00"/>
    <s v="IFI"/>
    <x v="2"/>
    <m/>
    <n v="0.95"/>
    <m/>
    <m/>
  </r>
  <r>
    <n v="113333"/>
    <s v="I491TA03-0MBAA91-002-001"/>
    <s v="Normal Cooling water Fluid Diagram of Media Distribution"/>
    <s v="00"/>
    <d v="2015-02-09T00:00:00"/>
    <s v="Indeterminate"/>
    <s v="Drawing"/>
    <x v="1"/>
    <s v="Media Distribution System"/>
    <x v="0"/>
    <s v="TAM"/>
    <d v="2015-02-16T08:39:00"/>
    <s v="IFI"/>
    <x v="2"/>
    <m/>
    <n v="0.95"/>
    <m/>
    <m/>
  </r>
  <r>
    <n v="113334"/>
    <s v="I491TA03-0MBAA91-003-001"/>
    <s v="Compressed Air Fluid Diagram of Media Distribution "/>
    <s v="00"/>
    <d v="2015-02-09T00:00:00"/>
    <s v="Indeterminate"/>
    <s v="Drawing"/>
    <x v="1"/>
    <s v="Media Distribution System"/>
    <x v="0"/>
    <s v="TAM"/>
    <d v="2015-02-16T08:39:00"/>
    <s v="IFI"/>
    <x v="2"/>
    <m/>
    <n v="0.95"/>
    <m/>
    <m/>
  </r>
  <r>
    <n v="113335"/>
    <s v="I491TA03-0MBAA91-004-001"/>
    <s v="Instrument Air Fluid Diagram of Media Distribution"/>
    <s v="00"/>
    <d v="2015-02-09T00:00:00"/>
    <s v="Indeterminate"/>
    <s v="Drawing"/>
    <x v="1"/>
    <s v="Media Distribution System"/>
    <x v="0"/>
    <s v="TAM"/>
    <d v="2015-02-16T08:39:00"/>
    <s v="IFI"/>
    <x v="2"/>
    <m/>
    <n v="0.95"/>
    <m/>
    <m/>
  </r>
  <r>
    <n v="113336"/>
    <s v="I491TA03-0MBAA91-005-001"/>
    <s v="Nitrogen Fluid Diagram of Media Distribution"/>
    <s v="00"/>
    <d v="2015-02-09T00:00:00"/>
    <s v="Indeterminate"/>
    <s v="Drawing"/>
    <x v="1"/>
    <s v="Media Distribution System"/>
    <x v="0"/>
    <s v="TAM"/>
    <d v="2015-02-16T08:39:00"/>
    <s v="IFI"/>
    <x v="2"/>
    <m/>
    <n v="0.95"/>
    <m/>
    <m/>
  </r>
  <r>
    <n v="135485"/>
    <s v="I491TA03-0MBAA91-006-001"/>
    <s v="Oxygen Fluid Diagram of Media Distribution"/>
    <s v="01"/>
    <d v="2019-07-06T00:00:00"/>
    <s v="Indeterminate"/>
    <s v="Drawing"/>
    <x v="1"/>
    <s v="Media Distribution System"/>
    <x v="0"/>
    <s v="TAM"/>
    <d v="2019-07-07T10:10:00"/>
    <s v="IFI"/>
    <x v="0"/>
    <n v="1"/>
    <m/>
    <m/>
    <m/>
  </r>
  <r>
    <n v="135486"/>
    <s v="I491TA03-0MBAA91-007-001"/>
    <s v="Argon Fluid Diagram of Media Distribution"/>
    <s v="01"/>
    <d v="2019-07-06T00:00:00"/>
    <s v="Indeterminate"/>
    <s v="Drawing"/>
    <x v="1"/>
    <s v="Media Distribution System"/>
    <x v="0"/>
    <s v="TAM"/>
    <d v="2019-07-07T10:11:00"/>
    <s v="IFI"/>
    <x v="0"/>
    <n v="1"/>
    <m/>
    <m/>
    <m/>
  </r>
  <r>
    <n v="135487"/>
    <s v="I491TA03-0MBAA91-008-001"/>
    <s v="Natural Gas Fluid Diagram of Media Distribution"/>
    <s v="01"/>
    <d v="2019-07-06T00:00:00"/>
    <s v="Indeterminate"/>
    <s v="Drawing"/>
    <x v="1"/>
    <s v="Media Distribution System"/>
    <x v="0"/>
    <s v="TAM"/>
    <d v="2019-07-07T10:11:00"/>
    <s v="IFI"/>
    <x v="0"/>
    <n v="1"/>
    <m/>
    <m/>
    <m/>
  </r>
  <r>
    <n v="113340"/>
    <s v="I491TA03-0MBAA91-009-001"/>
    <s v="Potable Fluid Diagram of Media Distribution"/>
    <s v="00"/>
    <d v="2015-02-09T00:00:00"/>
    <s v="Indeterminate"/>
    <s v="Drawing"/>
    <x v="1"/>
    <s v="Media Distribution System"/>
    <x v="0"/>
    <s v="TAM"/>
    <d v="2015-02-16T08:39:00"/>
    <s v="IFI"/>
    <x v="2"/>
    <m/>
    <n v="0.95"/>
    <m/>
    <m/>
  </r>
  <r>
    <n v="11821"/>
    <s v="I491TA05-0MDAA91-001-003"/>
    <s v="Calculation Booklet For Basic Design Of Material Handling System"/>
    <s v="02"/>
    <d v="2012-12-25T00:00:00"/>
    <s v="Indeterminate"/>
    <s v="Miscellaneous(MISC)"/>
    <x v="1"/>
    <s v="Material Handling"/>
    <x v="0"/>
    <s v="TAM"/>
    <s v=""/>
    <s v="IFC"/>
    <x v="4"/>
    <n v="1"/>
    <m/>
    <m/>
    <m/>
  </r>
  <r>
    <n v="11822"/>
    <s v="I491TA05-0MELA01-755-001"/>
    <s v="400/33 Kv Substation Catalogur And Test Report For String Insulators"/>
    <s v="00"/>
    <d v="2012-04-0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1824"/>
    <s v="I491TA05-0MMCT01-001-002"/>
    <s v="Process And Design Data Ct01"/>
    <s v="01"/>
    <d v="2013-03-10T00:00:00"/>
    <s v="Indeterminate"/>
    <s v="Miscellaneous(MISC)"/>
    <x v="0"/>
    <s v="Water Treatment &amp; Cooling System"/>
    <x v="4"/>
    <s v="TAM"/>
    <s v=""/>
    <s v="IFC"/>
    <x v="4"/>
    <n v="1"/>
    <m/>
    <m/>
    <m/>
  </r>
  <r>
    <n v="11826"/>
    <s v="I491TA05-0MMCT02-001-002"/>
    <s v="Process And Design Data Ct02"/>
    <s v="01"/>
    <d v="2013-03-10T00:00:00"/>
    <s v="Indeterminate"/>
    <s v="Miscellaneous(MISC)"/>
    <x v="0"/>
    <s v="Water Treatment &amp; Cooling System"/>
    <x v="4"/>
    <s v="TAM"/>
    <s v=""/>
    <s v="IFC"/>
    <x v="4"/>
    <n v="1"/>
    <m/>
    <m/>
    <m/>
  </r>
  <r>
    <n v="130704"/>
    <s v="I491TA05-0MRAC91-002-001"/>
    <s v="Calculation Book For EAF Building Hvac"/>
    <s v="00"/>
    <d v="2017-06-19T00:00:00"/>
    <s v="Indeterminate"/>
    <s v="Miscellaneous(MISC)"/>
    <x v="0"/>
    <s v="Air Conditioning and Ventilation"/>
    <x v="0"/>
    <s v="TAM"/>
    <d v="2017-06-21T13:19:00"/>
    <s v="IFA"/>
    <x v="2"/>
    <m/>
    <n v="0.95"/>
    <m/>
    <m/>
  </r>
  <r>
    <n v="130705"/>
    <s v="I491TA05-0MRAC91-003-001"/>
    <s v="Calculation Book For LF Building Hvac"/>
    <s v="00"/>
    <d v="2017-06-19T00:00:00"/>
    <s v="Indeterminate"/>
    <s v="Miscellaneous(MISC)"/>
    <x v="0"/>
    <s v="Air Conditioning and Ventilation"/>
    <x v="0"/>
    <s v="TAM"/>
    <d v="2017-06-21T13:19:00"/>
    <s v="IFA"/>
    <x v="2"/>
    <m/>
    <n v="0.95"/>
    <m/>
    <m/>
  </r>
  <r>
    <n v="132919"/>
    <s v="I491TA05-0MRAC91-005-001"/>
    <s v="Calculation Book For Air Separation Plant Substation Hvac"/>
    <s v="01"/>
    <d v="2018-02-18T00:00:00"/>
    <s v="Indeterminate"/>
    <s v="Miscellaneous(MISC)"/>
    <x v="0"/>
    <s v="Air Conditioning and Ventilation"/>
    <x v="0"/>
    <s v="TAM"/>
    <d v="2018-02-19T09:11:00"/>
    <s v="IFC"/>
    <x v="2"/>
    <m/>
    <n v="0.95"/>
    <m/>
    <m/>
  </r>
  <r>
    <n v="130707"/>
    <s v="I491TA05-0MRAC91-008-001"/>
    <s v="Calculation Book For WorkShop Hvac"/>
    <s v="00"/>
    <d v="2017-06-19T00:00:00"/>
    <s v="Indeterminate"/>
    <s v="Miscellaneous(MISC)"/>
    <x v="0"/>
    <s v="Air Conditioning and Ventilation"/>
    <x v="0"/>
    <s v="TAM"/>
    <d v="2017-06-21T13:20:00"/>
    <s v="IFA"/>
    <x v="2"/>
    <m/>
    <n v="0.95"/>
    <m/>
    <m/>
  </r>
  <r>
    <n v="133223"/>
    <s v="I491TA05-0MRAC91-009-001"/>
    <s v="Calculation Book For SMP Substation Building Hvac"/>
    <s v="02"/>
    <d v="2018-05-30T00:00:00"/>
    <s v="Indeterminate"/>
    <s v="Miscellaneous(MISC)"/>
    <x v="0"/>
    <s v="Air Conditioning and Ventilation"/>
    <x v="0"/>
    <s v="TAM"/>
    <d v="2018-06-11T10:32:00"/>
    <s v="IFC"/>
    <x v="4"/>
    <n v="1"/>
    <m/>
    <m/>
    <m/>
  </r>
  <r>
    <n v="132921"/>
    <s v="I491TA05-0MRAC91-010-001"/>
    <s v="Calculation Book For Wtp Substation Building Hvac"/>
    <s v="00"/>
    <d v="2018-02-18T00:00:00"/>
    <s v="Indeterminate"/>
    <s v="Miscellaneous(MISC)"/>
    <x v="0"/>
    <s v="Air Conditioning and Ventilation"/>
    <x v="0"/>
    <s v="TAM"/>
    <d v="2018-02-19T09:15:00"/>
    <s v="IFC"/>
    <x v="2"/>
    <m/>
    <n v="0.95"/>
    <m/>
    <m/>
  </r>
  <r>
    <n v="132922"/>
    <s v="I491TA05-0MRAC91-011-001"/>
    <s v="Calculation Book For  Fume Treatment Plant electrical substation Hvac"/>
    <s v="01"/>
    <d v="2018-02-18T00:00:00"/>
    <s v="Indeterminate"/>
    <s v="Miscellaneous(MISC)"/>
    <x v="0"/>
    <s v="Air Conditioning and Ventilation"/>
    <x v="0"/>
    <s v="TAM"/>
    <d v="2018-02-19T09:16:00"/>
    <s v="IFC"/>
    <x v="2"/>
    <m/>
    <n v="0.95"/>
    <m/>
    <m/>
  </r>
  <r>
    <n v="133442"/>
    <s v="I491TA05-0MRAC91-012-001"/>
    <s v="Calculation Book For Meltshop Office Hvac"/>
    <s v="01"/>
    <d v="2018-07-07T00:00:00"/>
    <s v="Indeterminate"/>
    <s v="Miscellaneous(MISC)"/>
    <x v="0"/>
    <s v="Melt Shop"/>
    <x v="0"/>
    <s v="TAM"/>
    <d v="2018-07-10T09:20:00"/>
    <s v="IFC"/>
    <x v="2"/>
    <m/>
    <n v="0.95"/>
    <m/>
    <m/>
  </r>
  <r>
    <n v="133446"/>
    <s v="I491TA05-0MRAC91-013-001"/>
    <s v="Calculation Book For Ccm FNC Maintenance Room Hvac"/>
    <s v="00"/>
    <d v="2018-07-07T00:00:00"/>
    <s v="Indeterminate"/>
    <s v="Miscellaneous(MISC)"/>
    <x v="0"/>
    <s v="Continuous Casting Machine (CCM)"/>
    <x v="0"/>
    <s v="TAM"/>
    <d v="2018-07-10T09:29:00"/>
    <s v="IFA"/>
    <x v="1"/>
    <n v="1"/>
    <m/>
    <m/>
    <m/>
  </r>
  <r>
    <n v="133449"/>
    <s v="I491TA05-0MRAC91-014-001"/>
    <s v="Calculation Book For Workshop Building 2nd Floor Hvac"/>
    <s v="00"/>
    <d v="2018-07-07T00:00:00"/>
    <s v="Indeterminate"/>
    <s v="Miscellaneous(MISC)"/>
    <x v="0"/>
    <s v="Air Conditioning and Ventilation"/>
    <x v="0"/>
    <s v="TAM"/>
    <d v="2018-07-10T09:34:00"/>
    <s v="IFA"/>
    <x v="1"/>
    <n v="1"/>
    <m/>
    <m/>
    <m/>
  </r>
  <r>
    <n v="133833"/>
    <s v="I491TA05-0MRAC91-015-001"/>
    <s v="Calculation Book For LF Transformer Room Hvac"/>
    <s v="00"/>
    <d v="2018-07-21T09:42:00"/>
    <s v="Indeterminate"/>
    <s v="Miscellaneous(MISC)"/>
    <x v="0"/>
    <s v="Air Conditioning and Ventilation"/>
    <x v="0"/>
    <s v="TAM"/>
    <d v="2018-07-21T09:42:00"/>
    <s v="IFA"/>
    <x v="2"/>
    <m/>
    <n v="0.95"/>
    <m/>
    <m/>
  </r>
  <r>
    <n v="134327"/>
    <s v="I491TA05-0MRAC91-016-001"/>
    <s v="Calculation Book For ASP Electrical And Control Room Hvac"/>
    <s v="01"/>
    <d v="2018-10-29T14:17:00"/>
    <s v="Indeterminate"/>
    <s v="Miscellaneous(MISC)"/>
    <x v="0"/>
    <s v="Air Separation Plant"/>
    <x v="0"/>
    <s v="TAM"/>
    <d v="2018-10-29T14:17:00"/>
    <s v="IFC"/>
    <x v="4"/>
    <n v="1"/>
    <m/>
    <m/>
    <m/>
  </r>
  <r>
    <n v="114817"/>
    <s v="I491TA06-0ASAA91-001-001"/>
    <s v="Equipments List For Air Separation Plant"/>
    <s v="00"/>
    <d v="2016-01-23T00:00:00"/>
    <s v="Indeterminate"/>
    <s v="Miscellaneous(MISC)"/>
    <x v="0"/>
    <s v="Air Separation Plant"/>
    <x v="4"/>
    <s v="TAM"/>
    <d v="2016-01-24T09:42:00"/>
    <s v="IFA"/>
    <x v="1"/>
    <n v="1"/>
    <m/>
    <m/>
    <m/>
  </r>
  <r>
    <n v="113201"/>
    <s v="I491TA06-0CCAA91-010-001"/>
    <s v="CCM Equipment List GP08VB-HC11-E9000-EL121"/>
    <s v="00"/>
    <d v="2015-01-07T18:21:00"/>
    <s v="Indeterminate"/>
    <s v="Miscellaneous(MISC)"/>
    <x v="1"/>
    <s v="Continuous Casting Machine (CCM)"/>
    <x v="3"/>
    <s v="TAM"/>
    <d v="2015-01-07T18:21:00"/>
    <s v="IFA"/>
    <x v="2"/>
    <m/>
    <n v="0.95"/>
    <m/>
    <m/>
  </r>
  <r>
    <n v="11828"/>
    <s v="I491TA06-0CPAA91-001-002"/>
    <s v="Process Description For Air Compressor Plant"/>
    <s v="00"/>
    <d v="2013-03-03T00:00:00"/>
    <s v="Indeterminate"/>
    <s v="Miscellaneous(MISC)"/>
    <x v="0"/>
    <s v="Compressed Air Production Plant"/>
    <x v="4"/>
    <s v="HAVAYAR"/>
    <s v=""/>
    <s v="IFA"/>
    <x v="2"/>
    <m/>
    <n v="0.95"/>
    <m/>
    <m/>
  </r>
  <r>
    <n v="11829"/>
    <s v="I491TA06-0CPAA91-001-003"/>
    <s v="Equipment List For Air Compresso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1830"/>
    <s v="I491TA06-0MKGN91-001-001"/>
    <s v="Water Cooling System Preliminary Process Equipment List"/>
    <s v="00"/>
    <d v="2012-06-12T00:00:00"/>
    <s v="Indeterminate"/>
    <s v="Miscellaneous(MISC)"/>
    <x v="1"/>
    <s v="Water Treatment &amp; Cooling System"/>
    <x v="0"/>
    <s v="TAM"/>
    <s v=""/>
    <s v="IFA"/>
    <x v="2"/>
    <m/>
    <n v="0.95"/>
    <m/>
    <m/>
  </r>
  <r>
    <n v="11832"/>
    <s v="I491TA06-0MMCT01-001-002"/>
    <s v="Equipment List For Cooling System (Ct01)"/>
    <s v="01"/>
    <d v="2013-03-11T00:00:00"/>
    <s v="Indeterminate"/>
    <s v="Miscellaneous(MISC)"/>
    <x v="1"/>
    <s v="Water Treatment &amp; Cooling System"/>
    <x v="4"/>
    <s v="TAM"/>
    <s v=""/>
    <s v="IFC"/>
    <x v="4"/>
    <n v="1"/>
    <m/>
    <m/>
    <m/>
  </r>
  <r>
    <n v="11834"/>
    <s v="I491TA06-0MMCT02-001-002"/>
    <s v="Equipment List For Cooling System (Ct02)"/>
    <s v="01"/>
    <d v="2013-03-11T00:00:00"/>
    <s v="Indeterminate"/>
    <s v="Miscellaneous(MISC)"/>
    <x v="1"/>
    <s v="Water Treatment &amp; Cooling System"/>
    <x v="4"/>
    <s v="TAM"/>
    <s v=""/>
    <s v="IFC"/>
    <x v="4"/>
    <n v="1"/>
    <m/>
    <m/>
    <m/>
  </r>
  <r>
    <n v="11835"/>
    <s v="I491TA99-0CPAA91-001-001"/>
    <s v="Process Description For Air Compresso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13566"/>
    <s v="I491TA99-0LFAA92-001-001"/>
    <s v="LADLE FURNACE - STEEL PRODUCTION"/>
    <s v="00"/>
    <d v="2015-05-06T00:00:00"/>
    <s v="Indeterminate"/>
    <s v="Miscellaneous(MISC)"/>
    <x v="1"/>
    <s v="Ladle Furnace"/>
    <x v="0"/>
    <s v="FUCHS"/>
    <d v="2015-05-27T16:06:00"/>
    <s v="IFI"/>
    <x v="0"/>
    <n v="1"/>
    <m/>
    <m/>
    <m/>
  </r>
  <r>
    <n v="11836"/>
    <s v="I491TA99-0LFEJ01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837"/>
    <s v="I491TA99-0LFEJ02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838"/>
    <s v="I491TA99-0LFEJ03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839"/>
    <s v="I491TA99-0LFEJ04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840"/>
    <s v="I491TA99-0LFEJ05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841"/>
    <s v="I491TA99-0LFEJ06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843"/>
    <s v="I491TA99-0MKGN91-001-002"/>
    <s v="Legend And General Notes For Water Cooling System"/>
    <s v="01"/>
    <d v="2012-04-28T00:00:00"/>
    <s v="Indeterminate"/>
    <s v="Drawing"/>
    <x v="1"/>
    <s v="Water Treatment &amp; Cooling System"/>
    <x v="4"/>
    <s v="TAM"/>
    <s v=""/>
    <s v="IFC"/>
    <x v="2"/>
    <m/>
    <n v="0.95"/>
    <m/>
    <m/>
  </r>
  <r>
    <n v="114801"/>
    <s v="I491TA99-0MMCT01-002-001"/>
    <s v="Alarm &amp; Trip list For Water Cooling System (CT01)"/>
    <s v="00"/>
    <d v="2016-01-16T00:00:00"/>
    <s v="Indeterminate"/>
    <s v="Miscellaneous(MISC)"/>
    <x v="1"/>
    <s v="Water Treatment &amp; Cooling System"/>
    <x v="4"/>
    <s v="TAM"/>
    <d v="2016-01-18T09:07:00"/>
    <s v="IFA"/>
    <x v="2"/>
    <m/>
    <n v="0.95"/>
    <m/>
    <m/>
  </r>
  <r>
    <n v="112723"/>
    <s v="I491TA99-0MMCT01-003-001"/>
    <s v="Control Philosophy for  WATER COOLING SYSTEM"/>
    <s v="02"/>
    <d v="2014-08-24T00:00:00"/>
    <s v="Indeterminate"/>
    <s v="Miscellaneous(MISC)"/>
    <x v="1"/>
    <s v="Water Treatment &amp; Cooling System"/>
    <x v="3"/>
    <s v="TAM"/>
    <d v="2014-09-01T13:50:00"/>
    <s v="IFC"/>
    <x v="4"/>
    <n v="1"/>
    <m/>
    <m/>
    <m/>
  </r>
  <r>
    <n v="114802"/>
    <s v="I491TA99-0MMCT02-002-001"/>
    <s v="Alarm &amp; Trip list For Water Cooling System (CT02)"/>
    <s v="00"/>
    <d v="2016-01-16T00:00:00"/>
    <s v="Indeterminate"/>
    <s v="Miscellaneous(MISC)"/>
    <x v="1"/>
    <s v="Water Treatment &amp; Cooling System"/>
    <x v="4"/>
    <s v="TAM"/>
    <d v="2016-01-18T09:08:00"/>
    <s v="IFA"/>
    <x v="2"/>
    <m/>
    <n v="0.95"/>
    <m/>
    <m/>
  </r>
  <r>
    <n v="130746"/>
    <s v="I491TA99-0MMTK01-001-001"/>
    <s v="Basis of Design For Elevated Tank of Emergency Condition"/>
    <s v="02"/>
    <d v="2017-07-05T00:00:00"/>
    <s v="Indeterminate"/>
    <s v="Miscellaneous(MISC)"/>
    <x v="1"/>
    <s v="Water Treatment &amp; Cooling System"/>
    <x v="4"/>
    <s v="TAM"/>
    <d v="2017-07-10T09:17:00"/>
    <s v="IFC"/>
    <x v="4"/>
    <n v="1"/>
    <m/>
    <m/>
    <m/>
  </r>
  <r>
    <n v="11847"/>
    <s v="I491TA99-0MXAA91-001-004"/>
    <s v="Process And Plant Description"/>
    <s v="03"/>
    <d v="2012-09-25T00:00:00"/>
    <s v="Indeterminate"/>
    <s v="Miscellaneous(MISC)"/>
    <x v="1"/>
    <s v="General"/>
    <x v="0"/>
    <s v="TAM"/>
    <s v=""/>
    <s v="IFC"/>
    <x v="4"/>
    <n v="1"/>
    <m/>
    <m/>
    <m/>
  </r>
  <r>
    <n v="130923"/>
    <s v="I491TB02-0CCAA91-001-001"/>
    <s v="ASSEMBLY SEQUENCES AND FIRST START--UP  INSTRUCTIONS"/>
    <s v="00"/>
    <d v="2017-07-30T16:46:00"/>
    <s v="Indeterminate"/>
    <s v="Miscellaneous(MISC)"/>
    <x v="0"/>
    <s v="Continuous Casting Machine (CCM)"/>
    <x v="0"/>
    <s v="DANIELI"/>
    <d v="2017-07-30T16:46:00"/>
    <s v="IFI"/>
    <x v="0"/>
    <n v="1"/>
    <m/>
    <m/>
    <m/>
  </r>
  <r>
    <n v="135118"/>
    <s v="I491TB02-0CCAA91-002-001"/>
    <s v="Assembly Sequences and First Start-up Instructions for The Casting Area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35119"/>
    <s v="I491TB02-0CCAA91-003-001"/>
    <s v="Manual for CCM General Installation Rules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35120"/>
    <s v="I491TB02-0CCDF91-001-001"/>
    <s v="Assembly Sequences and First Start-up Instructions for The Dummy Bar and Dummy Bar Parking Device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35121"/>
    <s v="I491TB02-0CCHY91-001-001"/>
    <s v="Assembly Sequences and First Start-up Instructions for CCM Hydraulic Central Units for The Caster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35122"/>
    <s v="I491TB02-0CCLB91-001-001"/>
    <s v="Assembly Sequences and First Start-up Instructions for The CCM Mould Lubrication Central Unit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35123"/>
    <s v="I491TB02-0CCLK91-001-001"/>
    <s v="Assembly Sequences and First Start-up Instructions for the Ladle Turning Turret"/>
    <s v="00"/>
    <d v="2019-03-06T00:00:00"/>
    <s v="Indeterminate"/>
    <s v="Miscellaneous(MISC)"/>
    <x v="0"/>
    <s v="Continuous Casting Machine (CCM)"/>
    <x v="0"/>
    <s v="TAM"/>
    <d v="2019-03-09T13:34:00"/>
    <s v="IFI"/>
    <x v="0"/>
    <n v="1"/>
    <m/>
    <m/>
    <m/>
  </r>
  <r>
    <n v="135124"/>
    <s v="I491TB02-0CCRL91-001-001"/>
    <s v="Assembly Sequences and First Start-up Instructions for The CCM Evacuation Area"/>
    <s v="00"/>
    <d v="2019-03-06T00:00:00"/>
    <s v="Indeterminate"/>
    <s v="Miscellaneous(MISC)"/>
    <x v="0"/>
    <s v="Continuous Casting Machine (CCM)"/>
    <x v="0"/>
    <s v="TAM"/>
    <d v="2019-03-09T13:35:00"/>
    <s v="IFI"/>
    <x v="0"/>
    <n v="1"/>
    <m/>
    <m/>
    <m/>
  </r>
  <r>
    <n v="135125"/>
    <s v="I491TB02-0CCSO91-001-001"/>
    <s v="Assembly Sequences and First Start-up Instructions forThe Electromechanical Stopper Rod"/>
    <s v="00"/>
    <d v="2019-03-06T00:00:00"/>
    <s v="Indeterminate"/>
    <s v="Miscellaneous(MISC)"/>
    <x v="0"/>
    <s v="Continuous Casting Machine (CCM)"/>
    <x v="0"/>
    <s v="TAM"/>
    <d v="2019-03-09T13:35:00"/>
    <s v="IFI"/>
    <x v="0"/>
    <n v="1"/>
    <m/>
    <m/>
    <m/>
  </r>
  <r>
    <n v="135126"/>
    <s v="I491TB02-0CCSX91-001-001"/>
    <s v="Assembly Sequences and First Start-up Instructions for The Extracting-Straightening Machine"/>
    <s v="00"/>
    <d v="2019-03-06T00:00:00"/>
    <s v="Indeterminate"/>
    <s v="Miscellaneous(MISC)"/>
    <x v="0"/>
    <s v="Continuous Casting Machine (CCM)"/>
    <x v="0"/>
    <s v="TAM"/>
    <d v="2019-03-09T13:35:00"/>
    <s v="IFI"/>
    <x v="0"/>
    <n v="1"/>
    <m/>
    <m/>
    <m/>
  </r>
  <r>
    <n v="135127"/>
    <s v="I491TB02-0CCTD91-001-001"/>
    <s v="Assembly Sequences and First Start-up Instructions for The Fast Nozzle Changing"/>
    <s v="00"/>
    <d v="2019-03-06T00:00:00"/>
    <s v="Indeterminate"/>
    <s v="Miscellaneous(MISC)"/>
    <x v="0"/>
    <s v="Continuous Casting Machine (CCM)"/>
    <x v="0"/>
    <s v="TAM"/>
    <d v="2019-03-09T13:35:00"/>
    <s v="IFI"/>
    <x v="0"/>
    <n v="1"/>
    <m/>
    <m/>
    <m/>
  </r>
  <r>
    <n v="135128"/>
    <s v="I491TB02-0CCTH91-001-001"/>
    <s v="Assembly Sequences and First Start-up Instructions for The CCM Maintenance Area"/>
    <s v="00"/>
    <d v="2019-03-06T00:00:00"/>
    <s v="Indeterminate"/>
    <s v="Miscellaneous(MISC)"/>
    <x v="0"/>
    <s v="Continuous Casting Machine (CCM)"/>
    <x v="0"/>
    <s v="TAM"/>
    <d v="2019-03-09T13:35:00"/>
    <s v="IFI"/>
    <x v="0"/>
    <n v="1"/>
    <m/>
    <m/>
    <m/>
  </r>
  <r>
    <n v="113434"/>
    <s v="I491TB02-0MDAA91-001-001"/>
    <s v="Erection Operation &amp; Maintenance manual For Belt Conveyors"/>
    <s v="00"/>
    <d v="2015-03-15T00:00:00"/>
    <s v="Indeterminate"/>
    <s v="Miscellaneous(MISC)"/>
    <x v="0"/>
    <s v="Material Handling"/>
    <x v="0"/>
    <s v="DATIS"/>
    <d v="2015-03-17T09:52:00"/>
    <s v="IFI"/>
    <x v="0"/>
    <n v="1"/>
    <m/>
    <m/>
    <m/>
  </r>
  <r>
    <n v="11850"/>
    <s v="I491TB02-0MEDC01-113-001"/>
    <s v="400/33 Kv Substation  (110 Dc ) Installation Document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1851"/>
    <s v="I491TB02-0MEHV01-759-001"/>
    <s v="(Design,Supply And Installation Of Bardsir Steel Making Plant 400/33Kv Substation) Instalation Documents Chapter 6-1-4"/>
    <s v="00"/>
    <d v="2013-04-1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1852"/>
    <s v="I491TB02-0MEHV02-769-001"/>
    <s v="(Design,Supply And Installation Of Bardsir Steel Making Plant 400/33Kv Substation) Instalation Documents Chapter 6-1-3"/>
    <s v="00"/>
    <d v="2013-04-15T00:00:00"/>
    <s v="Indeterminate"/>
    <s v="Miscellaneous(MISC)"/>
    <x v="0"/>
    <s v="Main Electrical Substation And Distribution Network"/>
    <x v="2"/>
    <s v="PARSIAN"/>
    <s v=""/>
    <s v="IFC"/>
    <x v="0"/>
    <n v="1"/>
    <m/>
    <m/>
    <m/>
  </r>
  <r>
    <n v="11853"/>
    <s v="I491TB02-0MEHV03-764-001"/>
    <s v="(Design,Supply And Installation Of Bardsir Steel Making Plant 400/33Kv Substation) Instalation Documents Chapter 6-1-5"/>
    <s v="00"/>
    <d v="2013-04-15T00:00:00"/>
    <s v="Indeterminate"/>
    <s v="Miscellaneous(MISC)"/>
    <x v="0"/>
    <s v="Main Electrical Substation And Distribution Network"/>
    <x v="2"/>
    <s v="PARSIAN"/>
    <s v=""/>
    <s v="IFC"/>
    <x v="0"/>
    <n v="1"/>
    <m/>
    <m/>
    <m/>
  </r>
  <r>
    <n v="11854"/>
    <s v="I491TB02-0MEHV05-779-001"/>
    <s v="(Design,Supply And Installation Of Bardsir Steel Making Plant 400/33Kv Substation) Instalation Documents Chapter 6-1-1 &amp; 6-1-2"/>
    <s v="00"/>
    <d v="2013-04-15T00:00:00"/>
    <s v="Indeterminate"/>
    <s v="Miscellaneous(MISC)"/>
    <x v="0"/>
    <s v="Main Electrical Substation And Distribution Network"/>
    <x v="2"/>
    <s v="PARSIAN"/>
    <s v=""/>
    <s v="IFC"/>
    <x v="0"/>
    <n v="1"/>
    <m/>
    <m/>
    <m/>
  </r>
  <r>
    <n v="11855"/>
    <s v="I491TB02-0MESS01-001-001"/>
    <s v="Support 4Ds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56"/>
    <s v="I491TB02-0MESS01-002-001"/>
    <s v="Support 4Ds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57"/>
    <s v="I491TB02-0MESS01-003-001"/>
    <s v="Support 4Ct12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58"/>
    <s v="I491TB02-0MESS01-004-001"/>
    <s v="Support 4Ct34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59"/>
    <s v="I491TB02-0MESS01-005-001"/>
    <s v="Support 4Ct34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0"/>
    <s v="I491TB02-0MESS01-006-001"/>
    <s v="Support 4Cvt3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1"/>
    <s v="I491TB02-0MESS01-007-001"/>
    <s v="Support 4La1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2"/>
    <s v="I491TB02-0MESS01-008-001"/>
    <s v="Support 4La2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3"/>
    <s v="I491TB02-0MESS01-009-001"/>
    <s v="Support 4Pi1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4"/>
    <s v="I491TB02-0MESS01-010-001"/>
    <s v="Support 4Pi2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5"/>
    <s v="I491TB02-0MESS01-011-001"/>
    <s v="Support 4Pi3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6"/>
    <s v="I491TB02-0MESS01-012-001"/>
    <s v="Support 4Pi4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7"/>
    <s v="I491TB02-0MESS01-013-001"/>
    <s v="Support 4Pi6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8"/>
    <s v="I491TB02-0MESS01-014-001"/>
    <s v="Support 4Nct Erection Drawing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869"/>
    <s v="I491TB02-0MESS01-020-001"/>
    <s v="Erection Drawing Of Anchor Bolt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13130"/>
    <s v="I491TB02-0MMCT01-001-001"/>
    <s v="erection manual of fan of cooling tower CT01"/>
    <s v="00"/>
    <d v="2014-12-10T00:00:00"/>
    <s v="Indeterminate"/>
    <s v="Miscellaneous(MISC)"/>
    <x v="0"/>
    <s v="Water Treatment &amp; Cooling System"/>
    <x v="4"/>
    <s v="FARABARD"/>
    <d v="2014-12-15T09:14:00"/>
    <s v="IFI"/>
    <x v="0"/>
    <n v="1"/>
    <m/>
    <m/>
    <m/>
  </r>
  <r>
    <n v="113131"/>
    <s v="I491TB02-0MMCT02-001-001"/>
    <s v="erection manual of fan of cooling tower CT02"/>
    <s v="00"/>
    <d v="2014-12-10T00:00:00"/>
    <s v="Indeterminate"/>
    <s v="Miscellaneous(MISC)"/>
    <x v="0"/>
    <s v="Water Treatment &amp; Cooling System"/>
    <x v="4"/>
    <s v="FARABARD"/>
    <d v="2014-12-15T09:14:00"/>
    <s v="IFI"/>
    <x v="0"/>
    <n v="1"/>
    <m/>
    <m/>
    <m/>
  </r>
  <r>
    <n v="130924"/>
    <s v="I491TB03-0CCAA91-001-001"/>
    <s v="ALIGNMENT PROCEDURES FOR THE CONTINUOUS CASTING MACHINE"/>
    <s v="00"/>
    <d v="2017-07-30T16:47:00"/>
    <s v="Indeterminate"/>
    <s v="Miscellaneous(MISC)"/>
    <x v="0"/>
    <s v="Continuous Casting Machine (CCM)"/>
    <x v="0"/>
    <s v="DANIELI"/>
    <d v="2017-07-30T16:47:00"/>
    <s v="IFI"/>
    <x v="0"/>
    <n v="1"/>
    <m/>
    <m/>
    <m/>
  </r>
  <r>
    <n v="130312"/>
    <s v="I491TB03-0CHEU01-001-001"/>
    <s v="Teeming Crane Test instruction"/>
    <s v="01"/>
    <d v="2017-02-15T11:39:00"/>
    <s v="Indeterminate"/>
    <s v="Miscellaneous(MISC)"/>
    <x v="0"/>
    <s v="Crane and Hiosts"/>
    <x v="0"/>
    <s v="TAM"/>
    <d v="2017-02-15T11:39:00"/>
    <s v="IFI"/>
    <x v="0"/>
    <n v="1"/>
    <m/>
    <m/>
    <m/>
  </r>
  <r>
    <n v="130330"/>
    <s v="I491TB03-0CHEU02-001-001"/>
    <s v="Scrap Chrging Crane Test instruction"/>
    <s v="00"/>
    <d v="2017-02-27T14:55:00"/>
    <s v="Indeterminate"/>
    <s v="Miscellaneous(MISC)"/>
    <x v="0"/>
    <s v="Crane and Hiosts"/>
    <x v="0"/>
    <s v="TAM"/>
    <d v="2017-02-27T14:55:00"/>
    <s v="IFI"/>
    <x v="0"/>
    <n v="1"/>
    <m/>
    <m/>
    <m/>
  </r>
  <r>
    <n v="133127"/>
    <s v="I491TB03-0CHEU03-001-001"/>
    <s v="Empty Ladle Crane 15A0281 Test Instruction"/>
    <s v="01"/>
    <d v="2018-05-08T00:00:00"/>
    <s v="Indeterminate"/>
    <s v="Miscellaneous(MISC)"/>
    <x v="0"/>
    <s v="Crane and Hiosts"/>
    <x v="0"/>
    <s v="TAM"/>
    <d v="2018-05-15T09:15:00"/>
    <s v="IFI"/>
    <x v="0"/>
    <n v="1"/>
    <m/>
    <m/>
    <m/>
  </r>
  <r>
    <n v="133128"/>
    <s v="I491TB03-0CHEU04-001-001"/>
    <s v="Tundish Handling Crane 15A0282 Test Instruction"/>
    <s v="01"/>
    <d v="2018-05-08T00:00:00"/>
    <s v="Indeterminate"/>
    <s v="Miscellaneous(MISC)"/>
    <x v="0"/>
    <s v="Crane and Hiosts"/>
    <x v="0"/>
    <s v="TAM"/>
    <d v="2018-05-15T09:16:00"/>
    <s v="IFI"/>
    <x v="0"/>
    <n v="1"/>
    <m/>
    <m/>
    <m/>
  </r>
  <r>
    <n v="133129"/>
    <s v="I491TB03-0CHEU05-001-001"/>
    <s v="Billet Handling Crane 15A0284 Test Instruction"/>
    <s v="01"/>
    <d v="2018-05-08T00:00:00"/>
    <s v="Indeterminate"/>
    <s v="Miscellaneous(MISC)"/>
    <x v="0"/>
    <s v="Crane and Hiosts"/>
    <x v="0"/>
    <s v="TAM"/>
    <d v="2018-05-15T09:16:00"/>
    <s v="IFI"/>
    <x v="0"/>
    <n v="1"/>
    <m/>
    <m/>
    <m/>
  </r>
  <r>
    <n v="133130"/>
    <s v="I491TB03-0CHEU06-001-001"/>
    <s v="Billet Handling Crane 15A0285 Test Instruction"/>
    <s v="01"/>
    <d v="2018-05-08T00:00:00"/>
    <s v="Indeterminate"/>
    <s v="Miscellaneous(MISC)"/>
    <x v="0"/>
    <s v="Crane and Hiosts"/>
    <x v="0"/>
    <s v="TAM"/>
    <d v="2018-05-15T09:16:00"/>
    <s v="IFI"/>
    <x v="0"/>
    <n v="1"/>
    <m/>
    <m/>
    <m/>
  </r>
  <r>
    <n v="131122"/>
    <s v="I491TB03-0MSAA91-001-001"/>
    <s v="Test Procedure for Piping of Total Flooding Fire Fighting System"/>
    <s v="00"/>
    <d v="2017-08-27T00:00:00"/>
    <s v="Indeterminate"/>
    <s v="Miscellaneous(MISC)"/>
    <x v="0"/>
    <s v="Fire Fighting System"/>
    <x v="0"/>
    <s v="TAM"/>
    <d v="2017-08-30T14:31:00"/>
    <s v="IFA"/>
    <x v="3"/>
    <m/>
    <m/>
    <n v="0.85"/>
    <m/>
  </r>
  <r>
    <n v="129960"/>
    <s v="I491TB03-0MXAA91-001-001"/>
    <s v="Inspection Test plan For Electical Installation"/>
    <s v="00"/>
    <d v="2016-12-13T09:08:00"/>
    <s v="Indeterminate"/>
    <s v="Miscellaneous(MISC)"/>
    <x v="1"/>
    <s v="General"/>
    <x v="3"/>
    <s v="TAM"/>
    <d v="2016-12-13T09:08:00"/>
    <s v="IFI"/>
    <x v="0"/>
    <n v="1"/>
    <m/>
    <m/>
    <m/>
  </r>
  <r>
    <n v="135079"/>
    <s v="I491TB05-0ASAA91-001-001"/>
    <s v="Operational Manual For ASP Equipments"/>
    <s v="00"/>
    <d v="2019-02-26T00:00:00"/>
    <s v="Indeterminate"/>
    <s v="Miscellaneous(MISC)"/>
    <x v="0"/>
    <s v="Air Separation Plant"/>
    <x v="1"/>
    <s v="Fortune"/>
    <d v="2019-03-09T12:31:00"/>
    <s v="IFI"/>
    <x v="0"/>
    <n v="1"/>
    <m/>
    <m/>
    <m/>
  </r>
  <r>
    <n v="135070"/>
    <s v="I491TB05-0ASCP01-001-001"/>
    <s v="Operation &amp; Maintenance Manual For ASP Main Air Comprsor (MAC) Samsung SM6000 Series Manual"/>
    <s v="00"/>
    <d v="2019-03-05T15:16:00"/>
    <s v="Indeterminate"/>
    <s v="Miscellaneous(MISC)"/>
    <x v="0"/>
    <s v="Air Separation Plant"/>
    <x v="0"/>
    <s v="Fortune"/>
    <d v="2019-03-05T15:16:00"/>
    <s v="IFI"/>
    <x v="0"/>
    <n v="1"/>
    <m/>
    <m/>
    <m/>
  </r>
  <r>
    <n v="135069"/>
    <s v="I491TB05-0ASCP01-002-001"/>
    <s v="Operation &amp; Maintenance Manual for ASP Main Air Compressor (MAC) Samsung SM Series Manual"/>
    <s v="00"/>
    <d v="2019-03-05T15:16:00"/>
    <s v="Indeterminate"/>
    <s v="Miscellaneous(MISC)"/>
    <x v="0"/>
    <s v="Air Separation Plant"/>
    <x v="0"/>
    <s v="Fortune"/>
    <d v="2019-03-05T15:16:00"/>
    <s v="IFI"/>
    <x v="0"/>
    <n v="1"/>
    <m/>
    <m/>
    <m/>
  </r>
  <r>
    <n v="135068"/>
    <s v="I491TB05-0ASCP01-003-001"/>
    <s v="Manual for ASP Main Air Compressor (MAC) TECO 3 Phase Induction Motor Manual"/>
    <s v="00"/>
    <d v="2019-03-05T15:16:00"/>
    <s v="Indeterminate"/>
    <s v="Miscellaneous(MISC)"/>
    <x v="0"/>
    <s v="Air Separation Plant"/>
    <x v="0"/>
    <s v="Fortune"/>
    <d v="2019-03-05T15:16:00"/>
    <s v="IFI"/>
    <x v="0"/>
    <n v="1"/>
    <m/>
    <m/>
    <m/>
  </r>
  <r>
    <n v="135074"/>
    <s v="I491TB05-0ASCP02-001-001"/>
    <s v="Operating Manual For IR Booster (BAC) Compressor"/>
    <s v="00"/>
    <d v="2019-02-26T00:00:00"/>
    <s v="Indeterminate"/>
    <s v="Miscellaneous(MISC)"/>
    <x v="0"/>
    <s v="Air Separation Plant"/>
    <x v="0"/>
    <s v="Fortune"/>
    <d v="2019-03-05T15:37:00"/>
    <s v="IFI"/>
    <x v="0"/>
    <n v="1"/>
    <m/>
    <m/>
    <m/>
  </r>
  <r>
    <n v="135075"/>
    <s v="I491TB05-0ASCP02-002-001"/>
    <s v="Instruction Manual For IR Booster (BAC) Compressor Conttrol System"/>
    <s v="00"/>
    <d v="2019-02-26T00:00:00"/>
    <s v="Indeterminate"/>
    <s v="Miscellaneous(MISC)"/>
    <x v="0"/>
    <s v="Air Separation Plant"/>
    <x v="0"/>
    <s v="Fortune"/>
    <d v="2019-03-05T15:37:00"/>
    <s v="IFI"/>
    <x v="0"/>
    <n v="1"/>
    <m/>
    <m/>
    <m/>
  </r>
  <r>
    <n v="135076"/>
    <s v="I491TB05-0ASCP02-003-001"/>
    <s v="Instruction Manual For IR Booster (BAC) Compressor TECO 3Phase Induction Motor"/>
    <s v="00"/>
    <d v="2019-02-26T00:00:00"/>
    <s v="Indeterminate"/>
    <s v="Miscellaneous(MISC)"/>
    <x v="0"/>
    <s v="Air Separation Plant"/>
    <x v="0"/>
    <s v="Fortune"/>
    <d v="2019-03-05T15:37:00"/>
    <s v="IFI"/>
    <x v="0"/>
    <n v="1"/>
    <m/>
    <m/>
    <m/>
  </r>
  <r>
    <n v="130925"/>
    <s v="I491TB05-0CCAA91-001-001"/>
    <s v="OPERATING AND MAINTENANCE"/>
    <s v="00"/>
    <d v="2017-07-30T16:47:00"/>
    <s v="Indeterminate"/>
    <s v="Miscellaneous(MISC)"/>
    <x v="0"/>
    <s v="Continuous Casting Machine (CCM)"/>
    <x v="0"/>
    <s v="DANIELI"/>
    <d v="2017-07-30T16:47:00"/>
    <s v="IFI"/>
    <x v="0"/>
    <n v="1"/>
    <m/>
    <m/>
    <m/>
  </r>
  <r>
    <n v="135129"/>
    <s v="I491TB05-0CCAA91-002-001"/>
    <s v="Operating and Maintenance Instructions for The Casting Area"/>
    <s v="00"/>
    <d v="2019-03-06T00:00:00"/>
    <s v="Indeterminate"/>
    <s v="Miscellaneous(MISC)"/>
    <x v="0"/>
    <s v="Continuous Casting Machine (CCM)"/>
    <x v="0"/>
    <s v="TAM"/>
    <d v="2019-03-09T13:35:00"/>
    <s v="IFI"/>
    <x v="0"/>
    <n v="1"/>
    <m/>
    <m/>
    <m/>
  </r>
  <r>
    <n v="135227"/>
    <s v="I491TB05-0CCCP91-001-001"/>
    <s v="Instructions Manual for CCM Steam Exhaust Fans"/>
    <s v="00"/>
    <d v="2019-04-14T16:01:00"/>
    <s v="Indeterminate"/>
    <s v="Miscellaneous(MISC)"/>
    <x v="0"/>
    <s v="Continuous Casting Machine (CCM)"/>
    <x v="0"/>
    <s v="TAM"/>
    <d v="2019-04-14T16:01:00"/>
    <s v="IFI"/>
    <x v="0"/>
    <n v="1"/>
    <m/>
    <m/>
    <m/>
  </r>
  <r>
    <n v="135130"/>
    <s v="I491TB05-0CCDF91-001-001"/>
    <s v="Operating and Maintenance Instructions for The Dummy Bar and Dummy Bar Parking Device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4209"/>
    <s v="I491TB05-0CCHB01-001-001"/>
    <s v="Instruction Manual For Tundish Preheating Station"/>
    <s v="00"/>
    <d v="2018-09-22T00:00:00"/>
    <s v="Indeterminate"/>
    <s v="Miscellaneous(MISC)"/>
    <x v="0"/>
    <s v="Continuous Casting Machine (CCM)"/>
    <x v="0"/>
    <s v="CEBA"/>
    <d v="2018-09-30T11:36:00"/>
    <s v="IFI"/>
    <x v="0"/>
    <n v="1"/>
    <m/>
    <m/>
    <m/>
  </r>
  <r>
    <n v="134208"/>
    <s v="I491TB05-0CCHB02-001-001"/>
    <s v="Instruction Manual For Sen Preheating Stove"/>
    <s v="00"/>
    <d v="2018-09-22T00:00:00"/>
    <s v="Indeterminate"/>
    <s v="Miscellaneous(MISC)"/>
    <x v="0"/>
    <s v="Continuous Casting Machine (CCM)"/>
    <x v="0"/>
    <s v="CEBA"/>
    <d v="2018-09-30T11:36:00"/>
    <s v="IFI"/>
    <x v="0"/>
    <n v="1"/>
    <m/>
    <m/>
    <m/>
  </r>
  <r>
    <n v="134207"/>
    <s v="I491TB05-0CCHB03-001-001"/>
    <s v="Instruction Manual For Sen Preheating Station (Venturi Type)"/>
    <s v="00"/>
    <d v="2018-09-22T00:00:00"/>
    <s v="Indeterminate"/>
    <s v="Miscellaneous(MISC)"/>
    <x v="0"/>
    <s v="Continuous Casting Machine (CCM)"/>
    <x v="0"/>
    <s v="CEBA"/>
    <d v="2018-09-30T11:36:00"/>
    <s v="IFI"/>
    <x v="0"/>
    <n v="1"/>
    <m/>
    <m/>
    <m/>
  </r>
  <r>
    <n v="135131"/>
    <s v="I491TB05-0CCHY91-001-001"/>
    <s v="Operating and Maintenance Instructions for CCM Hydraulic Central Units for The Caster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5132"/>
    <s v="I491TB05-0CCLB91-001-001"/>
    <s v="Operating and Maintenance Instructions for The CCM Mould Lubrication Central Unit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5228"/>
    <s v="I491TB05-0CCLB91-002-001"/>
    <s v="Instructions Manual for CCM Grease Central Unit for the Caster"/>
    <s v="00"/>
    <d v="2019-04-14T16:01:00"/>
    <s v="Indeterminate"/>
    <s v="Miscellaneous(MISC)"/>
    <x v="0"/>
    <s v="Continuous Casting Machine (CCM)"/>
    <x v="0"/>
    <s v="TAM"/>
    <d v="2019-04-14T16:01:00"/>
    <s v="IFI"/>
    <x v="0"/>
    <n v="1"/>
    <m/>
    <m/>
    <m/>
  </r>
  <r>
    <n v="135133"/>
    <s v="I491TB05-0CCLK91-001-001"/>
    <s v="Operating and Maintenance Instructions for The Ladle Turning Turret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5229"/>
    <s v="I491TB05-0CCLY91-001-001"/>
    <s v="Instructions Manual for CCM Temperature Measurement System"/>
    <s v="00"/>
    <d v="2019-04-14T16:01:00"/>
    <s v="Indeterminate"/>
    <s v="Miscellaneous(MISC)"/>
    <x v="0"/>
    <s v="Continuous Casting Machine (CCM)"/>
    <x v="0"/>
    <s v="TAM"/>
    <d v="2019-04-14T16:01:00"/>
    <s v="IFI"/>
    <x v="0"/>
    <n v="1"/>
    <m/>
    <m/>
    <m/>
  </r>
  <r>
    <n v="135230"/>
    <s v="I491TB05-0CCMM91-001-001"/>
    <s v="Instructions Manual for CCM Marking System"/>
    <s v="00"/>
    <d v="2019-04-14T16:01:00"/>
    <s v="Indeterminate"/>
    <s v="Miscellaneous(MISC)"/>
    <x v="0"/>
    <s v="Continuous Casting Machine (CCM)"/>
    <x v="0"/>
    <s v="TAM"/>
    <d v="2019-04-14T16:01:00"/>
    <s v="IFI"/>
    <x v="0"/>
    <n v="1"/>
    <m/>
    <m/>
    <m/>
  </r>
  <r>
    <n v="135231"/>
    <s v="I491TB05-0CCMS91-001-001"/>
    <s v="Instructions Manual for CCM Spray Of Water"/>
    <s v="00"/>
    <d v="2019-04-14T16:02:00"/>
    <s v="Indeterminate"/>
    <s v="Miscellaneous(MISC)"/>
    <x v="0"/>
    <s v="Continuous Casting Machine (CCM)"/>
    <x v="0"/>
    <s v="TAM"/>
    <d v="2019-04-14T16:02:00"/>
    <s v="IFI"/>
    <x v="0"/>
    <n v="1"/>
    <m/>
    <m/>
    <m/>
  </r>
  <r>
    <n v="135232"/>
    <s v="I491TB05-0CCRB91-001-001"/>
    <s v="Instructions Manual for CCM Radioactive Mould Level Control System"/>
    <s v="00"/>
    <d v="2019-04-14T16:02:00"/>
    <s v="Indeterminate"/>
    <s v="Miscellaneous(MISC)"/>
    <x v="0"/>
    <s v="Continuous Casting Machine (CCM)"/>
    <x v="0"/>
    <s v="TAM"/>
    <d v="2019-04-14T16:02:00"/>
    <s v="IFI"/>
    <x v="0"/>
    <n v="1"/>
    <m/>
    <m/>
    <m/>
  </r>
  <r>
    <n v="135233"/>
    <s v="I491TB05-0CCRJ91-001-001"/>
    <s v="Instructions Manual for CCM Oxy Cutting System"/>
    <s v="00"/>
    <d v="2019-04-14T16:02:00"/>
    <s v="Indeterminate"/>
    <s v="Miscellaneous(MISC)"/>
    <x v="0"/>
    <s v="Continuous Casting Machine (CCM)"/>
    <x v="0"/>
    <s v="TAM"/>
    <d v="2019-04-14T16:02:00"/>
    <s v="IFI"/>
    <x v="0"/>
    <n v="1"/>
    <m/>
    <m/>
    <m/>
  </r>
  <r>
    <n v="135134"/>
    <s v="I491TB05-0CCRL91-001-001"/>
    <s v="Operating and Maintenance Instructions for The CCM Evacuation Area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5135"/>
    <s v="I491TB05-0CCSO91-001-001"/>
    <s v="Operating and Maintenance Instructions The Electromechanical Stopper Rod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5136"/>
    <s v="I491TB05-0CCSX91-001-001"/>
    <s v="Operating and Maintenance Instructions for The Extracting-Straightening Machine"/>
    <s v="00"/>
    <d v="2019-03-06T00:00:00"/>
    <s v="Indeterminate"/>
    <s v="Miscellaneous(MISC)"/>
    <x v="0"/>
    <s v="Continuous Casting Machine (CCM)"/>
    <x v="0"/>
    <s v="TAM"/>
    <d v="2019-03-09T13:36:00"/>
    <s v="IFI"/>
    <x v="0"/>
    <n v="1"/>
    <m/>
    <m/>
    <m/>
  </r>
  <r>
    <n v="134210"/>
    <s v="I491TB05-0CCTD10-001-001"/>
    <s v="Instruction Manual For Tundish Drying Station"/>
    <s v="00"/>
    <d v="2018-09-22T00:00:00"/>
    <s v="Indeterminate"/>
    <s v="Miscellaneous(MISC)"/>
    <x v="0"/>
    <s v="Continuous Casting Machine (CCM)"/>
    <x v="0"/>
    <s v="CEBA"/>
    <d v="2018-09-30T11:37:00"/>
    <s v="IFI"/>
    <x v="0"/>
    <n v="1"/>
    <m/>
    <m/>
    <m/>
  </r>
  <r>
    <n v="135137"/>
    <s v="I491TB05-0CCTD91-001-001"/>
    <s v="Operating and Maintenance Instructions for The Fast Nozzle Changing"/>
    <s v="00"/>
    <d v="2019-03-06T00:00:00"/>
    <s v="Indeterminate"/>
    <s v="Miscellaneous(MISC)"/>
    <x v="0"/>
    <s v="Continuous Casting Machine (CCM)"/>
    <x v="0"/>
    <s v="TAM"/>
    <d v="2019-03-09T13:37:00"/>
    <s v="IFI"/>
    <x v="0"/>
    <n v="1"/>
    <m/>
    <m/>
    <m/>
  </r>
  <r>
    <n v="135138"/>
    <s v="I491TB05-0CCTH91-001-001"/>
    <s v="Operating and Maintenance Instructions for The CCM Maintenance Area"/>
    <s v="00"/>
    <d v="2019-03-06T00:00:00"/>
    <s v="Indeterminate"/>
    <s v="Miscellaneous(MISC)"/>
    <x v="0"/>
    <s v="Continuous Casting Machine (CCM)"/>
    <x v="0"/>
    <s v="TAM"/>
    <d v="2019-03-09T13:37:00"/>
    <s v="IFI"/>
    <x v="0"/>
    <n v="1"/>
    <m/>
    <m/>
    <m/>
  </r>
  <r>
    <n v="134644"/>
    <s v="I491TB05-0CCVI01-001-001"/>
    <s v="Operation Manual For CCM Tundish Vibrator"/>
    <s v="01"/>
    <d v="2018-12-12T00:00:00"/>
    <s v="Indeterminate"/>
    <s v="Miscellaneous(MISC)"/>
    <x v="0"/>
    <s v="Continuous Casting Machine (CCM)"/>
    <x v="0"/>
    <s v="TAM"/>
    <d v="2018-12-17T10:00:00"/>
    <s v="IFI"/>
    <x v="0"/>
    <n v="1"/>
    <m/>
    <m/>
    <m/>
  </r>
  <r>
    <n v="135234"/>
    <s v="I491TB05-0CCWE91-001-001"/>
    <s v="Instructions Manual for CCM Ladle Weighing System"/>
    <s v="00"/>
    <d v="2019-04-14T16:02:00"/>
    <s v="Indeterminate"/>
    <s v="Miscellaneous(MISC)"/>
    <x v="0"/>
    <s v="Continuous Casting Machine (CCM)"/>
    <x v="0"/>
    <s v="TAM"/>
    <d v="2019-04-14T16:02:00"/>
    <s v="IFI"/>
    <x v="0"/>
    <n v="1"/>
    <m/>
    <m/>
    <m/>
  </r>
  <r>
    <n v="135235"/>
    <s v="I491TB05-0CCWE91-002-001"/>
    <s v="Instructions Manual for CCM Ladle Weighing System"/>
    <s v="00"/>
    <d v="2019-04-14T16:02:00"/>
    <s v="Indeterminate"/>
    <s v="Miscellaneous(MISC)"/>
    <x v="0"/>
    <s v="Continuous Casting Machine (CCM)"/>
    <x v="0"/>
    <s v="TAM"/>
    <d v="2019-04-14T16:02:00"/>
    <s v="IFI"/>
    <x v="0"/>
    <n v="1"/>
    <m/>
    <m/>
    <m/>
  </r>
  <r>
    <n v="133401"/>
    <s v="I491TB05-0CHEU02-001-001"/>
    <s v="SPS for Charging Crane"/>
    <s v="00"/>
    <d v="2018-06-25T00:00:00"/>
    <s v="Indeterminate"/>
    <s v="Miscellaneous(MISC)"/>
    <x v="0"/>
    <s v="Crane and Hiosts"/>
    <x v="0"/>
    <s v="Voith"/>
    <d v="2018-07-07T11:38:00"/>
    <s v="IFI"/>
    <x v="0"/>
    <n v="1"/>
    <m/>
    <m/>
    <m/>
  </r>
  <r>
    <n v="133400"/>
    <s v="I491TB05-0CHEU02-002-001"/>
    <s v="Operating and Maintenance of Purchased Parts for Charging Crane"/>
    <s v="00"/>
    <d v="2018-06-25T00:00:00"/>
    <s v="Indeterminate"/>
    <s v="Miscellaneous(MISC)"/>
    <x v="0"/>
    <s v="Crane and Hiosts"/>
    <x v="0"/>
    <s v="Voith"/>
    <d v="2018-07-07T11:38:00"/>
    <s v="IFI"/>
    <x v="0"/>
    <n v="1"/>
    <m/>
    <m/>
    <m/>
  </r>
  <r>
    <n v="133545"/>
    <s v="I491TB05-0CHEU03-001-001"/>
    <s v="SPS for Double girder crane 15A0281"/>
    <s v="00"/>
    <d v="2018-07-08T00:00:00"/>
    <s v="Indeterminate"/>
    <s v="Miscellaneous(MISC)"/>
    <x v="0"/>
    <s v="Crane and Hiosts"/>
    <x v="0"/>
    <s v="Voith"/>
    <d v="2018-07-11T14:56:00"/>
    <s v="IFI"/>
    <x v="0"/>
    <n v="1"/>
    <m/>
    <m/>
    <m/>
  </r>
  <r>
    <n v="133546"/>
    <s v="I491TB05-0CHEU03-002-001"/>
    <s v="Operating and Maintenance of Purchased Parts For Double girder crane 15A0281"/>
    <s v="00"/>
    <d v="2018-07-08T00:00:00"/>
    <s v="Indeterminate"/>
    <s v="Miscellaneous(MISC)"/>
    <x v="0"/>
    <s v="Crane and Hiosts"/>
    <x v="0"/>
    <s v="Voith"/>
    <d v="2018-07-11T14:56:00"/>
    <s v="IFI"/>
    <x v="0"/>
    <n v="1"/>
    <m/>
    <m/>
    <m/>
  </r>
  <r>
    <n v="133556"/>
    <s v="I491TB05-0CHEU04-001-001"/>
    <s v="SPS for Double girder crane 15A0282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55"/>
    <s v="I491TB05-0CHEU04-002-001"/>
    <s v="Operating and Maintenance of Purchased Parts For Double girder crane 15A0282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54"/>
    <s v="I491TB05-0CHEU05-001-001"/>
    <s v="SPS for Billet handling crane 15A0284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53"/>
    <s v="I491TB05-0CHEU05-002-001"/>
    <s v="Operating and Maintenance of Purchased Parts For Billet handling crane 15A0284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52"/>
    <s v="I491TB05-0CHEU06-001-001"/>
    <s v="SPS for Billet handling crane 15A0285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51"/>
    <s v="I491TB05-0CHEU06-002-001"/>
    <s v="Operating and Maintenance of Purchased Parts For Billet handling crane 15A0285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50"/>
    <s v="I491TB05-0CHEU07-001-001"/>
    <s v="SPS for Scrap Loading Crane 15A0287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49"/>
    <s v="I491TB05-0CHEU07-002-001"/>
    <s v="Operating and Maintenance of Purchased Parts For Scrap Loading Crane 15A0287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48"/>
    <s v="I491TB05-0CHEU08-001-001"/>
    <s v="SPS for Scrap Loading Crane 15A0288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33547"/>
    <s v="I491TB05-0CHEU08-002-001"/>
    <s v="Operating and Maintenance of Purchased Parts For Scrap Loading Crane 15A0288"/>
    <s v="00"/>
    <d v="2018-07-08T00:00:00"/>
    <s v="Indeterminate"/>
    <s v="Miscellaneous(MISC)"/>
    <x v="0"/>
    <s v="Crane and Hiosts"/>
    <x v="0"/>
    <s v="Voith"/>
    <d v="2018-07-11T14:57:00"/>
    <s v="IFI"/>
    <x v="0"/>
    <n v="1"/>
    <m/>
    <m/>
    <m/>
  </r>
  <r>
    <n v="11871"/>
    <s v="I491TB05-0CPAA01-001-002"/>
    <s v="Operating And Maintenance Manuals For Air Compresso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15215"/>
    <s v="I491TB05-0DTAA91-002-001"/>
    <s v="Manual Equipment For Fume Treatment Plant"/>
    <s v="00"/>
    <d v="2016-05-07T00:00:00"/>
    <s v="Indeterminate"/>
    <s v="Miscellaneous(MISC)"/>
    <x v="0"/>
    <s v="Fume Treatment Equipment"/>
    <x v="0"/>
    <s v="HASCON"/>
    <d v="2016-05-14T08:57:00"/>
    <s v="IFI"/>
    <x v="0"/>
    <n v="1"/>
    <m/>
    <m/>
    <m/>
  </r>
  <r>
    <n v="133311"/>
    <s v="I491TB05-0DTAA91-003-001"/>
    <s v="Instaling, and Maintenance Instructions Manual for Fume Treatment Plant"/>
    <s v="00"/>
    <d v="2018-06-19T00:00:00"/>
    <s v="Indeterminate"/>
    <s v="Miscellaneous(MISC)"/>
    <x v="0"/>
    <s v="Fume Treatment Equipment"/>
    <x v="0"/>
    <s v="TAM"/>
    <d v="2018-06-26T10:18:00"/>
    <s v="IFI"/>
    <x v="0"/>
    <n v="1"/>
    <m/>
    <m/>
    <m/>
  </r>
  <r>
    <n v="135491"/>
    <s v="I491TB05-0MCLW01-001-001"/>
    <s v="Operation Manual for Sepahan Electric Forklift Machine SEM20-35"/>
    <s v="00"/>
    <d v="2019-07-06T00:00:00"/>
    <s v="Indeterminate"/>
    <s v="Miscellaneous(MISC)"/>
    <x v="0"/>
    <s v="Mobile Equipment"/>
    <x v="0"/>
    <s v="TAM"/>
    <d v="2019-07-07T10:25:00"/>
    <s v="IFI"/>
    <x v="0"/>
    <n v="1"/>
    <m/>
    <m/>
    <m/>
  </r>
  <r>
    <n v="11872"/>
    <s v="I491TB05-0MMCT01-001-001"/>
    <s v="Operating &amp; Maintenance_x000d_ Manual For Cooling Tower_x000d_System Ct01"/>
    <s v="00"/>
    <d v="2013-11-26T00:00:00"/>
    <s v="Indeterminate"/>
    <s v="Miscellaneous(MISC)"/>
    <x v="0"/>
    <s v="Water Treatment &amp; Cooling System"/>
    <x v="4"/>
    <s v="FARABARD"/>
    <s v=""/>
    <s v="IFA"/>
    <x v="2"/>
    <m/>
    <n v="0.95"/>
    <m/>
    <m/>
  </r>
  <r>
    <n v="11873"/>
    <s v="I491TB05-0MMCT02-001-001"/>
    <s v="Operating &amp; Maintenance_x000d_ Manual For Cooling Towe _x000d_System Ct02"/>
    <s v="00"/>
    <d v="2013-11-26T00:00:00"/>
    <s v="Indeterminate"/>
    <s v="Miscellaneous(MISC)"/>
    <x v="0"/>
    <s v="Water Treatment &amp; Cooling System"/>
    <x v="4"/>
    <s v="FARABARD"/>
    <s v=""/>
    <s v="IFA"/>
    <x v="2"/>
    <m/>
    <n v="0.95"/>
    <m/>
    <m/>
  </r>
  <r>
    <n v="134914"/>
    <s v="I491TB05-0MMEG02-001-001"/>
    <s v="Operator’s Manual For WTP Diesel Pump"/>
    <s v="00"/>
    <d v="2018-12-25T00:00:00"/>
    <s v="Indeterminate"/>
    <s v="Miscellaneous(MISC)"/>
    <x v="0"/>
    <s v="Water Treatment &amp; Cooling System"/>
    <x v="0"/>
    <s v="TAM"/>
    <d v="2018-12-31T12:26:00"/>
    <s v="IFI"/>
    <x v="0"/>
    <n v="1"/>
    <m/>
    <m/>
    <m/>
  </r>
  <r>
    <n v="130666"/>
    <s v="I491TB05-0MMXL01-001-001"/>
    <s v="User Guide For XRF Portable Spectrometer"/>
    <s v="00"/>
    <d v="2017-05-30T00:00:00"/>
    <s v="Indeterminate"/>
    <s v="Miscellaneous(MISC)"/>
    <x v="0"/>
    <s v="Scrap Yard Equipment"/>
    <x v="0"/>
    <s v="TAM"/>
    <d v="2017-05-31T10:39:00"/>
    <s v="IFI"/>
    <x v="0"/>
    <n v="1"/>
    <m/>
    <m/>
    <m/>
  </r>
  <r>
    <n v="134934"/>
    <s v="I491TB05-0MXEG01-001-001"/>
    <s v="Operation Manual For Diesel Generator"/>
    <s v="00"/>
    <d v="2019-01-08T00:00:00"/>
    <s v="Indeterminate"/>
    <s v="Miscellaneous(MISC)"/>
    <x v="0"/>
    <s v="General"/>
    <x v="2"/>
    <s v="TAM"/>
    <d v="2019-01-12T09:11:00"/>
    <s v="IFI"/>
    <x v="0"/>
    <n v="1"/>
    <m/>
    <m/>
    <m/>
  </r>
  <r>
    <n v="132894"/>
    <s v="I491TB05-0MYRJ01-001-001"/>
    <s v="Operation And Maintenance Manual For Lathe Machin Tn 50 BR"/>
    <s v="00"/>
    <d v="2018-02-13T00:00:00"/>
    <s v="Indeterminate"/>
    <s v="Miscellaneous(MISC)"/>
    <x v="0"/>
    <s v="Maintenance Workshop"/>
    <x v="0"/>
    <s v="TAM"/>
    <d v="2018-02-17T09:58:00"/>
    <s v="IFI"/>
    <x v="0"/>
    <n v="1"/>
    <m/>
    <m/>
    <m/>
  </r>
  <r>
    <n v="134633"/>
    <s v="I491TB05-0PXFD91-001-001"/>
    <s v="Operation Manual For Melt Shop Debricking"/>
    <s v="00"/>
    <d v="2018-12-12T00:00:00"/>
    <s v="Indeterminate"/>
    <s v="Miscellaneous(MISC)"/>
    <x v="0"/>
    <s v="Mobile Equipment"/>
    <x v="0"/>
    <s v="TAM"/>
    <d v="2018-12-17T09:21:00"/>
    <s v="IFI"/>
    <x v="0"/>
    <n v="1"/>
    <m/>
    <m/>
    <m/>
  </r>
  <r>
    <n v="114683"/>
    <s v="I491TB05-0PXHB91-002-001"/>
    <s v="Installation, operation and Maintenance Manual for Horizontal Preheater"/>
    <s v="00"/>
    <d v="2015-11-23T00:00:00"/>
    <s v="Indeterminate"/>
    <s v="Miscellaneous(MISC)"/>
    <x v="0"/>
    <s v="Melt Shop Auxiliaries"/>
    <x v="0"/>
    <s v="TAM"/>
    <d v="2015-11-24T10:58:00"/>
    <s v="IFI"/>
    <x v="0"/>
    <n v="1"/>
    <m/>
    <m/>
    <m/>
  </r>
  <r>
    <n v="135449"/>
    <s v="I491TB05-0PXXL03-001-001"/>
    <s v="Cattallogue For Laborattory Jaw-Crusher-BB-200"/>
    <s v="00"/>
    <d v="2019-06-12T15:20:00"/>
    <s v="Indeterminate"/>
    <s v="Miscellaneous(MISC)"/>
    <x v="0"/>
    <s v="Laboratory"/>
    <x v="0"/>
    <s v="TAM"/>
    <d v="2019-06-12T15:20:00"/>
    <s v="IFI"/>
    <x v="0"/>
    <n v="1"/>
    <m/>
    <m/>
    <m/>
  </r>
  <r>
    <n v="135450"/>
    <s v="I491TB05-0PXXL06-001-001"/>
    <s v="Catalogue For Muffle Furnace"/>
    <s v="00"/>
    <d v="2019-06-12T15:20:00"/>
    <s v="Indeterminate"/>
    <s v="Miscellaneous(MISC)"/>
    <x v="0"/>
    <s v="Laboratory"/>
    <x v="0"/>
    <s v="TAM"/>
    <d v="2019-06-12T15:20:00"/>
    <s v="IFI"/>
    <x v="0"/>
    <n v="1"/>
    <m/>
    <m/>
    <m/>
  </r>
  <r>
    <n v="135451"/>
    <s v="I491TB05-0PXXL07-001-001"/>
    <s v="Catalogue For Hydraulic Table Pellet Press-PP-40"/>
    <s v="00"/>
    <d v="2019-06-12T15:20:00"/>
    <s v="Indeterminate"/>
    <s v="Miscellaneous(MISC)"/>
    <x v="0"/>
    <s v="Laboratory"/>
    <x v="0"/>
    <s v="TAM"/>
    <d v="2019-06-12T15:20:00"/>
    <s v="IFI"/>
    <x v="0"/>
    <n v="1"/>
    <m/>
    <m/>
    <m/>
  </r>
  <r>
    <n v="135452"/>
    <s v="I491TB05-0PXXL09-001-001"/>
    <s v="Catalogue For Vibratory Disc Mill RS- 200"/>
    <s v="00"/>
    <d v="2019-06-12T15:20:00"/>
    <s v="Indeterminate"/>
    <s v="Miscellaneous(MISC)"/>
    <x v="0"/>
    <s v="Laboratory"/>
    <x v="0"/>
    <s v="TAM"/>
    <d v="2019-06-12T15:20:00"/>
    <s v="IFI"/>
    <x v="0"/>
    <n v="1"/>
    <m/>
    <m/>
    <m/>
  </r>
  <r>
    <n v="135453"/>
    <s v="I491TB05-0PXXL10-001-001"/>
    <s v="Catalogue For Optical Emission Spectrometer(OES)"/>
    <s v="00"/>
    <d v="2019-06-12T15:20:00"/>
    <s v="Indeterminate"/>
    <s v="Miscellaneous(MISC)"/>
    <x v="0"/>
    <s v="Laboratory"/>
    <x v="0"/>
    <s v="TAM"/>
    <d v="2019-06-12T15:20:00"/>
    <s v="IFI"/>
    <x v="0"/>
    <n v="1"/>
    <m/>
    <m/>
    <m/>
  </r>
  <r>
    <n v="114727"/>
    <s v="I491TB05-0RXGA01-001-001"/>
    <s v="Erection Operation and Maintenace Manual for Emergency Stirring Lance"/>
    <s v="00"/>
    <d v="2015-12-05T15:17:00"/>
    <s v="Indeterminate"/>
    <s v="Miscellaneous(MISC)"/>
    <x v="0"/>
    <s v="Ladle Furnace Auxiliary"/>
    <x v="0"/>
    <s v="CEBA"/>
    <d v="2015-12-05T15:17:00"/>
    <s v="IFI"/>
    <x v="0"/>
    <n v="1"/>
    <m/>
    <m/>
    <m/>
  </r>
  <r>
    <n v="114732"/>
    <s v="I491TB05-0RXLY01-001-001"/>
    <s v="Erection,Operation and Maintenance Manual for Temperature and Sampling Manipulator"/>
    <s v="00"/>
    <d v="2015-11-28T00:00:00"/>
    <s v="Indeterminate"/>
    <s v="Miscellaneous(MISC)"/>
    <x v="0"/>
    <s v="Ladle Furnace Auxiliary"/>
    <x v="0"/>
    <s v="CEBA"/>
    <d v="2015-12-07T10:34:00"/>
    <s v="IFI"/>
    <x v="0"/>
    <n v="1"/>
    <m/>
    <m/>
    <m/>
  </r>
  <r>
    <n v="114720"/>
    <s v="I491TB05-0RXWH91-001-001"/>
    <s v="Installation,Operation and  Maintenance Manuall for Wire Feeder"/>
    <s v="00"/>
    <d v="2015-11-28T00:00:00"/>
    <s v="Indeterminate"/>
    <s v="Miscellaneous(MISC)"/>
    <x v="0"/>
    <s v="Ladle Furnace Auxiliary"/>
    <x v="0"/>
    <s v="CEBA"/>
    <d v="2015-12-01T11:20:00"/>
    <s v="IFI"/>
    <x v="1"/>
    <n v="1"/>
    <m/>
    <m/>
    <m/>
  </r>
  <r>
    <n v="114740"/>
    <s v="I491TB05-0SXCJ91-001-001"/>
    <s v="Installation,Operation and Maintenance Manual for Carbon Injection system"/>
    <s v="00"/>
    <d v="2015-12-06T00:00:00"/>
    <s v="Indeterminate"/>
    <s v="Miscellaneous(MISC)"/>
    <x v="0"/>
    <s v="Eaf Auxiliaries"/>
    <x v="0"/>
    <s v="TAM"/>
    <d v="2015-12-07T10:58:00"/>
    <s v="IFI"/>
    <x v="0"/>
    <n v="1"/>
    <m/>
    <m/>
    <m/>
  </r>
  <r>
    <n v="134283"/>
    <s v="I491TB05-0SXGU01-001-001"/>
    <s v="Operation Manual For EAF Anker jet gunning Machiine"/>
    <s v="00"/>
    <d v="2018-10-13T00:00:00"/>
    <s v="Indeterminate"/>
    <s v="Miscellaneous(MISC)"/>
    <x v="0"/>
    <s v="Eaf Auxiliaries"/>
    <x v="0"/>
    <s v="RHI AG"/>
    <d v="2018-10-15T10:03:00"/>
    <s v="IFI"/>
    <x v="0"/>
    <n v="1"/>
    <m/>
    <m/>
    <m/>
  </r>
  <r>
    <n v="114706"/>
    <s v="I491TB05-0SXHB91-003-001"/>
    <s v="Installation,Operation and Maintenance Manual for Vertical Preheater"/>
    <s v="00"/>
    <d v="2015-11-24T00:00:00"/>
    <s v="Indeterminate"/>
    <s v="Miscellaneous(MISC)"/>
    <x v="0"/>
    <s v="Melt Shop Auxiliaries"/>
    <x v="0"/>
    <s v="TAM"/>
    <d v="2015-11-25T10:23:00"/>
    <s v="IFI"/>
    <x v="0"/>
    <n v="1"/>
    <m/>
    <m/>
    <m/>
  </r>
  <r>
    <n v="134401"/>
    <s v="I491TB05-0SXIE01-001-001"/>
    <s v="Operation Manual Electrode Nippling Device (ElectrodeTourque Station)"/>
    <s v="00"/>
    <d v="2018-11-17T00:00:00"/>
    <s v="Indeterminate"/>
    <s v="Miscellaneous(MISC)"/>
    <x v="0"/>
    <s v="Eaf Auxiliaries"/>
    <x v="1"/>
    <s v="Piccardi"/>
    <d v="2018-12-01T09:28:00"/>
    <s v="IFI"/>
    <x v="0"/>
    <n v="1"/>
    <m/>
    <m/>
    <m/>
  </r>
  <r>
    <n v="114676"/>
    <s v="I491TB05-0SXLD91-001-001"/>
    <s v="Installation,Operation and Maintenance Manual for Vertical Ladle Dryer"/>
    <s v="00"/>
    <d v="2015-11-22T00:00:00"/>
    <s v="Indeterminate"/>
    <s v="Miscellaneous(MISC)"/>
    <x v="0"/>
    <s v="Melt Shop Auxiliaries"/>
    <x v="0"/>
    <s v="CEBA"/>
    <d v="2015-11-23T11:24:00"/>
    <s v="IFI"/>
    <x v="0"/>
    <n v="1"/>
    <m/>
    <m/>
    <m/>
  </r>
  <r>
    <n v="133404"/>
    <s v="I491TB06-0CHEU02-001-001"/>
    <s v="Maintenance manuals of Mechanical Equipment for Charging Crane"/>
    <s v="00"/>
    <d v="2018-06-25T00:00:00"/>
    <s v="Indeterminate"/>
    <s v="Miscellaneous(MISC)"/>
    <x v="0"/>
    <s v="Crane and Hiosts"/>
    <x v="0"/>
    <s v="Voith"/>
    <d v="2018-07-07T11:38:00"/>
    <s v="IFI"/>
    <x v="0"/>
    <n v="1"/>
    <m/>
    <m/>
    <m/>
  </r>
  <r>
    <n v="133403"/>
    <s v="I491TB06-0CHEU02-002-001"/>
    <s v="Maintenance manuals of Electrical Equipment for Charging Crane"/>
    <s v="00"/>
    <d v="2018-06-25T00:00:00"/>
    <s v="Indeterminate"/>
    <s v="Miscellaneous(MISC)"/>
    <x v="0"/>
    <s v="Crane and Hiosts"/>
    <x v="0"/>
    <s v="Voith"/>
    <d v="2018-07-07T11:38:00"/>
    <s v="IFI"/>
    <x v="0"/>
    <n v="1"/>
    <m/>
    <m/>
    <m/>
  </r>
  <r>
    <n v="133568"/>
    <s v="I491TB06-0CHEU03-001-001"/>
    <s v="Maintenance Manuals of Mechanical Equipment for Double girder crane 15A0281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7"/>
    <s v="I491TB06-0CHEU03-002-001"/>
    <s v="Maintenance Manuals of Electrical Equipment for Double girder crane15A0281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6"/>
    <s v="I491TB06-0CHEU04-001-001"/>
    <s v="Maintenance Manuals of Mechanical Equipment for Double girder crane 15A0282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5"/>
    <s v="I491TB06-0CHEU04-002-001"/>
    <s v="Maintenance Manuals of Electrical Equipment for Double girder crane15A0282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4"/>
    <s v="I491TB06-0CHEU05-001-001"/>
    <s v="Maintenance Manuals of Mechanical Equipment for Billet handling crane 15A0284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3"/>
    <s v="I491TB06-0CHEU05-002-001"/>
    <s v="Maintenance Manuals of Electrical Equipment for Billet handling crane 15A0284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2"/>
    <s v="I491TB06-0CHEU06-001-001"/>
    <s v="Maintenance Manuals of Mechanical Equipment for Billet handling crane 15A0285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1"/>
    <s v="I491TB06-0CHEU06-002-001"/>
    <s v="Maintenance Manuals of Electrical Equipment for Billet handling crane 15A0285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60"/>
    <s v="I491TB06-0CHEU07-001-001"/>
    <s v="Maintenance Manuals of Mechanical Equipment for Scrap Loading Crane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59"/>
    <s v="I491TB06-0CHEU07-002-001"/>
    <s v="Maintenance Manuals of Electrical Equipment for Scrap Loading Crane 15A0287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58"/>
    <s v="I491TB06-0CHEU08-001-001"/>
    <s v="Maintenance Manuals of Mechanical Equipment for Scrap Loading Crane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3557"/>
    <s v="I491TB06-0CHEU08-002-001"/>
    <s v="Maintenance Manuals of Electrical Equipment for Scrap Loading Crane 15A0288"/>
    <s v="00"/>
    <d v="2018-07-08T00:00:00"/>
    <s v="Indeterminate"/>
    <s v="Miscellaneous(MISC)"/>
    <x v="0"/>
    <s v="Crane and Hiosts"/>
    <x v="0"/>
    <s v="Voith"/>
    <d v="2018-07-11T14:58:00"/>
    <s v="IFI"/>
    <x v="0"/>
    <n v="1"/>
    <m/>
    <m/>
    <m/>
  </r>
  <r>
    <n v="135496"/>
    <s v="I491TB06-0LAXL06-001-001"/>
    <s v="Maintenance Manual For Muffle  Furnace"/>
    <s v="00"/>
    <d v="2019-07-06T00:00:00"/>
    <s v="Indeterminate"/>
    <s v="Miscellaneous(MISC)"/>
    <x v="0"/>
    <s v="Laboratory"/>
    <x v="0"/>
    <s v="TAM"/>
    <d v="2019-07-07T10:31:00"/>
    <s v="IFI"/>
    <x v="0"/>
    <n v="1"/>
    <m/>
    <m/>
    <m/>
  </r>
  <r>
    <n v="130245"/>
    <s v="I491TB06-0MMOS01-001-001"/>
    <s v="Oil Slimmer Installation And Maintenance Instruction Water Cooling Plant Sedimentation System"/>
    <s v="00"/>
    <d v="2017-01-16T00:00:00"/>
    <s v="Indeterminate"/>
    <s v="Miscellaneous(MISC)"/>
    <x v="0"/>
    <s v="Water Treatment &amp; Cooling System"/>
    <x v="0"/>
    <s v="TAM"/>
    <d v="2017-01-22T09:33:00"/>
    <s v="IFI"/>
    <x v="0"/>
    <n v="1"/>
    <m/>
    <m/>
    <m/>
  </r>
  <r>
    <n v="133416"/>
    <s v="I491TB06-0SHEG01-001-001"/>
    <s v="Operation and Maiinttenance Manual for Scrap Transfer Car Diesel Generator "/>
    <s v="00"/>
    <d v="2018-07-02T00:00:00"/>
    <s v="Indeterminate"/>
    <s v="Miscellaneous(MISC)"/>
    <x v="0"/>
    <s v="Scrap Yard Equipment"/>
    <x v="0"/>
    <s v="TAM"/>
    <d v="2018-07-08T16:49:00"/>
    <s v="IFI"/>
    <x v="0"/>
    <n v="1"/>
    <m/>
    <m/>
    <m/>
  </r>
  <r>
    <n v="115772"/>
    <s v="I491TB06-0SHXM91-001-001"/>
    <s v="Scrap Preparation and Storage Equipment Manuals"/>
    <s v="00"/>
    <d v="2016-06-21T14:37:00"/>
    <s v="Indeterminate"/>
    <s v="Miscellaneous(MISC)"/>
    <x v="0"/>
    <s v="Scrap Yard Equipment"/>
    <x v="0"/>
    <s v="FUCHS"/>
    <d v="2016-06-21T14:37:00"/>
    <s v="IFI"/>
    <x v="0"/>
    <n v="1"/>
    <m/>
    <m/>
    <m/>
  </r>
  <r>
    <n v="130622"/>
    <s v="I491TB07-0ASAA91-001-001"/>
    <s v="Spare part List for Air Separatin"/>
    <s v="00"/>
    <d v="2017-05-15T00:00:00"/>
    <s v="Indeterminate"/>
    <s v="Miscellaneous(MISC)"/>
    <x v="0"/>
    <s v="Air Separation Plant"/>
    <x v="0"/>
    <s v="Fortune"/>
    <d v="2017-05-27T11:11:00"/>
    <s v="IFI"/>
    <x v="0"/>
    <n v="1"/>
    <m/>
    <m/>
    <m/>
  </r>
  <r>
    <n v="114097"/>
    <s v="I491TB07-0AUAA91-001-001"/>
    <s v="Spare Part List Automation"/>
    <s v="00"/>
    <d v="2015-05-30T00:00:00"/>
    <s v="Indeterminate"/>
    <s v="Miscellaneous(MISC)"/>
    <x v="0"/>
    <s v="Automation and Control System"/>
    <x v="3"/>
    <s v="TAM"/>
    <d v="2015-06-17T10:50:00"/>
    <s v="IFA"/>
    <x v="1"/>
    <n v="1"/>
    <m/>
    <m/>
    <m/>
  </r>
  <r>
    <n v="130684"/>
    <s v="I491TB07-0CCAA91-001-001"/>
    <s v="Part List For Continuous Casting Machine"/>
    <s v="00"/>
    <d v="2017-06-12T00:00:00"/>
    <s v="Indeterminate"/>
    <s v="Miscellaneous(MISC)"/>
    <x v="0"/>
    <s v="Continuous Casting Machine (CCM)"/>
    <x v="0"/>
    <s v="TAM"/>
    <d v="2017-06-14T14:41:00"/>
    <s v="IFI"/>
    <x v="0"/>
    <n v="1"/>
    <m/>
    <m/>
    <m/>
  </r>
  <r>
    <n v="130623"/>
    <s v="I491TB07-0CHEU01-001-001"/>
    <s v="Spare Part List For teeming Crane"/>
    <s v="00"/>
    <d v="2017-05-16T00:00:00"/>
    <s v="Indeterminate"/>
    <s v="Miscellaneous(MISC)"/>
    <x v="0"/>
    <s v="Crane and Hiosts"/>
    <x v="0"/>
    <s v="TAM"/>
    <d v="2017-05-27T11:33:00"/>
    <s v="IFI"/>
    <x v="0"/>
    <n v="1"/>
    <m/>
    <m/>
    <m/>
  </r>
  <r>
    <n v="130624"/>
    <s v="I491TB07-0CHEU02-001-001"/>
    <s v="Spare Part List for scrap charging crane"/>
    <s v="00"/>
    <d v="2017-05-16T00:00:00"/>
    <s v="Indeterminate"/>
    <s v="Miscellaneous(MISC)"/>
    <x v="0"/>
    <s v="Crane and Hiosts"/>
    <x v="0"/>
    <s v="TAM"/>
    <d v="2017-05-27T11:33:00"/>
    <s v="IFI"/>
    <x v="0"/>
    <n v="1"/>
    <m/>
    <m/>
    <m/>
  </r>
  <r>
    <n v="133402"/>
    <s v="I491TB07-0CHEU02-002-001"/>
    <s v="Consumtion list first 2years for Charging Crane"/>
    <s v="00"/>
    <d v="2018-06-25T00:00:00"/>
    <s v="Indeterminate"/>
    <s v="Miscellaneous(MISC)"/>
    <x v="0"/>
    <s v="Crane and Hiosts"/>
    <x v="0"/>
    <s v="Voith"/>
    <d v="2018-07-07T11:38:00"/>
    <s v="IFI"/>
    <x v="0"/>
    <n v="1"/>
    <m/>
    <m/>
    <m/>
  </r>
  <r>
    <n v="133406"/>
    <s v="I491TB07-0CHEU02-003-001"/>
    <s v="Consumtion list further 2years for Charging Crane"/>
    <s v="00"/>
    <d v="2018-06-25T00:00:00"/>
    <s v="Indeterminate"/>
    <s v="Miscellaneous(MISC)"/>
    <x v="0"/>
    <s v="Crane and Hiosts"/>
    <x v="0"/>
    <s v="Voith"/>
    <d v="2018-07-07T11:38:00"/>
    <s v="IFI"/>
    <x v="0"/>
    <n v="1"/>
    <m/>
    <m/>
    <m/>
  </r>
  <r>
    <n v="133601"/>
    <s v="I491TB07-0CHEU03-002-001"/>
    <s v="Consummation list first 2years for Double girder crane 15A0281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602"/>
    <s v="I491TB07-0CHEU03-003-001"/>
    <s v="Consummation list further 2years for Double girder crane 15A0281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600"/>
    <s v="I491TB07-0CHEU04-002-001"/>
    <s v="Consummation list first 2years for Double girder crane 15A0282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9"/>
    <s v="I491TB07-0CHEU04-003-001"/>
    <s v="Consummation list further 2years for Double girder crane 15A0282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8"/>
    <s v="I491TB07-0CHEU05-002-001"/>
    <s v="Consummation list first 2years for Billet handling crane 15A0284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7"/>
    <s v="I491TB07-0CHEU05-003-001"/>
    <s v="Consummation list further 2years for Billet handling crane 15A0284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6"/>
    <s v="I491TB07-0CHEU06-002-001"/>
    <s v="Consummation list first 2years for Billet handling crane 15A0285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5"/>
    <s v="I491TB07-0CHEU06-003-001"/>
    <s v="Consummation list further 2years for Billet handling crane 15A0285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4"/>
    <s v="I491TB07-0CHEU07-002-001"/>
    <s v="Consummation list first 2years for Scrap Loading Crane 15A0287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3"/>
    <s v="I491TB07-0CHEU07-003-001"/>
    <s v="Consummation list further 2years for Scrap Loading Crane 15A0287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2"/>
    <s v="I491TB07-0CHEU08-002-001"/>
    <s v="Consummation list first 2years for Scrap Loading Crane 15A0288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3591"/>
    <s v="I491TB07-0CHEU08-003-001"/>
    <s v="Consummation list further 2years for Scrap Loading Crane 15A0288"/>
    <s v="00"/>
    <d v="2018-07-08T00:00:00"/>
    <s v="Indeterminate"/>
    <s v="Miscellaneous(MISC)"/>
    <x v="0"/>
    <s v="Crane and Hiosts"/>
    <x v="0"/>
    <s v="Voith"/>
    <d v="2018-07-11T16:12:00"/>
    <s v="IFI"/>
    <x v="0"/>
    <n v="1"/>
    <m/>
    <m/>
    <m/>
  </r>
  <r>
    <n v="130552"/>
    <s v="I491TB07-0EAAA91-001-001"/>
    <s v="Part List for EAF and EAF Auxiliary"/>
    <s v="00"/>
    <d v="2017-05-07T00:00:00"/>
    <s v="Indeterminate"/>
    <s v="Miscellaneous(MISC)"/>
    <x v="0"/>
    <s v="Electric Arc Furnace"/>
    <x v="0"/>
    <s v="FUCHS"/>
    <d v="2017-05-09T13:24:00"/>
    <s v="IFI"/>
    <x v="2"/>
    <m/>
    <n v="0.95"/>
    <m/>
    <m/>
  </r>
  <r>
    <n v="115292"/>
    <s v="I491TB07-0EAFG01-002-001"/>
    <s v="EF.07.310.WLD-D-20.00.002.322C  PANEL TYPE A BOM"/>
    <s v="00"/>
    <d v="2016-05-10T00:00:00"/>
    <s v="Indeterminate"/>
    <s v="Drawing"/>
    <x v="0"/>
    <s v="Electric Arc Furnace"/>
    <x v="0"/>
    <s v="FUCHS"/>
    <d v="2016-05-24T17:02:00"/>
    <s v="IFI"/>
    <x v="0"/>
    <n v="1"/>
    <m/>
    <m/>
    <m/>
  </r>
  <r>
    <n v="115293"/>
    <s v="I491TB07-0EAFG01-003-001"/>
    <s v="EF.07.320.WLD-D-20.00.002.323A  PANEL TYPE B BOM"/>
    <s v="00"/>
    <d v="2016-05-10T00:00:00"/>
    <s v="Indeterminate"/>
    <s v="Drawing"/>
    <x v="0"/>
    <s v="Electric Arc Furnace"/>
    <x v="0"/>
    <s v="FUCHS"/>
    <d v="2016-05-24T17:02:00"/>
    <s v="IFI"/>
    <x v="0"/>
    <n v="1"/>
    <m/>
    <m/>
    <m/>
  </r>
  <r>
    <n v="115294"/>
    <s v="I491TB07-0EAFG01-004-001"/>
    <s v="EF.07.330.WLD-D-20.00.002.324B  PANEL TYPE C BOM"/>
    <s v="00"/>
    <d v="2016-05-10T00:00:00"/>
    <s v="Indeterminate"/>
    <s v="Drawing"/>
    <x v="0"/>
    <s v="Electric Arc Furnace"/>
    <x v="0"/>
    <s v="FUCHS"/>
    <d v="2016-05-24T17:02:00"/>
    <s v="IFI"/>
    <x v="0"/>
    <n v="1"/>
    <m/>
    <m/>
    <m/>
  </r>
  <r>
    <n v="130553"/>
    <s v="I491TB07-0LFAA91-001-001"/>
    <s v="Part List for LF and LF Auxiliary"/>
    <s v="00"/>
    <d v="2017-05-07T00:00:00"/>
    <s v="Indeterminate"/>
    <s v="Miscellaneous(MISC)"/>
    <x v="0"/>
    <s v="Ladle Furnace"/>
    <x v="0"/>
    <s v="FUCHS"/>
    <d v="2017-05-09T13:30:00"/>
    <s v="IFI"/>
    <x v="2"/>
    <m/>
    <n v="0.95"/>
    <m/>
    <m/>
  </r>
  <r>
    <n v="135492"/>
    <s v="I491TB07-0MCLW01-001-001"/>
    <s v="Spare Part List for Sepahan Electric Forklift Machine SEM20-35"/>
    <s v="00"/>
    <d v="2019-07-06T00:00:00"/>
    <s v="Indeterminate"/>
    <s v="Miscellaneous(MISC)"/>
    <x v="0"/>
    <s v="Mobile Equipment"/>
    <x v="0"/>
    <s v="TAM"/>
    <d v="2019-07-07T10:25:00"/>
    <s v="IFI"/>
    <x v="0"/>
    <n v="1"/>
    <m/>
    <m/>
    <m/>
  </r>
  <r>
    <n v="130573"/>
    <s v="I491TB07-0MMAA91-001-001"/>
    <s v="Spare Part List for Water Cooling Plant"/>
    <s v="00"/>
    <d v="2017-05-09T16:08:00"/>
    <s v="Indeterminate"/>
    <s v="Miscellaneous(MISC)"/>
    <x v="0"/>
    <s v="Water Treatment &amp; Cooling System"/>
    <x v="0"/>
    <s v="FARABARD"/>
    <d v="2017-05-09T16:08:00"/>
    <s v="IFI"/>
    <x v="0"/>
    <n v="1"/>
    <m/>
    <m/>
    <m/>
  </r>
  <r>
    <n v="134635"/>
    <s v="I491TB07-0PXFD91-001-001"/>
    <s v="Spare Part List For Melt Shop Debricking"/>
    <s v="00"/>
    <d v="2018-12-12T00:00:00"/>
    <s v="Indeterminate"/>
    <s v="Miscellaneous(MISC)"/>
    <x v="0"/>
    <s v="Mobile Equipment"/>
    <x v="0"/>
    <s v="TAM"/>
    <d v="2018-12-17T09:24:00"/>
    <s v="IFI"/>
    <x v="0"/>
    <n v="1"/>
    <m/>
    <m/>
    <m/>
  </r>
  <r>
    <n v="130322"/>
    <s v="I491TB08-0CCAA91-001-001"/>
    <s v="Oil and Lubrication Tables Collection For CCM "/>
    <s v="00"/>
    <d v="2017-02-15T00:00:00"/>
    <s v="Indeterminate"/>
    <s v="Miscellaneous(MISC)"/>
    <x v="0"/>
    <s v="Continuous Casting Machine (CCM)"/>
    <x v="0"/>
    <s v="TAM"/>
    <d v="2017-02-16T12:45:00"/>
    <s v="IFI"/>
    <x v="0"/>
    <n v="1"/>
    <m/>
    <m/>
    <m/>
  </r>
  <r>
    <n v="115127"/>
    <s v="I491TB09-0ASAA91-001-001"/>
    <s v="Air Separation Plant Utilities Consumption"/>
    <s v="00"/>
    <d v="2016-04-05T00:00:00"/>
    <s v="Indeterminate"/>
    <s v="Miscellaneous(MISC)"/>
    <x v="0"/>
    <s v="Air Separation Plant"/>
    <x v="4"/>
    <s v="TAM"/>
    <d v="2016-04-09T16:57:00"/>
    <s v="IFI"/>
    <x v="0"/>
    <n v="1"/>
    <m/>
    <m/>
    <m/>
  </r>
  <r>
    <n v="135139"/>
    <s v="I491TB11-0CCAA91-001-001"/>
    <s v="Manual for CCM General Lubrication Rules"/>
    <s v="00"/>
    <d v="2019-03-06T00:00:00"/>
    <s v="Indeterminate"/>
    <s v="Miscellaneous(MISC)"/>
    <x v="0"/>
    <s v="Continuous Casting Machine (CCM)"/>
    <x v="0"/>
    <s v="TAM"/>
    <d v="2019-03-09T13:37:00"/>
    <s v="IFI"/>
    <x v="0"/>
    <n v="1"/>
    <m/>
    <m/>
    <m/>
  </r>
  <r>
    <n v="135236"/>
    <s v="I491TB11-0CCAA91-002-001"/>
    <s v="Components Catalogues Collection for The Continuous Casting Machine"/>
    <s v="00"/>
    <d v="2019-04-14T16:03:00"/>
    <s v="Indeterminate"/>
    <s v="Miscellaneous(MISC)"/>
    <x v="0"/>
    <s v="Continuous Casting Machine (CCM)"/>
    <x v="0"/>
    <s v="TAM"/>
    <d v="2019-04-14T16:03:00"/>
    <s v="IFI"/>
    <x v="0"/>
    <n v="1"/>
    <m/>
    <m/>
    <m/>
  </r>
  <r>
    <n v="135237"/>
    <s v="I491TB11-0CCHY91-001-001"/>
    <s v="Catalogues for CCM Hydraulic and Oil Lubrication Central Units"/>
    <s v="00"/>
    <d v="2019-04-14T16:03:00"/>
    <s v="Indeterminate"/>
    <s v="Miscellaneous(MISC)"/>
    <x v="0"/>
    <s v="Continuous Casting Machine (CCM)"/>
    <x v="0"/>
    <s v="TAM"/>
    <d v="2019-04-14T16:03:00"/>
    <s v="IFI"/>
    <x v="0"/>
    <n v="1"/>
    <m/>
    <m/>
    <m/>
  </r>
  <r>
    <n v="113041"/>
    <s v="I491TB11-0MCFD91-001-001"/>
    <s v="Technical Specification For Crawler wrecking machine Holtman (Option1)"/>
    <s v="00"/>
    <d v="2014-10-25T00:00:00"/>
    <s v="Indeterminate"/>
    <s v="Miscellaneous(MISC)"/>
    <x v="0"/>
    <s v="Mobile Equipment"/>
    <x v="0"/>
    <s v="TAM"/>
    <d v="2014-10-26T08:51:00"/>
    <s v="IFA"/>
    <x v="4"/>
    <n v="1"/>
    <m/>
    <m/>
    <m/>
  </r>
  <r>
    <n v="113042"/>
    <s v="I491TB11-0MCFD91-002-001"/>
    <s v="Technical Specification For Wrecking Machine BROKK (Option2)"/>
    <s v="00"/>
    <d v="2014-10-25T00:00:00"/>
    <s v="Indeterminate"/>
    <s v="Miscellaneous(MISC)"/>
    <x v="0"/>
    <s v="Mobile Equipment"/>
    <x v="0"/>
    <s v="TAM"/>
    <d v="2014-10-26T08:52:00"/>
    <s v="IFA"/>
    <x v="4"/>
    <n v="1"/>
    <m/>
    <m/>
    <m/>
  </r>
  <r>
    <n v="115302"/>
    <s v="I491TB13-0EAFG01-002-001"/>
    <s v=" EF.07.310.WLD-D-20.00.002.322C  PANEL TYPE A.1"/>
    <s v="00"/>
    <d v="2016-05-10T00:00:00"/>
    <s v="Indeterminate"/>
    <s v="Drawing"/>
    <x v="0"/>
    <s v="Electric Arc Furnace"/>
    <x v="0"/>
    <s v="FUCHS"/>
    <d v="2016-05-25T08:58:00"/>
    <s v="IFI"/>
    <x v="0"/>
    <n v="1"/>
    <m/>
    <m/>
    <m/>
  </r>
  <r>
    <n v="115303"/>
    <s v="I491TB13-0EAFG01-003-001"/>
    <s v="EF.07.320.WLD-D-20.00.002.323A  PANEL TYPE B.1"/>
    <s v="00"/>
    <d v="2016-05-10T00:00:00"/>
    <s v="Indeterminate"/>
    <s v="Drawing"/>
    <x v="0"/>
    <s v="Electric Arc Furnace"/>
    <x v="0"/>
    <s v="FUCHS"/>
    <d v="2016-05-25T08:59:00"/>
    <s v="IFI"/>
    <x v="0"/>
    <n v="1"/>
    <m/>
    <m/>
    <m/>
  </r>
  <r>
    <n v="115304"/>
    <s v="I491TB13-0EAFG01-004-001"/>
    <s v="EF.07.330.WLD-D-20.00.002.324B  PANEL TYPE C.1"/>
    <s v="00"/>
    <d v="2016-05-10T00:00:00"/>
    <s v="Indeterminate"/>
    <s v="Drawing"/>
    <x v="0"/>
    <s v="Electric Arc Furnace"/>
    <x v="0"/>
    <s v="FUCHS"/>
    <d v="2016-05-25T09:00:00"/>
    <s v="IFI"/>
    <x v="0"/>
    <n v="1"/>
    <m/>
    <m/>
    <m/>
  </r>
  <r>
    <n v="11874"/>
    <s v="I491TB13-0LFAA91-001-001"/>
    <s v="Lubrication System Piping Gantry Lf "/>
    <s v="00"/>
    <d v="2012-03-12T00:00:00"/>
    <s v="Indeterminate"/>
    <s v="Miscellaneous(MISC)"/>
    <x v="0"/>
    <s v="Ladle Furnace"/>
    <x v="0"/>
    <s v="TAM"/>
    <s v=""/>
    <s v="IFI"/>
    <x v="0"/>
    <n v="1"/>
    <m/>
    <m/>
    <m/>
  </r>
  <r>
    <n v="11875"/>
    <s v="I491TB13-0LFAA91-002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76"/>
    <s v="I491TB13-0LFAA91-003-001"/>
    <s v="Pneumatic Piping Roof  Lf 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77"/>
    <s v="I491TB13-0LFAA91-004-001"/>
    <s v="Pneumatic Piping Roof  Lf 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78"/>
    <s v="I491TB13-0LFAA91-005-001"/>
    <s v="Piping Electrode Arms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79"/>
    <s v="I491TB13-0LFAA91-006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0"/>
    <s v="I491TB13-0LFAA91-007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1"/>
    <s v="I491TB13-0LFAA91-008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2"/>
    <s v="I491TB13-0LFAA91-009-001"/>
    <s v="Earthing Gantry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3"/>
    <s v="I491TB13-0LFAA91-010-001"/>
    <s v="Earthing Gantry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4"/>
    <s v="I491TB13-0LFAA91-011-001"/>
    <s v="Earthing Gantry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5"/>
    <s v="I491TB13-0LFAA91-012-001"/>
    <s v="Electrode Lifting Device Ladle Furnace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6"/>
    <s v="I491TB13-0LFAA91-013-001"/>
    <s v="Lifting Cylinder Electrode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7"/>
    <s v="I491TB13-0LFAA91-014-001"/>
    <s v="Locking Device Electrode Lifting Device L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8"/>
    <s v="I491TB13-0LFAA91-015-001"/>
    <s v="Electro Electrode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89"/>
    <s v="I491TB13-0LFAA91-016-001"/>
    <s v="Gantry Gantry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0"/>
    <s v="I491TB13-0LFAA91-017-001"/>
    <s v="Heat Protection Gantry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1"/>
    <s v="I491TB13-0LFAA91-018-001"/>
    <s v="Lubrication System Piping  Gantry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2"/>
    <s v="I491TB13-0LFAA91-019-001"/>
    <s v="Lubrication System Piping  Gantry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3"/>
    <s v="I491TB13-0LFAA91-020-001"/>
    <s v="Gantry Ladle Furnace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4"/>
    <s v="I491TB13-0LFAA91-021-001"/>
    <s v="Heat Protection Gantry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5"/>
    <s v="I491TB13-0LFAA91-022-001"/>
    <s v="Lubrication System Piping  Gantry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6"/>
    <s v="I491TB13-0LFAA91-023-001"/>
    <s v="Lubrication System Piping  Gantry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7"/>
    <s v="I491TB13-0LFAA91-024-001"/>
    <s v="Roof Lifting Device Ladle Furnace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8"/>
    <s v="I491TB13-0LFAA91-025-001"/>
    <s v="Lifting &amp; Support Structure Roof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899"/>
    <s v="I491TB13-0LFAA91-026-001"/>
    <s v="Lifting Cylinder Roof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0"/>
    <s v="I491TB13-0LFAA91-027-001"/>
    <s v="Locking Device Roof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1"/>
    <s v="I491TB13-0LFAA91-028-001"/>
    <s v="Piping Roof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2"/>
    <s v="I491TB13-0LFAA91-029-001"/>
    <s v="Piping Roof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3"/>
    <s v="I491TB13-0LFAA91-030-001"/>
    <s v="Electro Electrode Lifting Device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4"/>
    <s v="I491TB13-0LFAA91-031-001"/>
    <s v="Piping Electrode Arms Lf"/>
    <s v="00"/>
    <d v="2012-03-12T00:00:00"/>
    <s v="Indeterminate"/>
    <s v="Miscellaneous(MISC)"/>
    <x v="0"/>
    <s v="Ladle Furnace"/>
    <x v="0"/>
    <s v="TAM"/>
    <s v=""/>
    <s v="IFI"/>
    <x v="0"/>
    <n v="1"/>
    <m/>
    <m/>
    <m/>
  </r>
  <r>
    <n v="11905"/>
    <s v="I491TB13-0LFAA91-032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6"/>
    <s v="I491TB13-0LFAA91-033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7"/>
    <s v="I491TB13-0LFAA91-034-001"/>
    <s v="Pneumatic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8"/>
    <s v="I491TB13-0LFAA91-036-001"/>
    <s v="Ladle Furnace Steel Production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09"/>
    <s v="I491TB13-0LFAA91-037-001"/>
    <s v="High Current System Ladle Furnace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0"/>
    <s v="I491TB13-0LFAA91-038-001"/>
    <s v="Hc-Cabel Fixing Elektrode Arm Side Flexibles Hcs Lf 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1"/>
    <s v="I491TB13-0LFAA91-039-001"/>
    <s v="Roof Ladle Furnace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2"/>
    <s v="I491TB13-0LFAA91-040-001"/>
    <s v="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3"/>
    <s v="I491TB13-0LFAA91-041-001"/>
    <s v="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4"/>
    <s v="I491TB13-0LFAA91-042-001"/>
    <s v="Holder 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5"/>
    <s v="I491TB13-0LFAA91-043-001"/>
    <s v="Holder 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6"/>
    <s v="I491TB13-0LFAA91-044-001"/>
    <s v="Holder 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7"/>
    <s v="I491TB13-0LFAA91-045-001"/>
    <s v="Holder 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8"/>
    <s v="I491TB13-0LFAA91-046-001"/>
    <s v="Holder Steel Structure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19"/>
    <s v="I491TB13-0LFAA91-047-001"/>
    <s v="Opening For Wire Feeding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0"/>
    <s v="I491TB13-0LFAA91-048-001"/>
    <s v="Exhaust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1"/>
    <s v="I491TB13-0LFAA91-049-001"/>
    <s v="Exhaust Hood Accessories Exhaust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2"/>
    <s v="I491TB13-0LFAA91-050-001"/>
    <s v="Center Piece Exhaust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3"/>
    <s v="I491TB13-0LFAA91-051-001"/>
    <s v="Working Door System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4"/>
    <s v="I491TB13-0LFAA91-052-001"/>
    <s v="Working Door System Roof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5"/>
    <s v="I491TB13-0LFAA91-053-001"/>
    <s v="Door Roof Working Door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6"/>
    <s v="I491TB13-0LFAA91-054-001"/>
    <s v="Bracket Roof Working Door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927"/>
    <s v="I491TB13-0LFAA91-055-001"/>
    <s v="Water Piping Roof  Lf"/>
    <s v="00"/>
    <d v="2012-03-12T00:00:00"/>
    <s v="Indeterminate"/>
    <s v="Miscellaneous(MISC)"/>
    <x v="0"/>
    <s v="Ladle Furnace"/>
    <x v="0"/>
    <s v="FUCHS"/>
    <s v=""/>
    <s v="IFI"/>
    <x v="0"/>
    <n v="1"/>
    <m/>
    <m/>
    <m/>
  </r>
  <r>
    <n v="111309"/>
    <s v="I491TB13-999AA91-001-001"/>
    <s v="Bardsir Steel Making Plant Mdr List"/>
    <s v="01"/>
    <d v="2014-04-16T09:38:00"/>
    <s v="Indeterminate"/>
    <s v="Miscellaneous(MISC)"/>
    <x v="0"/>
    <s v="General"/>
    <x v="0"/>
    <s v="TAM"/>
    <d v="2014-04-16T09:38:00"/>
    <s v="IFA"/>
    <x v="3"/>
    <m/>
    <m/>
    <n v="0.85"/>
    <m/>
  </r>
  <r>
    <n v="133408"/>
    <s v="I491TB99-0CHEU02-001-001"/>
    <s v="Equipment list for Charging Crane"/>
    <s v="00"/>
    <d v="2018-06-25T00:00:00"/>
    <s v="Indeterminate"/>
    <s v="Miscellaneous(MISC)"/>
    <x v="0"/>
    <s v="Crane and Hiosts"/>
    <x v="0"/>
    <s v="Voith"/>
    <d v="2018-07-07T11:39:00"/>
    <s v="IFI"/>
    <x v="0"/>
    <n v="1"/>
    <m/>
    <m/>
    <m/>
  </r>
  <r>
    <n v="133407"/>
    <s v="I491TB99-0CHEU02-001-002"/>
    <s v="Maintenance list for Charging Crane"/>
    <s v="00"/>
    <d v="2018-06-25T00:00:00"/>
    <s v="Indeterminate"/>
    <s v="Miscellaneous(MISC)"/>
    <x v="0"/>
    <s v="Crane and Hiosts"/>
    <x v="0"/>
    <s v="Voith"/>
    <d v="2018-07-07T11:39:00"/>
    <s v="IFI"/>
    <x v="0"/>
    <n v="1"/>
    <m/>
    <m/>
    <m/>
  </r>
  <r>
    <n v="133612"/>
    <s v="I491TB99-0CHEU03-001-001"/>
    <s v="Maintenance list For Double girder crane 15A0281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11"/>
    <s v="I491TB99-0CHEU03-001-002"/>
    <s v="Equipment list for Double girder crane 15A0281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10"/>
    <s v="I491TB99-0CHEU04-001-001"/>
    <s v="Maintenance list For Double girder crane 15A0282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9"/>
    <s v="I491TB99-0CHEU04-001-002"/>
    <s v="Equipment list for Double girder crane 15A0282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8"/>
    <s v="I491TB99-0CHEU05-001-001"/>
    <s v="Maintenance list For Billet handling crane 15A0284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7"/>
    <s v="I491TB99-0CHEU05-001-002"/>
    <s v="Equipment list for Billet handling crane 15A0284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6"/>
    <s v="I491TB99-0CHEU06-001-001"/>
    <s v="Maintenance list For Billet handling crane 15A0285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5"/>
    <s v="I491TB99-0CHEU06-001-002"/>
    <s v="Equipment list for Billet handling crane 15A0285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4"/>
    <s v="I491TB99-0CHEU07-001-001"/>
    <s v="Maintenance list For Scrap Loading Crane 15A0287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03"/>
    <s v="I491TB99-0CHEU07-001-002"/>
    <s v="Equipment list for Scrap Loading Crane 15A0287"/>
    <s v="00"/>
    <d v="2018-07-08T00:00:00"/>
    <s v="Indeterminate"/>
    <s v="Miscellaneous(MISC)"/>
    <x v="0"/>
    <s v="Crane and Hiosts"/>
    <x v="0"/>
    <s v="Voith"/>
    <d v="2018-07-11T16:13:00"/>
    <s v="IFI"/>
    <x v="0"/>
    <n v="1"/>
    <m/>
    <m/>
    <m/>
  </r>
  <r>
    <n v="133636"/>
    <s v="I491TB99-0CHEU08-001-001"/>
    <s v="Maintenance list For Scrap Loading Crane 15A0288   1-2"/>
    <s v="00"/>
    <d v="2018-07-08T00:00:00"/>
    <s v="Indeterminate"/>
    <s v="Miscellaneous(MISC)"/>
    <x v="0"/>
    <s v="Crane and Hiosts"/>
    <x v="0"/>
    <s v="Voith"/>
    <d v="2018-07-12T11:11:00"/>
    <s v="IFI"/>
    <x v="0"/>
    <n v="1"/>
    <m/>
    <m/>
    <m/>
  </r>
  <r>
    <n v="133635"/>
    <s v="I491TB99-0CHEU08-001-002"/>
    <s v="Equipment list for Scrap Loading Crane 15A0288"/>
    <s v="00"/>
    <d v="2018-07-08T00:00:00"/>
    <s v="Indeterminate"/>
    <s v="Miscellaneous(MISC)"/>
    <x v="0"/>
    <s v="Crane and Hiosts"/>
    <x v="0"/>
    <s v="Voith"/>
    <d v="2018-07-12T11:11:00"/>
    <s v="IFI"/>
    <x v="0"/>
    <n v="1"/>
    <m/>
    <m/>
    <m/>
  </r>
  <r>
    <n v="130250"/>
    <s v="I491TB99-0LFAA92-001-001"/>
    <s v="LADLE FURNACE OPERATION AND MAINTENANCE MANUAL"/>
    <s v="01"/>
    <d v="2017-01-17T00:00:00"/>
    <s v="Indeterminate"/>
    <s v="Miscellaneous(MISC)"/>
    <x v="0"/>
    <s v="Ladle Furnace"/>
    <x v="0"/>
    <s v="TAM"/>
    <d v="2017-01-24T15:03:00"/>
    <s v="IFI"/>
    <x v="0"/>
    <n v="1"/>
    <m/>
    <m/>
    <m/>
  </r>
  <r>
    <n v="11931"/>
    <s v="I491TB99-999AA91-001-003"/>
    <s v="Equipment List"/>
    <s v="03"/>
    <d v="2012-12-24T00:00:00"/>
    <s v="Indeterminate"/>
    <s v="Miscellaneous(MISC)"/>
    <x v="0"/>
    <s v="General"/>
    <x v="0"/>
    <s v="TAM"/>
    <s v=""/>
    <s v="IFC"/>
    <x v="4"/>
    <n v="1"/>
    <m/>
    <m/>
    <m/>
  </r>
  <r>
    <n v="130343"/>
    <s v="I491TC01-0ASAM91-001-001"/>
    <s v="Basis of Design for Compressor Room of AIR SEPARATION PLANT (Civil and Steel Structure)"/>
    <s v="02"/>
    <d v="2017-02-27T00:00:00"/>
    <s v="Indeterminate"/>
    <s v="Miscellaneous(MISC)"/>
    <x v="1"/>
    <s v="Air Separation Plant Main Building"/>
    <x v="1"/>
    <s v="TAM"/>
    <d v="2017-02-28T10:30:00"/>
    <s v="IFC"/>
    <x v="4"/>
    <n v="1"/>
    <m/>
    <m/>
    <m/>
  </r>
  <r>
    <n v="112368"/>
    <s v="I491TC01-0ASAM91-002-001"/>
    <s v="BASIS OF DESIGN FOR  ASP-CAP SUBSTATION BUILDING (CIVIL &amp; STRUCTURES)"/>
    <s v="01"/>
    <d v="2014-06-08T00:00:00"/>
    <s v="Indeterminate"/>
    <s v="Miscellaneous(MISC)"/>
    <x v="1"/>
    <s v="Air Separation Plant Electrical substation Building"/>
    <x v="1"/>
    <s v="TAM"/>
    <d v="2014-06-09T16:50:00"/>
    <s v="IFC"/>
    <x v="4"/>
    <n v="1"/>
    <m/>
    <m/>
    <m/>
  </r>
  <r>
    <n v="11933"/>
    <s v="I491TC01-0CPAM91-001-001"/>
    <s v="Cap Compressor Room Basis Of Design Compressor"/>
    <s v="00"/>
    <d v="2013-10-28T00:00:00"/>
    <s v="Indeterminate"/>
    <s v="Miscellaneous(MISC)"/>
    <x v="1"/>
    <s v="Compressed Air Production Plant"/>
    <x v="1"/>
    <s v="TAM"/>
    <s v=""/>
    <s v="IFA"/>
    <x v="1"/>
    <n v="1"/>
    <m/>
    <m/>
    <m/>
  </r>
  <r>
    <n v="112378"/>
    <s v="I491TC01-0DTAM91-001-001"/>
    <s v="BASIS OF DESIGN for FTP-MHS SUBSTATION BUILDING (CIVIL&amp; STRUCTURES)"/>
    <s v="01"/>
    <d v="2014-06-09T17:29:00"/>
    <s v="Indeterminate"/>
    <s v="Miscellaneous(MISC)"/>
    <x v="1"/>
    <s v="Fume Treatment Plant Electrical Substation Building"/>
    <x v="1"/>
    <s v="TAM"/>
    <d v="2014-06-09T17:29:00"/>
    <s v="IFC"/>
    <x v="4"/>
    <n v="1"/>
    <m/>
    <m/>
    <m/>
  </r>
  <r>
    <n v="11935"/>
    <s v="I491TC01-0DTSB91-001-002"/>
    <s v="F. T. P. Basis Of Design Civil &amp; Steel Structure"/>
    <s v="01"/>
    <d v="2013-02-11T00:00:00"/>
    <s v="Indeterminate"/>
    <s v="Miscellaneous(MISC)"/>
    <x v="1"/>
    <s v="Fume Treatment Equipment"/>
    <x v="1"/>
    <s v="HASCON"/>
    <s v=""/>
    <s v="IFC"/>
    <x v="4"/>
    <n v="1"/>
    <m/>
    <m/>
    <m/>
  </r>
  <r>
    <n v="115639"/>
    <s v="I491TC01-0EAAA91-001-003"/>
    <s v="MELTSHOP BASIS OF DESIGN (CIVIL &amp; STEEL STRUCTURE)"/>
    <s v="03"/>
    <d v="2016-05-31T11:11:00"/>
    <s v="Indeterminate"/>
    <s v="Miscellaneous(MISC)"/>
    <x v="1"/>
    <s v="Melt Shop Main Building"/>
    <x v="1"/>
    <s v="TAM"/>
    <d v="2016-05-31T11:11:00"/>
    <s v="IFC"/>
    <x v="4"/>
    <n v="1"/>
    <m/>
    <m/>
    <m/>
  </r>
  <r>
    <n v="113496"/>
    <s v="I491TC01-0EAFM91-001-001"/>
    <s v="Basis Of Design For Eaf Foundation &amp; Related Transfer Car"/>
    <s v="01"/>
    <d v="2015-04-21T00:00:00"/>
    <s v="Indeterminate"/>
    <s v="Miscellaneous(MISC)"/>
    <x v="1"/>
    <s v="Eaf Auxiliaries"/>
    <x v="1"/>
    <s v="INTECO"/>
    <d v="2015-04-22T10:49:00"/>
    <s v="IFC"/>
    <x v="4"/>
    <n v="1"/>
    <m/>
    <m/>
    <m/>
  </r>
  <r>
    <n v="11941"/>
    <s v="I491TC01-0LFLE91-001-002"/>
    <s v="Basis Of Design For Lf Foundation &amp; Related Transfer Car"/>
    <s v="01"/>
    <d v="2013-12-29T07:21:00"/>
    <s v="Indeterminate"/>
    <s v="Miscellaneous(MISC)"/>
    <x v="1"/>
    <s v="Ladle Furnace"/>
    <x v="1"/>
    <s v="INTECO"/>
    <s v=""/>
    <s v="IFC"/>
    <x v="4"/>
    <n v="1"/>
    <m/>
    <m/>
    <m/>
  </r>
  <r>
    <n v="11943"/>
    <s v="I491TC01-0MDCV09-001-002"/>
    <s v="Basis Of Design For Outdoor Dri Mhs (Civil &amp; Structure)"/>
    <s v="01"/>
    <d v="2013-11-10T00:00:00"/>
    <s v="Indeterminate"/>
    <s v="Miscellaneous(MISC)"/>
    <x v="1"/>
    <s v="Material Handling"/>
    <x v="1"/>
    <s v="TAM"/>
    <s v=""/>
    <s v="IFC"/>
    <x v="4"/>
    <n v="1"/>
    <m/>
    <m/>
    <m/>
  </r>
  <r>
    <n v="11755"/>
    <s v="I491TC01-0MDIO91-001-004"/>
    <s v="Lf Material Handling Systembasis Of Design (Civil &amp; Steel Structure)"/>
    <s v="01"/>
    <d v="2012-10-21T00:00:00"/>
    <s v="Indeterminate"/>
    <s v="Miscellaneous(MISC)"/>
    <x v="1"/>
    <s v="Material Handling"/>
    <x v="1"/>
    <s v="APEC"/>
    <s v=""/>
    <s v="IFC"/>
    <x v="4"/>
    <n v="1"/>
    <m/>
    <m/>
    <m/>
  </r>
  <r>
    <n v="11756"/>
    <s v="I491TC01-0MDIO91-001-005"/>
    <s v="Lf Material Handling Systembasis Of Design (Civil &amp; Steel Structure) Structure"/>
    <s v="01"/>
    <d v="2012-10-21T00:00:00"/>
    <s v="Indeterminate"/>
    <s v="Drawing"/>
    <x v="1"/>
    <s v="Material Handling"/>
    <x v="1"/>
    <s v="APEC"/>
    <s v=""/>
    <s v="IFC"/>
    <x v="4"/>
    <n v="1"/>
    <m/>
    <m/>
    <m/>
  </r>
  <r>
    <n v="11757"/>
    <s v="I491TC01-0MDIO91-001-006"/>
    <s v="Lf Material Handling Systembasis Of Design (Civil &amp; Steel Structure) Loading"/>
    <s v="01"/>
    <d v="2012-10-21T00:00:00"/>
    <s v="Indeterminate"/>
    <s v="Drawing"/>
    <x v="1"/>
    <s v="Material Handling"/>
    <x v="1"/>
    <s v="APEC"/>
    <s v=""/>
    <s v="IFC"/>
    <x v="4"/>
    <n v="1"/>
    <m/>
    <m/>
    <m/>
  </r>
  <r>
    <n v="113512"/>
    <s v="I491TC01-0MEAA91-001-001"/>
    <s v="Basis Of Design For Cable Tunnel (Civil &amp; Steel Structure)"/>
    <s v="01"/>
    <d v="2015-04-26T00:00:00"/>
    <s v="Indeterminate"/>
    <s v="Miscellaneous(MISC)"/>
    <x v="1"/>
    <s v="General"/>
    <x v="1"/>
    <s v="IKS"/>
    <d v="2015-04-30T09:36:00"/>
    <s v="IFC"/>
    <x v="2"/>
    <m/>
    <n v="0.95"/>
    <m/>
    <m/>
  </r>
  <r>
    <n v="11947"/>
    <s v="I491TC01-0MEAM91-001-003"/>
    <s v="Basis Of Design For Smp Substation Building (Civil &amp; Steel Structure)"/>
    <s v="02"/>
    <d v="2012-10-22T00:00:00"/>
    <s v="Indeterminate"/>
    <s v="Miscellaneous(MISC)"/>
    <x v="1"/>
    <s v="Steel Making Electrical Substation Building"/>
    <x v="1"/>
    <s v="IKS"/>
    <s v=""/>
    <s v="IFC"/>
    <x v="4"/>
    <n v="1"/>
    <m/>
    <m/>
    <m/>
  </r>
  <r>
    <n v="112396"/>
    <s v="I491TC01-0MMAM91-001-001"/>
    <s v="BASIS OF DESIGN FOR WTP SUBSTATION BUILDING (CIVIL &amp; STRUCTURES)"/>
    <s v="01"/>
    <d v="2014-06-12T11:03:00"/>
    <s v="Indeterminate"/>
    <s v="Miscellaneous(MISC)"/>
    <x v="1"/>
    <s v="Water Treatment &amp; Cooling System Substation Building"/>
    <x v="1"/>
    <s v="TAM"/>
    <d v="2014-06-12T11:03:00"/>
    <s v="IFC"/>
    <x v="4"/>
    <n v="1"/>
    <m/>
    <m/>
    <m/>
  </r>
  <r>
    <n v="16626"/>
    <s v="I491TC01-0MMCF01-001-001"/>
    <s v="Sedimentation Basis Of Design Wtp Sedimentation System (Civil &amp; Structure)"/>
    <s v="01"/>
    <d v="2014-02-18T13:47:00"/>
    <s v="Indeterminate"/>
    <s v="Miscellaneous(MISC)"/>
    <x v="1"/>
    <s v="Water Treatment &amp; Cooling System"/>
    <x v="1"/>
    <s v="TAM"/>
    <d v="2014-02-18T13:47:00"/>
    <s v="IFC"/>
    <x v="4"/>
    <n v="1"/>
    <m/>
    <m/>
    <m/>
  </r>
  <r>
    <n v="114650"/>
    <s v="I491TC01-0MMTK01-001-001"/>
    <s v="Emergency Tank Basic of Design_Civil - Structure"/>
    <s v="00"/>
    <d v="2015-10-26T13:37:00"/>
    <s v="Indeterminate"/>
    <s v="Miscellaneous(MISC)"/>
    <x v="1"/>
    <s v="Water Treatment &amp; Cooling System"/>
    <x v="1"/>
    <s v="TAM"/>
    <d v="2015-10-26T13:37:00"/>
    <s v="IFA"/>
    <x v="2"/>
    <m/>
    <n v="0.95"/>
    <m/>
    <m/>
  </r>
  <r>
    <n v="114651"/>
    <s v="I491TC01-0MMTK01-001-002"/>
    <s v="Emergency  Tank Structural Basic of Design  (7 sheet)"/>
    <s v="00"/>
    <d v="2015-10-26T13:37:00"/>
    <s v="Indeterminate"/>
    <s v="Drawing"/>
    <x v="1"/>
    <s v="Water Treatment &amp; Cooling System"/>
    <x v="1"/>
    <s v="TAM"/>
    <d v="2015-10-26T13:37:00"/>
    <s v="IFA"/>
    <x v="1"/>
    <n v="1"/>
    <m/>
    <m/>
    <m/>
  </r>
  <r>
    <n v="11954"/>
    <s v="I491TC01-0MVAA91-001-004"/>
    <s v="Specification For Earth Work"/>
    <s v="02"/>
    <d v="2011-10-26T00:00:00"/>
    <s v="Indeterminate"/>
    <s v="Miscellaneous(MISC)"/>
    <x v="1"/>
    <s v="General"/>
    <x v="1"/>
    <s v="TAM"/>
    <s v=""/>
    <s v="IFA"/>
    <x v="4"/>
    <n v="1"/>
    <m/>
    <m/>
    <m/>
  </r>
  <r>
    <n v="11955"/>
    <s v="I491TC01-0MXAA91-001-001"/>
    <s v="Study Report On Using Septic Tanks For Sewer Treatment"/>
    <s v="00"/>
    <d v="2013-02-18T00:00:00"/>
    <s v="Indeterminate"/>
    <s v="Miscellaneous(MISC)"/>
    <x v="1"/>
    <s v="General"/>
    <x v="1"/>
    <s v="TAM"/>
    <s v=""/>
    <s v="IFA"/>
    <x v="2"/>
    <m/>
    <n v="0.95"/>
    <m/>
    <m/>
  </r>
  <r>
    <n v="16561"/>
    <s v="I491TC01-0MXAA91-001-002"/>
    <s v="Steel Making Plan General Layout (Preliminary Positioning Of Utilities And Service Plants)"/>
    <s v="03"/>
    <d v="2011-05-17T00:00:00"/>
    <s v="Indeterminate"/>
    <s v="Drawing"/>
    <x v="1"/>
    <s v="General"/>
    <x v="0"/>
    <s v="TAM"/>
    <s v=""/>
    <s v="IFA"/>
    <x v="2"/>
    <m/>
    <n v="0.95"/>
    <m/>
    <m/>
  </r>
  <r>
    <n v="11959"/>
    <s v="I491TC01-0MYAA91-001-004"/>
    <s v="Basis Of Design For Workshop Civil And Steel Structures"/>
    <s v="03"/>
    <d v="2012-03-04T00:00:00"/>
    <s v="Indeterminate"/>
    <s v="Miscellaneous(MISC)"/>
    <x v="1"/>
    <s v="Melt Shop Maintenance Workshop"/>
    <x v="1"/>
    <s v="IKS"/>
    <s v=""/>
    <s v="IFC"/>
    <x v="4"/>
    <n v="1"/>
    <m/>
    <m/>
    <m/>
  </r>
  <r>
    <n v="11961"/>
    <s v="I491TC01-0NBAA91-001-002"/>
    <s v="Architectural Primary Study Of Administrative,Shower- Locker And Restaurant Buildings"/>
    <s v="01"/>
    <d v="2012-10-24T00:00:00"/>
    <s v="Indeterminate"/>
    <s v="Miscellaneous(MISC)"/>
    <x v="1"/>
    <s v="General Civil"/>
    <x v="1"/>
    <s v="TAM"/>
    <s v=""/>
    <s v="IFC"/>
    <x v="4"/>
    <n v="1"/>
    <m/>
    <m/>
    <m/>
  </r>
  <r>
    <n v="11962"/>
    <s v="I491TC01-0OFAM91-001-001"/>
    <s v="Architectural Primary Study For  Administrative,Shower- Locker And Restaurant Buildings"/>
    <s v="00"/>
    <d v="2013-07-27T00:00:00"/>
    <s v="Indeterminate"/>
    <s v="Miscellaneous(MISC)"/>
    <x v="1"/>
    <s v="Office - Canteen - Locker &amp; Shower For Melt Shop"/>
    <x v="0"/>
    <s v="Azhand Shahr"/>
    <s v=""/>
    <s v="IFA"/>
    <x v="2"/>
    <m/>
    <n v="0.95"/>
    <m/>
    <m/>
  </r>
  <r>
    <n v="11965"/>
    <s v="I491TC01-0SHAA91-001-003"/>
    <s v="Basis Of Design For Scrap Yard (Civil And Steel Structures)"/>
    <s v="02"/>
    <d v="2012-01-28T00:00:00"/>
    <s v="Indeterminate"/>
    <s v="Drawing"/>
    <x v="1"/>
    <s v="Melt Shop Scrap Yard"/>
    <x v="1"/>
    <s v="INTECO"/>
    <s v=""/>
    <s v="IFC"/>
    <x v="4"/>
    <n v="1"/>
    <m/>
    <m/>
    <m/>
  </r>
  <r>
    <n v="11969"/>
    <s v="I491TC01-0TBAA91-001-004"/>
    <s v="Basis Of Design For Warehouse (Civil And Steel Structures) "/>
    <s v="02"/>
    <d v="2011-07-11T00:00:00"/>
    <s v="Indeterminate"/>
    <s v="Miscellaneous(MISC)"/>
    <x v="1"/>
    <s v="Warehouse"/>
    <x v="0"/>
    <s v="IKS"/>
    <s v=""/>
    <s v="IFC"/>
    <x v="4"/>
    <n v="1"/>
    <m/>
    <m/>
    <m/>
  </r>
  <r>
    <n v="11971"/>
    <s v="I491TC01-0TBAA91-002-002"/>
    <s v="Basis Of Design For Ferroalloy Storage Area (Civil &amp; Steel Structures)"/>
    <s v="01"/>
    <d v="2012-01-03T00:00:00"/>
    <s v="Indeterminate"/>
    <s v="Drawing"/>
    <x v="1"/>
    <s v="Melt Shop Lime And Ferroalloy Storage"/>
    <x v="1"/>
    <s v="IKS"/>
    <s v=""/>
    <s v="IFC"/>
    <x v="4"/>
    <n v="1"/>
    <m/>
    <m/>
    <m/>
  </r>
  <r>
    <n v="11973"/>
    <s v="I491TC01-0TBAM91-001-002"/>
    <s v="Furnaces’ Buildings And Platforms Basis Of Design (Civil And Steel Structures)"/>
    <s v="01"/>
    <d v="2013-04-24T00:00:00"/>
    <s v="Indeterminate"/>
    <s v="Miscellaneous(MISC)"/>
    <x v="1"/>
    <s v="Melt Shop Main Building"/>
    <x v="1"/>
    <s v="INTECO"/>
    <s v=""/>
    <s v="IFC"/>
    <x v="4"/>
    <n v="1"/>
    <m/>
    <m/>
    <m/>
  </r>
  <r>
    <n v="135442"/>
    <s v="I491TC02-0ASAM01-001-001"/>
    <s v="Calculation Book for Ferroalloy Storage Security Office building (Structure)"/>
    <s v="00"/>
    <d v="2019-06-01T00:00:00"/>
    <s v="Indeterminate"/>
    <s v="Miscellaneous(MISC)"/>
    <x v="0"/>
    <s v="Air Separation Plant"/>
    <x v="1"/>
    <s v="TAM"/>
    <d v="2019-06-02T10:06:00"/>
    <s v="IFA"/>
    <x v="2"/>
    <m/>
    <n v="0.95"/>
    <m/>
    <m/>
  </r>
  <r>
    <n v="133193"/>
    <s v="I491TC02-0ASAM91-001-001"/>
    <s v="Calculation Book For ASP-CAP Substation Building (Civil&amp; Concrete Structures)"/>
    <s v="02"/>
    <d v="2018-05-28T00:00:00"/>
    <s v="Indeterminate"/>
    <s v="Miscellaneous(MISC)"/>
    <x v="1"/>
    <s v="Air Separation Plant Main Building"/>
    <x v="1"/>
    <s v="TAM"/>
    <d v="2018-06-02T10:33:00"/>
    <s v="IFC"/>
    <x v="4"/>
    <n v="1"/>
    <m/>
    <m/>
    <m/>
  </r>
  <r>
    <n v="11975"/>
    <s v="I491TC02-0ASAM91-002-001"/>
    <s v="Basis Of Design For Oxygen Plant Pump Room_x000d__x000a_(Civil&amp; Concrete Structures)"/>
    <s v="00"/>
    <d v="2013-08-24T00:00:00"/>
    <s v="Indeterminate"/>
    <s v="Miscellaneous(MISC)"/>
    <x v="1"/>
    <s v="Air Separation Plant Main Building"/>
    <x v="1"/>
    <s v="TAM"/>
    <s v=""/>
    <s v="IFA"/>
    <x v="2"/>
    <m/>
    <n v="0.95"/>
    <m/>
    <m/>
  </r>
  <r>
    <n v="130351"/>
    <s v="I491TC02-0ASAM91-002-002"/>
    <s v="Air Separation Plant Compressor Room Calculation"/>
    <s v="01"/>
    <d v="2017-02-28T13:22:00"/>
    <s v="Indeterminate"/>
    <s v="Miscellaneous(MISC)"/>
    <x v="0"/>
    <s v="Air Separation Plant"/>
    <x v="1"/>
    <s v="TAM"/>
    <d v="2017-02-28T13:22:00"/>
    <s v="IFC"/>
    <x v="4"/>
    <n v="1"/>
    <m/>
    <m/>
    <m/>
  </r>
  <r>
    <n v="135429"/>
    <s v="I491TC02-0ASAM91-003-001"/>
    <s v="Calculation Book for OXYGEN PLANTCONTROL ROOM(STRUCTURE)"/>
    <s v="00"/>
    <d v="2019-05-29T10:34:00"/>
    <s v="Indeterminate"/>
    <s v="Miscellaneous(MISC)"/>
    <x v="0"/>
    <s v="Air Separation Plant"/>
    <x v="1"/>
    <s v="TAM"/>
    <d v="2019-05-29T10:34:00"/>
    <s v="IFA"/>
    <x v="2"/>
    <m/>
    <n v="0.95"/>
    <m/>
    <m/>
  </r>
  <r>
    <n v="130694"/>
    <s v="I491TC02-0ASAM91-006-001"/>
    <s v="Calculation Book For Air Separation Plant Compressor Room Flooring"/>
    <s v="03"/>
    <d v="2017-06-14T15:33:00"/>
    <s v="Indeterminate"/>
    <s v="Miscellaneous(MISC)"/>
    <x v="0"/>
    <s v="Air Separation Plant"/>
    <x v="1"/>
    <s v="TAM"/>
    <d v="2017-06-14T15:33:00"/>
    <s v="IFC"/>
    <x v="4"/>
    <n v="1"/>
    <m/>
    <m/>
    <m/>
  </r>
  <r>
    <n v="130300"/>
    <s v="I491TC02-0ASCP01-001-001"/>
    <s v="Calculation Book For Air Separation Plant Turbo Compressor Foundation"/>
    <s v="02"/>
    <d v="2017-02-07T10:38:00"/>
    <s v="Indeterminate"/>
    <s v="Miscellaneous(MISC)"/>
    <x v="0"/>
    <s v="Air Separation Plant"/>
    <x v="1"/>
    <s v="TAM"/>
    <d v="2017-02-07T10:38:00"/>
    <s v="IFC"/>
    <x v="4"/>
    <n v="1"/>
    <m/>
    <m/>
    <m/>
  </r>
  <r>
    <n v="130301"/>
    <s v="I491TC02-0ASCP02-001-001"/>
    <s v="Calculation Book For Air Separation Plant Booster Air Compressor Foundation"/>
    <s v="01"/>
    <d v="2017-02-07T10:38:00"/>
    <s v="Indeterminate"/>
    <s v="Miscellaneous(MISC)"/>
    <x v="0"/>
    <s v="Air Separation Plant"/>
    <x v="1"/>
    <s v="TAM"/>
    <d v="2017-02-07T10:38:00"/>
    <s v="IFC"/>
    <x v="4"/>
    <n v="1"/>
    <m/>
    <m/>
    <m/>
  </r>
  <r>
    <n v="129459"/>
    <s v="I491TC02-0ASIJ01-001-001"/>
    <s v="Calculation Book For Air Separation Plant Cold box Foundation"/>
    <s v="01"/>
    <d v="2016-09-07T16:23:00"/>
    <s v="Indeterminate"/>
    <s v="Miscellaneous(MISC)"/>
    <x v="0"/>
    <s v="Air Separation Plant"/>
    <x v="1"/>
    <s v="TAM"/>
    <d v="2016-09-07T16:23:00"/>
    <s v="IFC"/>
    <x v="2"/>
    <m/>
    <n v="0.95"/>
    <m/>
    <m/>
  </r>
  <r>
    <n v="135521"/>
    <s v="I491TC02-0ASPP01-001-001"/>
    <s v="Calculation Book For Air Separation Plant Pipe Rack Foundation Part 1&amp;2"/>
    <s v="02"/>
    <d v="2019-07-08T00:00:00"/>
    <s v="Indeterminate"/>
    <s v="Miscellaneous(MISC)"/>
    <x v="0"/>
    <s v="Air Separation Plant"/>
    <x v="1"/>
    <s v="TAM"/>
    <d v="2019-07-10T09:14:00"/>
    <s v="IFC"/>
    <x v="3"/>
    <m/>
    <m/>
    <n v="0.85"/>
    <m/>
  </r>
  <r>
    <n v="130731"/>
    <s v="I491TC02-0ASPS01-001-001"/>
    <s v="Calculation Book For Air Separation Plant PPU Skid Foundation"/>
    <s v="04"/>
    <d v="2017-07-01T13:55:00"/>
    <s v="Indeterminate"/>
    <s v="Drawing"/>
    <x v="0"/>
    <s v="Air Separation Plant"/>
    <x v="1"/>
    <s v="Fortune"/>
    <d v="2017-07-01T13:55:00"/>
    <s v="IFC"/>
    <x v="4"/>
    <n v="1"/>
    <m/>
    <m/>
    <m/>
  </r>
  <r>
    <n v="129484"/>
    <s v="I491TC02-0ASPU04-001-001"/>
    <s v="Calculation Book For Liquid Nitrogen Process Pump Foundation 34"/>
    <s v="01"/>
    <d v="2016-09-11T10:02:00"/>
    <s v="Indeterminate"/>
    <s v="Miscellaneous(MISC)"/>
    <x v="0"/>
    <s v="Air Separation Plant"/>
    <x v="1"/>
    <s v="TAM"/>
    <d v="2016-09-11T10:02:00"/>
    <s v="IFC"/>
    <x v="4"/>
    <n v="1"/>
    <m/>
    <m/>
    <m/>
  </r>
  <r>
    <n v="129465"/>
    <s v="I491TC02-0ASPU91-001-001"/>
    <s v="Calculation Book For Air Separation Plant  Back up Pumps Foundation"/>
    <s v="01"/>
    <d v="2016-09-10T00:00:00"/>
    <s v="Indeterminate"/>
    <s v="Miscellaneous(MISC)"/>
    <x v="0"/>
    <s v="Air Separation Plant"/>
    <x v="1"/>
    <s v="TAM"/>
    <d v="2016-09-11T09:39:00"/>
    <s v="IFC"/>
    <x v="4"/>
    <n v="1"/>
    <m/>
    <m/>
    <m/>
  </r>
  <r>
    <n v="115734"/>
    <s v="I491TC02-0ASSB91-001-001"/>
    <s v="Calculation Book For Air Separation Plant Equipment Foundation  (Part1) Civil &amp; Steel Structure"/>
    <s v="01"/>
    <d v="2016-06-14T16:54:00"/>
    <s v="Indeterminate"/>
    <s v="Miscellaneous(MISC)"/>
    <x v="0"/>
    <s v="Air Separation Plant"/>
    <x v="1"/>
    <s v="TAM"/>
    <d v="2016-06-14T16:54:00"/>
    <s v="IFC"/>
    <x v="4"/>
    <n v="1"/>
    <m/>
    <m/>
    <m/>
  </r>
  <r>
    <n v="129447"/>
    <s v="I491TC02-0ASSL91-001-001"/>
    <s v="Calculation Book For Air Separation Plant Oxygen And Nitrogen Silencer 17-18"/>
    <s v="02"/>
    <d v="2016-09-05T10:38:00"/>
    <s v="Indeterminate"/>
    <s v="Drawing"/>
    <x v="0"/>
    <s v="Air Separation Plant"/>
    <x v="1"/>
    <s v="Fortune"/>
    <d v="2016-09-05T10:38:00"/>
    <s v="IFC"/>
    <x v="2"/>
    <m/>
    <n v="0.95"/>
    <m/>
    <m/>
  </r>
  <r>
    <n v="130739"/>
    <s v="I491TC02-0ASTK01-001-001"/>
    <s v="Calculation Book For Air Separation Plant Liquid Oxygen Tank Foundation 21"/>
    <s v="03"/>
    <d v="2017-07-02T00:00:00"/>
    <s v="Indeterminate"/>
    <s v="Miscellaneous(MISC)"/>
    <x v="0"/>
    <s v="Air Separation Plant"/>
    <x v="1"/>
    <s v="TAM"/>
    <d v="2017-07-04T13:39:00"/>
    <s v="IFC"/>
    <x v="4"/>
    <n v="1"/>
    <m/>
    <m/>
    <m/>
  </r>
  <r>
    <n v="130736"/>
    <s v="I491TC02-0ASTK02-001-001"/>
    <s v="Calculation Book For Air Separation Plant Liquid Nitrogen Tank Foundation"/>
    <s v="03"/>
    <d v="2017-07-02T00:00:00"/>
    <s v="Indeterminate"/>
    <s v="Miscellaneous(MISC)"/>
    <x v="0"/>
    <s v="Air Separation Plant"/>
    <x v="1"/>
    <s v="TAM"/>
    <d v="2017-07-04T13:33:00"/>
    <s v="IFC"/>
    <x v="2"/>
    <m/>
    <n v="0.95"/>
    <m/>
    <m/>
  </r>
  <r>
    <n v="129238"/>
    <s v="I491TC02-0ASTK03-001-001"/>
    <s v="Calculation Book For Air Separation Plant Liquid Argon Tank Foundation 19"/>
    <s v="01"/>
    <d v="2016-08-10T00:00:00"/>
    <s v="Indeterminate"/>
    <s v="Drawing"/>
    <x v="0"/>
    <s v="Air Separation Plant"/>
    <x v="1"/>
    <s v="TAM"/>
    <d v="2016-08-14T14:10:00"/>
    <s v="IFC"/>
    <x v="2"/>
    <m/>
    <n v="0.95"/>
    <m/>
    <m/>
  </r>
  <r>
    <n v="130335"/>
    <s v="I491TC02-0ASTK04-001-001"/>
    <s v="Calculation Book For Air Separation Plant Oxygen Buffer Tank Foundation"/>
    <s v="05"/>
    <d v="2017-02-27T15:10:00"/>
    <s v="Indeterminate"/>
    <s v="Miscellaneous(MISC)"/>
    <x v="0"/>
    <s v="Air Separation Plant"/>
    <x v="1"/>
    <s v="Fortune"/>
    <d v="2017-02-27T15:10:00"/>
    <s v="IFC"/>
    <x v="4"/>
    <n v="1"/>
    <m/>
    <m/>
    <m/>
  </r>
  <r>
    <n v="115745"/>
    <s v="I491TC02-0ASTK05-001-001"/>
    <s v="Calculation Book For Air Separation Plant Nitrogen Buffer Tank Foundation Calculation"/>
    <s v="01"/>
    <d v="2016-06-14T16:57:00"/>
    <s v="Indeterminate"/>
    <s v="Miscellaneous(MISC)"/>
    <x v="0"/>
    <s v="Air Separation Plant"/>
    <x v="1"/>
    <s v="DATIS"/>
    <d v="2016-06-14T16:57:00"/>
    <s v="IFC"/>
    <x v="4"/>
    <n v="1"/>
    <m/>
    <m/>
    <m/>
  </r>
  <r>
    <n v="115743"/>
    <s v="I491TC02-0ASTK06-001-001"/>
    <s v="Calculation Book For Air Separation Plant Argon Buffer Tank Foundation"/>
    <s v="01"/>
    <d v="2016-06-14T16:57:00"/>
    <s v="Indeterminate"/>
    <s v="Miscellaneous(MISC)"/>
    <x v="0"/>
    <s v="Air Separation Plant"/>
    <x v="1"/>
    <s v="Fortune"/>
    <d v="2016-06-14T16:57:00"/>
    <s v="IFC"/>
    <x v="4"/>
    <n v="1"/>
    <m/>
    <m/>
    <m/>
  </r>
  <r>
    <n v="130725"/>
    <s v="I491TC02-0ASVS01-001-001"/>
    <s v="Calculation Book For Air Separation Plant Waste Liquid Vaporizer Foundation"/>
    <s v="02"/>
    <d v="2017-06-25T09:33:00"/>
    <s v="Indeterminate"/>
    <s v="Miscellaneous(MISC)"/>
    <x v="0"/>
    <s v="Air Separation Plant"/>
    <x v="1"/>
    <s v="TAM"/>
    <d v="2017-06-25T09:33:00"/>
    <s v="IFC"/>
    <x v="4"/>
    <n v="1"/>
    <m/>
    <m/>
    <m/>
  </r>
  <r>
    <n v="129239"/>
    <s v="I491TC02-0ASVS02-001-001"/>
    <s v="Calculation Book For ASP Nitrogen Pressure Reducer Foundation 32"/>
    <s v="01"/>
    <d v="2016-08-10T00:00:00"/>
    <s v="Indeterminate"/>
    <s v="Drawing"/>
    <x v="0"/>
    <s v="Air Separation Plant"/>
    <x v="1"/>
    <s v="TAM"/>
    <d v="2016-08-14T14:11:00"/>
    <s v="IFC"/>
    <x v="2"/>
    <m/>
    <n v="0.95"/>
    <m/>
    <m/>
  </r>
  <r>
    <n v="134174"/>
    <s v="I491TC02-0ASVS05-001-001"/>
    <s v="Calculation Book For Air Separation Plant Waste Nitrogen Silencer Foundation"/>
    <s v="01"/>
    <d v="2018-09-17T00:00:00"/>
    <s v="Indeterminate"/>
    <s v="Miscellaneous(MISC)"/>
    <x v="0"/>
    <s v="Air Separation Plant"/>
    <x v="1"/>
    <s v="TAM"/>
    <d v="2018-09-22T09:35:00"/>
    <s v="IFC"/>
    <x v="4"/>
    <n v="1"/>
    <m/>
    <m/>
    <m/>
  </r>
  <r>
    <n v="134151"/>
    <s v="I491TC02-0ASXX01-001-001"/>
    <s v="Calculation Book For Air Separation Plant DCAC Skid Foundation"/>
    <s v="04"/>
    <d v="2018-09-05T00:00:00"/>
    <s v="Indeterminate"/>
    <s v="Miscellaneous(MISC)"/>
    <x v="0"/>
    <s v="Air Separation Plant"/>
    <x v="1"/>
    <s v="Fortune"/>
    <d v="2018-09-10T09:28:00"/>
    <s v="IFC"/>
    <x v="4"/>
    <n v="1"/>
    <m/>
    <m/>
    <m/>
  </r>
  <r>
    <n v="130683"/>
    <s v="I491TC02-0ASXX03-001-001"/>
    <s v="Calculation Book For Air Separation Plant Argon Pressure Reducer Foundation 33"/>
    <s v="02"/>
    <d v="2017-06-12T00:00:00"/>
    <s v="Indeterminate"/>
    <s v="Miscellaneous(MISC)"/>
    <x v="0"/>
    <s v="Air Separation Plant"/>
    <x v="1"/>
    <s v="TAM"/>
    <d v="2017-06-14T14:16:00"/>
    <s v="IFC"/>
    <x v="4"/>
    <n v="1"/>
    <m/>
    <m/>
    <m/>
  </r>
  <r>
    <n v="130349"/>
    <s v="I491TC02-0ASXX05-002-001"/>
    <s v="Calculation Book For Air Separation Plant GO PRESSURE REDUCER BLAST WALL  31"/>
    <s v="02"/>
    <d v="2017-02-28T13:17:00"/>
    <s v="Indeterminate"/>
    <s v="Miscellaneous(MISC)"/>
    <x v="0"/>
    <s v="Air Separation Plant"/>
    <x v="1"/>
    <s v="TAM"/>
    <d v="2017-02-28T13:17:00"/>
    <s v="IFC"/>
    <x v="4"/>
    <n v="1"/>
    <m/>
    <m/>
    <m/>
  </r>
  <r>
    <n v="131168"/>
    <s v="I491TC02-0CCAA91-001-001"/>
    <s v="CCM PART1- LADLE TUEERT AREA CALCULATION  REPORT"/>
    <s v="01"/>
    <d v="2017-09-12T00:00:00"/>
    <s v="Indeterminate"/>
    <s v="Miscellaneous(MISC)"/>
    <x v="0"/>
    <s v="Continuous Casting Machine (CCM)"/>
    <x v="1"/>
    <s v="SANO"/>
    <d v="2017-09-17T13:53:00"/>
    <s v="IFC"/>
    <x v="4"/>
    <n v="1"/>
    <m/>
    <m/>
    <m/>
  </r>
  <r>
    <n v="135410"/>
    <s v="I491TC02-0CCAA91-002-001"/>
    <s v="Calculation Book For CCM part 2-cooling Bed Area"/>
    <s v="01"/>
    <d v="2019-05-29T10:15:00"/>
    <s v="Indeterminate"/>
    <s v="Miscellaneous(MISC)"/>
    <x v="0"/>
    <s v="Continuous Casting Machine (CCM)"/>
    <x v="1"/>
    <s v="SANO"/>
    <d v="2019-05-29T10:15:00"/>
    <s v="IFC"/>
    <x v="4"/>
    <n v="1"/>
    <m/>
    <m/>
    <m/>
  </r>
  <r>
    <n v="135411"/>
    <s v="I491TC02-0CCAA91-003-001"/>
    <s v="Calculation Book For CCM part 3- Discharge Area"/>
    <s v="01"/>
    <d v="2019-05-29T10:16:00"/>
    <s v="Indeterminate"/>
    <s v="Miscellaneous(MISC)"/>
    <x v="0"/>
    <s v="Continuous Casting Machine (CCM)"/>
    <x v="1"/>
    <s v="SANO"/>
    <d v="2019-05-29T10:16:00"/>
    <s v="IFC"/>
    <x v="4"/>
    <n v="1"/>
    <m/>
    <m/>
    <m/>
  </r>
  <r>
    <n v="114364"/>
    <s v="I491TC02-0CCAA91-004-001"/>
    <s v="CCM Control Cabin Calculation Book"/>
    <s v="01"/>
    <d v="2015-09-08T00:00:00"/>
    <s v="Indeterminate"/>
    <s v="Miscellaneous(MISC)"/>
    <x v="0"/>
    <s v="Continuous Casting Machine (CCM)"/>
    <x v="1"/>
    <s v="SANO"/>
    <d v="2015-09-13T16:25:00"/>
    <s v="IFC"/>
    <x v="4"/>
    <n v="1"/>
    <m/>
    <m/>
    <m/>
  </r>
  <r>
    <n v="130392"/>
    <s v="I491TC02-0CCAA91-005-001"/>
    <s v="CCM RUN OUT CABIN  HYDRAULIC ROOM CALCULATION BOOK"/>
    <s v="01"/>
    <d v="2017-03-07T00:00:00"/>
    <s v="Indeterminate"/>
    <s v="Miscellaneous(MISC)"/>
    <x v="0"/>
    <s v="Continuous Casting Machine (CCM)"/>
    <x v="1"/>
    <s v="SANO"/>
    <d v="2017-04-03T16:07:00"/>
    <s v="IFC"/>
    <x v="4"/>
    <n v="1"/>
    <m/>
    <m/>
    <m/>
  </r>
  <r>
    <n v="134094"/>
    <s v="I491TC02-0CCAA91-006-001"/>
    <s v="CCM Batery Charging Room Calculation Book"/>
    <s v="02"/>
    <d v="2018-08-18T00:00:00"/>
    <s v="Indeterminate"/>
    <s v="Miscellaneous(MISC)"/>
    <x v="0"/>
    <s v="Continuous Casting Machine (CCM)"/>
    <x v="1"/>
    <s v="SANO"/>
    <d v="2018-09-01T12:25:00"/>
    <s v="IFC"/>
    <x v="4"/>
    <n v="1"/>
    <m/>
    <m/>
    <m/>
  </r>
  <r>
    <n v="132895"/>
    <s v="I491TC02-0CCAA91-007-001"/>
    <s v="Calculation Book For CCM PART1-Steel Stairs"/>
    <s v="01"/>
    <d v="2018-02-17T10:00:00"/>
    <s v="Indeterminate"/>
    <s v="Miscellaneous(MISC)"/>
    <x v="0"/>
    <s v="Continuous Casting Machine (CCM)"/>
    <x v="1"/>
    <s v="SANO"/>
    <d v="2018-02-17T10:00:00"/>
    <s v="IFC"/>
    <x v="4"/>
    <n v="1"/>
    <m/>
    <m/>
    <m/>
  </r>
  <r>
    <n v="11981"/>
    <s v="I491TC02-0CCSB91-004-003"/>
    <s v="Calculation Book For Ccm Foundation Tract 4"/>
    <s v="02"/>
    <d v="2013-08-20T00:00:00"/>
    <s v="Indeterminate"/>
    <s v="Miscellaneous(MISC)"/>
    <x v="0"/>
    <s v="Continuous Casting Machine (CCM)"/>
    <x v="1"/>
    <s v="APEC"/>
    <s v=""/>
    <s v="IFC"/>
    <x v="4"/>
    <n v="1"/>
    <m/>
    <m/>
    <m/>
  </r>
  <r>
    <n v="114361"/>
    <s v="I491TC02-0CCTH01-001-001"/>
    <s v="Tundish Tilting Station Calculation Book"/>
    <s v="01"/>
    <d v="2015-09-08T00:00:00"/>
    <s v="Indeterminate"/>
    <s v="Drawing"/>
    <x v="0"/>
    <s v="Continuous Casting Machine (CCM)"/>
    <x v="1"/>
    <s v="SANO"/>
    <d v="2015-09-10T09:43:00"/>
    <s v="IFC"/>
    <x v="4"/>
    <n v="1"/>
    <m/>
    <m/>
    <m/>
  </r>
  <r>
    <n v="114359"/>
    <s v="I491TC02-0CCTH02-001-001"/>
    <s v="Tundish Stand Foundation Calculation Book"/>
    <s v="01"/>
    <d v="2015-09-08T00:00:00"/>
    <s v="Indeterminate"/>
    <s v="Miscellaneous(MISC)"/>
    <x v="0"/>
    <s v="Continuous Casting Machine (CCM)"/>
    <x v="1"/>
    <s v="SANO"/>
    <d v="2015-09-10T09:38:00"/>
    <s v="IFC"/>
    <x v="4"/>
    <n v="1"/>
    <m/>
    <m/>
    <m/>
  </r>
  <r>
    <n v="135476"/>
    <s v="I491TC02-0CCTH02-006-001"/>
    <s v="Calculation Book for Tundish Stand Platform Extension"/>
    <s v="00"/>
    <d v="2019-07-07T10:05:00"/>
    <s v="Indeterminate"/>
    <s v="Miscellaneous(MISC)"/>
    <x v="0"/>
    <s v="Continuous Casting Machine (CCM)"/>
    <x v="1"/>
    <s v="TAM"/>
    <d v="2019-07-07T10:05:00"/>
    <s v="IFA"/>
    <x v="3"/>
    <m/>
    <m/>
    <n v="0.85"/>
    <m/>
  </r>
  <r>
    <n v="114161"/>
    <s v="I491TC02-0CCTH03-001-001"/>
    <s v="CCM Mould Maintenance Shop Calculation"/>
    <s v="00"/>
    <d v="2015-07-05T00:00:00"/>
    <s v="Indeterminate"/>
    <s v="Drawing"/>
    <x v="0"/>
    <s v="Continuous Casting Machine (CCM)"/>
    <x v="1"/>
    <s v="SANO"/>
    <d v="2015-07-11T09:46:00"/>
    <s v="IFA"/>
    <x v="2"/>
    <m/>
    <n v="0.95"/>
    <m/>
    <m/>
  </r>
  <r>
    <n v="114956"/>
    <s v="I491TC02-0CCTK91-001-001"/>
    <s v="Calculation Book For CCM Scale Pit"/>
    <s v="02"/>
    <d v="2016-02-28T13:08:00"/>
    <s v="Indeterminate"/>
    <s v="Miscellaneous(MISC)"/>
    <x v="0"/>
    <s v="Continuous Casting Machine (CCM)"/>
    <x v="1"/>
    <s v="APEC"/>
    <d v="2016-02-28T13:08:00"/>
    <s v="IFC"/>
    <x v="4"/>
    <n v="1"/>
    <m/>
    <m/>
    <m/>
  </r>
  <r>
    <n v="114957"/>
    <s v="I491TC02-0CCTK91-002-001"/>
    <s v="Calculation Book For CCM Scale Pit Piles"/>
    <s v="00"/>
    <d v="2016-02-28T13:09:00"/>
    <s v="Indeterminate"/>
    <s v="Miscellaneous(MISC)"/>
    <x v="0"/>
    <s v="Continuous Casting Machine (CCM)"/>
    <x v="1"/>
    <s v="APEC"/>
    <d v="2016-02-28T13:09:00"/>
    <s v="IFC"/>
    <x v="4"/>
    <n v="1"/>
    <m/>
    <m/>
    <m/>
  </r>
  <r>
    <n v="134844"/>
    <s v="I491TC02-0CCTK91-003-001"/>
    <s v="Calculation Book For Scale Pit Clam Shell Crane Support Structure"/>
    <s v="00"/>
    <d v="2018-12-24T00:00:00"/>
    <s v="Indeterminate"/>
    <s v="Miscellaneous(MISC)"/>
    <x v="0"/>
    <s v="Continuous Casting Machine (CCM)"/>
    <x v="1"/>
    <s v="TAM"/>
    <d v="2018-12-31T09:48:00"/>
    <s v="IFA"/>
    <x v="4"/>
    <n v="1"/>
    <m/>
    <m/>
    <m/>
  </r>
  <r>
    <n v="134281"/>
    <s v="I491TC02-0CHEU09-001-001"/>
    <s v="Calculation Book FOR Jib Crane &amp; CS Machine (foundation)"/>
    <s v="05"/>
    <d v="2018-10-09T00:00:00"/>
    <s v="Indeterminate"/>
    <s v="Miscellaneous(MISC)"/>
    <x v="0"/>
    <s v="Crane and Hiosts"/>
    <x v="1"/>
    <s v="TAM"/>
    <d v="2018-10-15T10:00:00"/>
    <s v="IFC"/>
    <x v="4"/>
    <n v="1"/>
    <m/>
    <m/>
    <m/>
  </r>
  <r>
    <n v="135037"/>
    <s v="I491TC02-0CHMI01-001-001"/>
    <s v="Calculation Book For CCM Mould Workshop Jib Crane (foundation)"/>
    <s v="04"/>
    <d v="2019-01-19T00:00:00"/>
    <s v="Indeterminate"/>
    <s v="Miscellaneous(MISC)"/>
    <x v="0"/>
    <s v="Crane and Hiosts"/>
    <x v="1"/>
    <s v="TAM"/>
    <d v="2019-02-23T12:30:00"/>
    <s v="IFC"/>
    <x v="4"/>
    <n v="1"/>
    <m/>
    <m/>
    <m/>
  </r>
  <r>
    <n v="11982"/>
    <s v="I491TC02-0CPAM91-001-001"/>
    <s v="Cap Compressor Room Cal Book"/>
    <s v="00"/>
    <d v="2013-10-28T00:00:00"/>
    <s v="Indeterminate"/>
    <s v="Miscellaneous(MISC)"/>
    <x v="0"/>
    <s v="Compressed Air Production Plant"/>
    <x v="1"/>
    <s v="TAM"/>
    <s v=""/>
    <s v="IFA"/>
    <x v="1"/>
    <n v="1"/>
    <m/>
    <m/>
    <m/>
  </r>
  <r>
    <n v="113316"/>
    <s v="I491TC02-0CPAM91-002-001"/>
    <s v="CALCULATION BOOK FOR CAP(CIVIL &amp; CONCRETE STRUCTURE)"/>
    <s v="01"/>
    <d v="2015-02-03T00:00:00"/>
    <s v="Indeterminate"/>
    <s v="Miscellaneous(MISC)"/>
    <x v="0"/>
    <s v="Compressed Air Production Plant"/>
    <x v="1"/>
    <s v="TAM"/>
    <d v="2015-02-10T15:40:00"/>
    <s v="IFC"/>
    <x v="4"/>
    <n v="1"/>
    <m/>
    <m/>
    <m/>
  </r>
  <r>
    <n v="112443"/>
    <s v="I491TC02-0DTAM91-001-001"/>
    <s v="CALCULATION BOOK FOR FUME-MHS SUBSTATION FOUNDATION AND CONCRETE STRUCTURE"/>
    <s v="00"/>
    <d v="2014-06-29T00:00:00"/>
    <s v="Indeterminate"/>
    <s v="Miscellaneous(MISC)"/>
    <x v="0"/>
    <s v="Fume Treatment Plant Electrical Substation"/>
    <x v="1"/>
    <s v="TAM"/>
    <d v="2014-06-30T12:11:00"/>
    <s v="IFA"/>
    <x v="2"/>
    <m/>
    <n v="0.95"/>
    <m/>
    <m/>
  </r>
  <r>
    <n v="16587"/>
    <s v="I491TC02-0DTCC01-001-001"/>
    <s v="Calculation Book For Settling Chamber"/>
    <s v="01"/>
    <d v="2013-12-08T00:00:00"/>
    <s v="Indeterminate"/>
    <s v="Miscellaneous(MISC)"/>
    <x v="0"/>
    <s v="Fume Treatment Equipment"/>
    <x v="1"/>
    <s v="TAM"/>
    <d v="2014-02-18T10:59:00"/>
    <s v="IFC"/>
    <x v="4"/>
    <n v="1"/>
    <m/>
    <m/>
    <m/>
  </r>
  <r>
    <n v="113527"/>
    <s v="I491TC02-0DTSB91-001-002"/>
    <s v="Calculation Book For Fume Treatent Plant (Civil&amp;Steel Structures)"/>
    <s v="03"/>
    <d v="2015-05-27T12:07:00"/>
    <s v="Indeterminate"/>
    <s v="Miscellaneous(MISC)"/>
    <x v="0"/>
    <s v="Fume Treatment Equipment"/>
    <x v="1"/>
    <s v="HASCON"/>
    <d v="2015-05-27T12:07:00"/>
    <s v="IFC"/>
    <x v="2"/>
    <m/>
    <n v="0.95"/>
    <m/>
    <m/>
  </r>
  <r>
    <n v="11988"/>
    <s v="I491TC02-0DTSS91-009-002"/>
    <s v="Ftp  Doct Support Calculation"/>
    <s v="01"/>
    <d v="2013-11-23T00:00:00"/>
    <s v="Indeterminate"/>
    <s v="Miscellaneous(MISC)"/>
    <x v="0"/>
    <s v="Fume Treatment Equipment"/>
    <x v="1"/>
    <s v="TAM"/>
    <s v=""/>
    <s v="IFC"/>
    <x v="4"/>
    <n v="1"/>
    <m/>
    <m/>
    <m/>
  </r>
  <r>
    <n v="132746"/>
    <s v="I491TC02-0EAAA01-001-001"/>
    <s v="Calculation Book For Steel StairsCase (Civil &amp; Structure)"/>
    <s v="04"/>
    <d v="2018-01-21T00:00:00"/>
    <s v="Indeterminate"/>
    <s v="Miscellaneous(MISC)"/>
    <x v="0"/>
    <s v="Melt Shop Main Building"/>
    <x v="1"/>
    <s v="TAM"/>
    <d v="2018-02-01T11:31:00"/>
    <s v="IFC"/>
    <x v="4"/>
    <n v="1"/>
    <m/>
    <m/>
    <m/>
  </r>
  <r>
    <n v="135308"/>
    <s v="I491TC02-0EAAA01-003-001"/>
    <s v="Calculation Book for Meltshop Staircase &amp; Elevator (Type1)"/>
    <s v="00"/>
    <d v="2019-05-06T00:00:00"/>
    <s v="Indeterminate"/>
    <s v="Miscellaneous(MISC)"/>
    <x v="0"/>
    <s v="Melt Shop"/>
    <x v="1"/>
    <s v="TAM"/>
    <d v="2019-05-08T13:45:00"/>
    <s v="IFA"/>
    <x v="2"/>
    <m/>
    <n v="0.95"/>
    <m/>
    <m/>
  </r>
  <r>
    <n v="133897"/>
    <s v="I491TC02-0EAAA02-001-001"/>
    <s v="Calculation Book For MELTSHOP STEEL STAIRCASE 2 (STRUCTURE)"/>
    <s v="02"/>
    <d v="2018-08-01T00:00:00"/>
    <s v="Indeterminate"/>
    <s v="Miscellaneous(MISC)"/>
    <x v="0"/>
    <s v="Melt Shop"/>
    <x v="1"/>
    <s v="TAM"/>
    <d v="2018-08-07T09:04:00"/>
    <s v="IFC"/>
    <x v="4"/>
    <n v="1"/>
    <m/>
    <m/>
    <m/>
  </r>
  <r>
    <n v="134067"/>
    <s v="I491TC02-0EAAA03-001-001"/>
    <s v="Calculation Book For MELTSHOP STEEL STAIRCASE 3 (STRUCTURE)"/>
    <s v="01"/>
    <d v="2018-08-08T00:00:00"/>
    <s v="Indeterminate"/>
    <s v="Miscellaneous(MISC)"/>
    <x v="0"/>
    <s v="Melt Shop Main Building"/>
    <x v="1"/>
    <s v="TAM"/>
    <d v="2018-08-21T11:22:00"/>
    <s v="IFC"/>
    <x v="4"/>
    <n v="1"/>
    <m/>
    <m/>
    <m/>
  </r>
  <r>
    <n v="134139"/>
    <s v="I491TC02-0EAAA04-001-001"/>
    <s v="Calculation Book For MELTSHOP STEEL STAIRCASE 4 North Side (Civil And STRUCTURE)"/>
    <s v="01"/>
    <d v="2018-09-05T00:00:00"/>
    <s v="Indeterminate"/>
    <s v="Miscellaneous(MISC)"/>
    <x v="0"/>
    <s v="Melt Shop Main Building"/>
    <x v="1"/>
    <s v="TAM"/>
    <d v="2018-09-09T14:41:00"/>
    <s v="IFC"/>
    <x v="4"/>
    <n v="1"/>
    <m/>
    <m/>
    <m/>
  </r>
  <r>
    <n v="11992"/>
    <s v="I491TC02-0EAAA91-001-003"/>
    <s v="Calculation Book For Foundation Of Meltshop Steel Structure"/>
    <s v="02"/>
    <d v="2012-07-22T00:00:00"/>
    <s v="Indeterminate"/>
    <s v="Miscellaneous(MISC)"/>
    <x v="0"/>
    <s v="Melt Shop Main Building"/>
    <x v="1"/>
    <s v="APEC"/>
    <s v=""/>
    <s v="IFA"/>
    <x v="1"/>
    <n v="1"/>
    <m/>
    <m/>
    <m/>
  </r>
  <r>
    <n v="132910"/>
    <s v="I491TC02-0EAAA91-002-003"/>
    <s v="Calculation Book Meltshop Main Building (Runway Girders)"/>
    <s v="03"/>
    <d v="2018-02-17T16:29:00"/>
    <s v="Indeterminate"/>
    <s v="Miscellaneous(MISC)"/>
    <x v="0"/>
    <s v="Melt Shop Main Building"/>
    <x v="1"/>
    <s v="APEC"/>
    <d v="2018-02-17T16:29:00"/>
    <s v="IFC"/>
    <x v="4"/>
    <n v="1"/>
    <m/>
    <m/>
    <m/>
  </r>
  <r>
    <n v="115253"/>
    <s v="I491TC02-0EAAA91-003-001"/>
    <s v="Calculation Book Of Foundation For Wall Posts Of Steel Making Main Steel Structure"/>
    <s v="02"/>
    <d v="2016-05-09T00:00:00"/>
    <s v="Indeterminate"/>
    <s v="Miscellaneous(MISC)"/>
    <x v="0"/>
    <s v="Melt Shop Main Building"/>
    <x v="1"/>
    <s v="TAM"/>
    <d v="2016-05-15T08:48:00"/>
    <s v="IFC"/>
    <x v="4"/>
    <n v="1"/>
    <m/>
    <m/>
    <m/>
  </r>
  <r>
    <n v="130596"/>
    <s v="I491TC02-0EAAA91-004-001"/>
    <s v="Calculation Book Meltshop Main Building Structure"/>
    <s v="04"/>
    <d v="2017-05-09T00:00:00"/>
    <s v="Indeterminate"/>
    <s v="Miscellaneous(MISC)"/>
    <x v="0"/>
    <s v="Melt Shop Main Building"/>
    <x v="1"/>
    <s v="TAM"/>
    <d v="2017-05-14T14:52:00"/>
    <s v="IFC"/>
    <x v="4"/>
    <n v="1"/>
    <m/>
    <m/>
    <m/>
  </r>
  <r>
    <n v="134915"/>
    <s v="I491TC02-0EAAM01-001-001"/>
    <s v="Calculation Book For Lavatory (STRUCTURE)"/>
    <s v="01"/>
    <d v="2018-12-31T12:28:00"/>
    <s v="Indeterminate"/>
    <s v="Miscellaneous(MISC)"/>
    <x v="0"/>
    <s v="Melt Shop"/>
    <x v="1"/>
    <s v="TAM"/>
    <d v="2018-12-31T12:28:00"/>
    <s v="IFC"/>
    <x v="4"/>
    <n v="1"/>
    <m/>
    <m/>
    <m/>
  </r>
  <r>
    <n v="12077"/>
    <s v="I491TC02-0EAAM91-006-002"/>
    <s v="Calculation Book For Melt Shop And Eaf Building Foundation"/>
    <s v="01"/>
    <d v="2013-05-12T00:00:00"/>
    <s v="Indeterminate"/>
    <s v="Miscellaneous(MISC)"/>
    <x v="0"/>
    <s v="Melt Shop Main Building"/>
    <x v="1"/>
    <s v="TAM"/>
    <s v=""/>
    <s v="IFC"/>
    <x v="4"/>
    <n v="1"/>
    <m/>
    <m/>
    <m/>
  </r>
  <r>
    <n v="113610"/>
    <s v="I491TC02-0EAFB91-001-001"/>
    <s v="CALCULATION BOOK FOR EAF PLATFORM FOUNDATION AND STEEL STRUCTURAL"/>
    <s v="01"/>
    <d v="2015-05-28T16:10:00"/>
    <s v="Indeterminate"/>
    <s v="Miscellaneous(MISC)"/>
    <x v="0"/>
    <s v="Electric Arc Furnace"/>
    <x v="1"/>
    <s v="APEC"/>
    <d v="2015-05-28T16:10:00"/>
    <s v="IFC"/>
    <x v="1"/>
    <n v="1"/>
    <m/>
    <m/>
    <m/>
  </r>
  <r>
    <n v="130554"/>
    <s v="I491TC02-0EAFB91-001-002"/>
    <s v="Calculation Book For Eaf Service Platform Foundation "/>
    <s v="02"/>
    <d v="2017-05-07T00:00:00"/>
    <s v="Indeterminate"/>
    <s v="Miscellaneous(MISC)"/>
    <x v="0"/>
    <s v="Electric Arc Furnace"/>
    <x v="1"/>
    <s v="TAM"/>
    <d v="2017-05-09T13:42:00"/>
    <s v="IFC"/>
    <x v="2"/>
    <m/>
    <n v="0.95"/>
    <m/>
    <m/>
  </r>
  <r>
    <n v="112202"/>
    <s v="I491TC02-0EAFB91-003-001"/>
    <s v="Calculation Book For LF SERVICE  PLATFORM FOUNDATION"/>
    <s v="02"/>
    <d v="2014-05-19T09:52:00"/>
    <s v="Indeterminate"/>
    <s v="Miscellaneous(MISC)"/>
    <x v="0"/>
    <s v="Ladle Furnace"/>
    <x v="1"/>
    <s v="TAM"/>
    <d v="2014-05-19T09:52:00"/>
    <s v="IFC"/>
    <x v="4"/>
    <n v="1"/>
    <m/>
    <m/>
    <m/>
  </r>
  <r>
    <n v="11999"/>
    <s v="I491TC02-0EAFM91-001-003"/>
    <s v="Calculation Book For Eaf Foundation &amp; Related Transfer Car"/>
    <s v="02"/>
    <d v="2012-12-02T00:00:00"/>
    <s v="Indeterminate"/>
    <s v="Miscellaneous(MISC)"/>
    <x v="0"/>
    <s v="Electric Arc Furnace"/>
    <x v="1"/>
    <s v="TAM"/>
    <s v=""/>
    <s v="IFC"/>
    <x v="4"/>
    <n v="1"/>
    <m/>
    <m/>
    <m/>
  </r>
  <r>
    <n v="134384"/>
    <s v="I491TC02-0EASM02-001-001"/>
    <s v="EAF SLAG DUMPING AREA GALLERY CALCULATION REPORT"/>
    <s v="02"/>
    <d v="2018-11-15T10:17:00"/>
    <s v="Indeterminate"/>
    <s v="Miscellaneous(MISC)"/>
    <x v="0"/>
    <s v="Slag Yard"/>
    <x v="1"/>
    <s v="TAM"/>
    <d v="2018-11-15T10:17:00"/>
    <s v="IFC"/>
    <x v="4"/>
    <n v="1"/>
    <m/>
    <m/>
    <m/>
  </r>
  <r>
    <n v="134385"/>
    <s v="I491TC02-0EASM03-001-001"/>
    <s v="EAF SLAG COOLING PIT CALCULATION REPORT"/>
    <s v="02"/>
    <d v="2018-11-15T10:17:00"/>
    <s v="Indeterminate"/>
    <s v="Miscellaneous(MISC)"/>
    <x v="0"/>
    <s v="Slag Yard"/>
    <x v="1"/>
    <s v="TAM"/>
    <d v="2018-11-15T10:17:00"/>
    <s v="IFC"/>
    <x v="4"/>
    <n v="1"/>
    <m/>
    <m/>
    <m/>
  </r>
  <r>
    <n v="133051"/>
    <s v="I491TC02-0EASM91-001-001"/>
    <s v="EAF &amp; LF TEMPORARY SLAG YARDS CALCULATION REPORT"/>
    <s v="01"/>
    <d v="2018-04-11T00:00:00"/>
    <s v="Indeterminate"/>
    <s v="Miscellaneous(MISC)"/>
    <x v="0"/>
    <s v="Slag Yard"/>
    <x v="1"/>
    <s v="TAM"/>
    <d v="2018-04-16T09:24:00"/>
    <s v="IFC"/>
    <x v="4"/>
    <n v="1"/>
    <m/>
    <m/>
    <m/>
  </r>
  <r>
    <n v="118137"/>
    <s v="I491TC02-0LAAM91-001-001"/>
    <s v="Calculation Book For Laboratory Building Concrete Structure And Foundation"/>
    <s v="01"/>
    <d v="2016-08-07T00:00:00"/>
    <s v="Indeterminate"/>
    <s v="Miscellaneous(MISC)"/>
    <x v="0"/>
    <s v="Laboratory"/>
    <x v="1"/>
    <s v="TAM"/>
    <d v="2016-08-08T09:36:00"/>
    <s v="IFC"/>
    <x v="4"/>
    <n v="1"/>
    <m/>
    <m/>
    <m/>
  </r>
  <r>
    <n v="12002"/>
    <s v="I491TC02-0LAFM91-001-002"/>
    <s v="Calculation Note For Lf Foundation &amp; Related Transfer Car"/>
    <s v="01"/>
    <d v="2012-11-17T00:00:00"/>
    <s v="Indeterminate"/>
    <s v="Miscellaneous(MISC)"/>
    <x v="0"/>
    <s v="Ladle Furnace"/>
    <x v="1"/>
    <s v="TAM"/>
    <s v=""/>
    <s v="IFC"/>
    <x v="4"/>
    <n v="1"/>
    <m/>
    <m/>
    <m/>
  </r>
  <r>
    <n v="134099"/>
    <s v="I491TC02-0LFAA91-001-001"/>
    <s v="Calculation Book For Melt Shop Main Building , Lf Building &amp; Mhs Lf Foundation"/>
    <s v="01"/>
    <d v="2018-09-03T10:40:00"/>
    <s v="Indeterminate"/>
    <s v="Miscellaneous(MISC)"/>
    <x v="0"/>
    <s v="Melt Shop Main Building"/>
    <x v="1"/>
    <s v="TAM"/>
    <d v="2018-09-03T10:40:00"/>
    <s v="IFC"/>
    <x v="4"/>
    <n v="1"/>
    <m/>
    <m/>
    <m/>
  </r>
  <r>
    <n v="112542"/>
    <s v="I491TC02-0LFFB91-001-001"/>
    <s v="CALCULATION BOOK FOR LF PLATFORM FOUNDATION AND STEEL STRUCTURAL"/>
    <s v="01"/>
    <d v="2014-07-07T00:00:00"/>
    <s v="Indeterminate"/>
    <s v="Miscellaneous(MISC)"/>
    <x v="0"/>
    <s v="Ladle Furnace"/>
    <x v="1"/>
    <s v="TAM"/>
    <d v="2014-07-12T16:54:00"/>
    <s v="IFC"/>
    <x v="4"/>
    <n v="1"/>
    <m/>
    <m/>
    <m/>
  </r>
  <r>
    <n v="132997"/>
    <s v="I491TC02-0LFFB91-002-001"/>
    <s v="Calculation Book For LF HVAC Platform Foundation and Steel Structure"/>
    <s v="06"/>
    <d v="2018-03-17T00:00:00"/>
    <s v="Indeterminate"/>
    <s v="Miscellaneous(MISC)"/>
    <x v="0"/>
    <s v="Ladle Furnace"/>
    <x v="1"/>
    <s v="TAM"/>
    <d v="2018-03-18T10:05:00"/>
    <s v="IFC"/>
    <x v="4"/>
    <n v="1"/>
    <m/>
    <m/>
    <m/>
  </r>
  <r>
    <n v="113067"/>
    <s v="I491TC02-0MDAA91-001-001"/>
    <s v="Transfer Tower Md-Tt-01-01 Steel Structure Calculation Book"/>
    <s v="03"/>
    <d v="2014-11-12T00:00:00"/>
    <s v="Indeterminate"/>
    <s v="Drawing"/>
    <x v="1"/>
    <s v="Material Handling"/>
    <x v="0"/>
    <s v="DATIS"/>
    <d v="2014-11-15T14:15:00"/>
    <s v="IFC"/>
    <x v="4"/>
    <n v="1"/>
    <m/>
    <m/>
    <m/>
  </r>
  <r>
    <n v="130534"/>
    <s v="I491TC02-0MDCV05-001-001"/>
    <s v="CALCULATION BOOK FOR FERRO ALLOY CONVEYOR WALKWAY AND TRESTLE(Part 6)"/>
    <s v="02"/>
    <d v="2017-04-29T00:00:00"/>
    <s v="Indeterminate"/>
    <s v="Miscellaneous(MISC)"/>
    <x v="0"/>
    <s v="Material Handling"/>
    <x v="1"/>
    <s v="IKS"/>
    <d v="2017-04-30T15:56:00"/>
    <s v="IFC"/>
    <x v="2"/>
    <m/>
    <n v="0.95"/>
    <m/>
    <m/>
  </r>
  <r>
    <n v="111495"/>
    <s v="I491TC02-0MDCV09-001-001"/>
    <s v="CALCULATION BOOK FOR  DRIMHS PART 7 (CIVIL &amp; STRUCTURE)"/>
    <s v="00"/>
    <d v="2014-01-08T00:00:00"/>
    <s v="Indeterminate"/>
    <s v="Miscellaneous(MISC)"/>
    <x v="0"/>
    <s v="Material Handling"/>
    <x v="1"/>
    <s v="IKS"/>
    <d v="2014-04-22T12:08:00"/>
    <s v="IFA"/>
    <x v="2"/>
    <m/>
    <n v="0.95"/>
    <m/>
    <m/>
  </r>
  <r>
    <n v="129273"/>
    <s v="I491TC02-0MDSB91-001-001"/>
    <s v="Calculation Book For Melt Shop And Eaf Mhs Foundation"/>
    <s v="01"/>
    <d v="2016-08-17T00:00:00"/>
    <s v="Indeterminate"/>
    <s v="Miscellaneous(MISC)"/>
    <x v="0"/>
    <s v="Melt Shop Main Building"/>
    <x v="1"/>
    <s v="TAM"/>
    <d v="2016-08-20T10:51:00"/>
    <s v="IFC"/>
    <x v="4"/>
    <n v="1"/>
    <m/>
    <m/>
    <m/>
  </r>
  <r>
    <n v="135461"/>
    <s v="I491TC02-0MDSI01-001-001"/>
    <s v="Lime and Carbon Injection Silos Foundation Calculation Report"/>
    <s v="04"/>
    <d v="2019-06-25T00:00:00"/>
    <s v="Indeterminate"/>
    <s v="Drawing"/>
    <x v="0"/>
    <s v="Material Handling"/>
    <x v="1"/>
    <s v="TAM"/>
    <d v="2019-07-01T08:57:00"/>
    <s v="IFC"/>
    <x v="3"/>
    <m/>
    <m/>
    <n v="0.85"/>
    <m/>
  </r>
  <r>
    <n v="115670"/>
    <s v="I491TC02-0MDSS91-001-001"/>
    <s v="CALCULATION BOOK FOR MATERIAL HANDLING SYSTEM EAF"/>
    <s v="01"/>
    <d v="2016-06-07T08:49:00"/>
    <s v="Indeterminate"/>
    <s v="Miscellaneous(MISC)"/>
    <x v="0"/>
    <s v="Melt Shop Main Building"/>
    <x v="1"/>
    <s v="APEC"/>
    <d v="2016-06-07T08:49:00"/>
    <s v="IFC"/>
    <x v="4"/>
    <n v="1"/>
    <m/>
    <m/>
    <m/>
  </r>
  <r>
    <n v="115608"/>
    <s v="I491TC02-0MDSS91-002-001"/>
    <s v="Calculation Book MATERIAL HANDLING LF Structure"/>
    <s v="02"/>
    <d v="2016-05-28T09:22:00"/>
    <s v="Indeterminate"/>
    <s v="Miscellaneous(MISC)"/>
    <x v="0"/>
    <s v="Melt Shop Main Building"/>
    <x v="1"/>
    <s v="APEC"/>
    <d v="2016-05-28T09:22:00"/>
    <s v="IFC"/>
    <x v="4"/>
    <n v="1"/>
    <m/>
    <m/>
    <m/>
  </r>
  <r>
    <n v="16659"/>
    <s v="I491TC02-0MDTK01-001-001"/>
    <s v="Calculation Book For Outdoor Ferroalloy Mhs Part 4_x000d_ (Civil &amp; Structure)_x000d__x000a_"/>
    <s v="01"/>
    <d v="2014-01-04T00:00:00"/>
    <s v="Indeterminate"/>
    <s v="Miscellaneous(MISC)"/>
    <x v="0"/>
    <s v="Material Handling"/>
    <x v="1"/>
    <s v="IKS"/>
    <d v="2014-02-19T09:32:00"/>
    <s v="IFC"/>
    <x v="2"/>
    <m/>
    <n v="0.95"/>
    <m/>
    <m/>
  </r>
  <r>
    <n v="16763"/>
    <s v="I491TC02-0MDTK02-001-001"/>
    <s v="Calculation Book For Outdoor Ferroalloy Mhs Part 3&amp;5 (Civil &amp; Structure)"/>
    <s v="02"/>
    <d v="2014-02-08T00:00:00"/>
    <s v="Indeterminate"/>
    <s v="Miscellaneous(MISC)"/>
    <x v="0"/>
    <s v="Material Handling"/>
    <x v="1"/>
    <s v="TAM"/>
    <d v="2014-03-06T15:28:00"/>
    <s v="IFC"/>
    <x v="2"/>
    <m/>
    <n v="0.95"/>
    <m/>
    <m/>
  </r>
  <r>
    <n v="114217"/>
    <s v="I491TC02-0MDTK04-001-001"/>
    <s v="Calculation Book For Outdoor Ferroalloy Mhs Part 1&amp;2 Civil &amp; Structure"/>
    <s v="02"/>
    <d v="2015-08-05T00:00:00"/>
    <s v="Indeterminate"/>
    <s v="Miscellaneous(MISC)"/>
    <x v="0"/>
    <s v="Material Handling"/>
    <x v="1"/>
    <s v="IKS"/>
    <d v="2015-08-09T10:24:00"/>
    <s v="IFC"/>
    <x v="4"/>
    <n v="1"/>
    <m/>
    <m/>
    <m/>
  </r>
  <r>
    <n v="130600"/>
    <s v="I491TC02-0MDTT03-001-001"/>
    <s v="Calculation Book For DRI Conveyor Transfer Tower Emergency Pit"/>
    <s v="01"/>
    <d v="2017-05-10T00:00:00"/>
    <s v="Indeterminate"/>
    <s v="Miscellaneous(MISC)"/>
    <x v="0"/>
    <s v="Material Handling"/>
    <x v="1"/>
    <s v="TAM"/>
    <d v="2017-05-14T15:22:00"/>
    <s v="IFC"/>
    <x v="4"/>
    <n v="1"/>
    <m/>
    <m/>
    <m/>
  </r>
  <r>
    <n v="12010"/>
    <s v="I491TC02-0MEAA91-001-003"/>
    <s v="Calculation Book Cable Tunnel (Civil And Steel Structure)"/>
    <s v="02"/>
    <d v="2012-05-12T00:00:00"/>
    <s v="Indeterminate"/>
    <s v="Miscellaneous(MISC)"/>
    <x v="1"/>
    <s v="General"/>
    <x v="1"/>
    <s v="IKS"/>
    <s v=""/>
    <s v="IFC"/>
    <x v="4"/>
    <n v="1"/>
    <m/>
    <m/>
    <m/>
  </r>
  <r>
    <n v="12012"/>
    <s v="I491TC02-0MEAA91-002-001"/>
    <s v="Basis Of Design For Outdoor Ferroalloy Mhs Part#A (Civil &amp; Structure)"/>
    <s v="01"/>
    <d v="2013-08-04T00:00:00"/>
    <s v="Indeterminate"/>
    <s v="Miscellaneous(MISC)"/>
    <x v="1"/>
    <s v="Melt Shop Lime And Ferroalloy Storage"/>
    <x v="1"/>
    <s v="TAM"/>
    <s v=""/>
    <s v="IFC"/>
    <x v="4"/>
    <n v="1"/>
    <m/>
    <m/>
    <m/>
  </r>
  <r>
    <n v="11777"/>
    <s v="I491TC02-0MEAA91-002-002"/>
    <s v="Basic Design Civil  Structure For Outdoor Ferroalloy Mhs Parta-R1"/>
    <s v="01"/>
    <d v="2013-08-04T00:00:00"/>
    <s v="Indeterminate"/>
    <s v="Drawing"/>
    <x v="1"/>
    <s v="Melt Shop Lime And Ferroalloy Storage"/>
    <x v="1"/>
    <s v="TAM"/>
    <s v=""/>
    <s v="IFC"/>
    <x v="4"/>
    <n v="1"/>
    <m/>
    <m/>
    <m/>
  </r>
  <r>
    <n v="16630"/>
    <s v="I491TC02-0MEAA91-003-003"/>
    <s v="Basic Design For Outdoor Ferroalloy Mhs Part#B (Civil &amp; Structure)"/>
    <s v="03"/>
    <d v="2014-02-19T09:00:00"/>
    <s v="Indeterminate"/>
    <s v="Miscellaneous(MISC)"/>
    <x v="1"/>
    <s v="Material Handling"/>
    <x v="1"/>
    <s v="IKS"/>
    <d v="2014-02-19T09:00:00"/>
    <s v="IFC"/>
    <x v="4"/>
    <n v="1"/>
    <m/>
    <m/>
    <m/>
  </r>
  <r>
    <n v="12017"/>
    <s v="I491TC02-0MEAM91-001-002"/>
    <s v="Calculation For Smp Substation (Civil &amp; Concrete Structure)"/>
    <s v="01"/>
    <d v="2012-11-20T00:00:00"/>
    <s v="Indeterminate"/>
    <s v="Miscellaneous(MISC)"/>
    <x v="0"/>
    <s v="Steel Making Electrical Substation Building"/>
    <x v="1"/>
    <s v="IKS"/>
    <s v=""/>
    <s v="IFC"/>
    <x v="4"/>
    <n v="1"/>
    <m/>
    <m/>
    <m/>
  </r>
  <r>
    <n v="112520"/>
    <s v="I491TC02-0MMAM91-001-001"/>
    <s v="CALCULATION BOOK FOR WTP SUBSTATION FOUNDATION AND CONCRETE STRUCTURE"/>
    <s v="00"/>
    <d v="2014-07-07T00:00:00"/>
    <s v="Indeterminate"/>
    <s v="Miscellaneous(MISC)"/>
    <x v="0"/>
    <s v="Water Treatment &amp; Cooling System Substation Building"/>
    <x v="1"/>
    <s v="TAM"/>
    <d v="2014-07-09T11:59:00"/>
    <s v="IFA"/>
    <x v="1"/>
    <n v="1"/>
    <m/>
    <m/>
    <m/>
  </r>
  <r>
    <n v="16636"/>
    <s v="I491TC02-0MMCF91-001-001"/>
    <s v="CALCULATION BOOK FOR API SEDIMENTATION SYSTEM"/>
    <s v="01"/>
    <d v="2013-12-30T00:00:00"/>
    <s v="Indeterminate"/>
    <s v="Miscellaneous(MISC)"/>
    <x v="0"/>
    <s v="Water Treatment &amp; Cooling System"/>
    <x v="1"/>
    <s v="TAM"/>
    <d v="2014-02-19T09:20:00"/>
    <s v="IFC"/>
    <x v="2"/>
    <m/>
    <n v="0.95"/>
    <m/>
    <m/>
  </r>
  <r>
    <n v="134457"/>
    <s v="I491TC02-0MMCF91-002-001"/>
    <s v="CALCULATION BOOK FOR Clamshel Bucket Hoist Foundation WCP SEDIMENTATION SYSTEM"/>
    <s v="01"/>
    <d v="2018-12-02T00:00:00"/>
    <s v="Indeterminate"/>
    <s v="Miscellaneous(MISC)"/>
    <x v="0"/>
    <s v="Water Treatment &amp; Cooling System"/>
    <x v="1"/>
    <s v="TAM"/>
    <d v="2018-12-08T09:17:00"/>
    <s v="IFC"/>
    <x v="4"/>
    <n v="1"/>
    <m/>
    <m/>
    <m/>
  </r>
  <r>
    <n v="134255"/>
    <s v="I491TC02-0MMCF91-003-001"/>
    <s v="Calculation Book For Cover of Clean Warm Water Area Sedimentation"/>
    <s v="01"/>
    <d v="2018-09-25T00:00:00"/>
    <s v="Indeterminate"/>
    <s v="Miscellaneous(MISC)"/>
    <x v="0"/>
    <s v="Water Treatment &amp; Cooling System"/>
    <x v="1"/>
    <s v="TAM"/>
    <d v="2018-10-02T10:31:00"/>
    <s v="IFC"/>
    <x v="4"/>
    <n v="1"/>
    <m/>
    <m/>
    <m/>
  </r>
  <r>
    <n v="133918"/>
    <s v="I491TC02-0MMCT01-001-001"/>
    <s v="Cooling Tower Calculation For CT01"/>
    <s v="02"/>
    <d v="2018-08-01T00:00:00"/>
    <s v="Indeterminate"/>
    <s v="Miscellaneous(MISC)"/>
    <x v="0"/>
    <s v="Water Treatment &amp; Cooling System"/>
    <x v="1"/>
    <s v="FARABARD"/>
    <d v="2018-08-07T10:31:00"/>
    <s v="IFC"/>
    <x v="4"/>
    <n v="1"/>
    <m/>
    <m/>
    <m/>
  </r>
  <r>
    <n v="133908"/>
    <s v="I491TC02-0MMCT01-003-001"/>
    <s v="Structure Calculation Sheet For Pump Station Shelter"/>
    <s v="01"/>
    <d v="2018-08-01T00:00:00"/>
    <s v="Indeterminate"/>
    <s v="Miscellaneous(MISC)"/>
    <x v="0"/>
    <s v="Water Treatment &amp; Cooling System"/>
    <x v="1"/>
    <s v="TAM"/>
    <d v="2018-08-07T09:20:00"/>
    <s v="IFC"/>
    <x v="2"/>
    <m/>
    <n v="0.95"/>
    <m/>
    <m/>
  </r>
  <r>
    <n v="133920"/>
    <s v="I491TC02-0MMCT01-004-001"/>
    <s v="Structure Calculation Sheet For CT01 STAIR_CASE"/>
    <s v="00"/>
    <d v="2018-08-01T00:00:00"/>
    <s v="Indeterminate"/>
    <s v="Miscellaneous(MISC)"/>
    <x v="0"/>
    <s v="Water Treatment &amp; Cooling System"/>
    <x v="1"/>
    <s v="TAM"/>
    <d v="2018-08-07T10:33:00"/>
    <s v="IFC"/>
    <x v="4"/>
    <n v="1"/>
    <m/>
    <m/>
    <m/>
  </r>
  <r>
    <n v="133921"/>
    <s v="I491TC02-0MMCT02-001-001"/>
    <s v="Cooling Tower Calculation For CT02"/>
    <s v="02"/>
    <d v="2018-08-01T00:00:00"/>
    <s v="Indeterminate"/>
    <s v="Miscellaneous(MISC)"/>
    <x v="0"/>
    <s v="Water Treatment &amp; Cooling System"/>
    <x v="1"/>
    <s v="TAM"/>
    <d v="2018-08-07T10:33:00"/>
    <s v="IFC"/>
    <x v="4"/>
    <n v="1"/>
    <m/>
    <m/>
    <m/>
  </r>
  <r>
    <n v="133923"/>
    <s v="I491TC02-0MMCT02-002-001"/>
    <s v="Structure Calculation Sheet For CT02 STAIR_CASE"/>
    <s v="00"/>
    <d v="2018-08-01T00:00:00"/>
    <s v="Indeterminate"/>
    <s v="Miscellaneous(MISC)"/>
    <x v="0"/>
    <s v="Water Treatment &amp; Cooling System"/>
    <x v="1"/>
    <s v="TAM"/>
    <d v="2018-08-07T10:35:00"/>
    <s v="IFC"/>
    <x v="4"/>
    <n v="1"/>
    <m/>
    <m/>
    <m/>
  </r>
  <r>
    <n v="130618"/>
    <s v="I491TC02-0MMFL91-001-001"/>
    <s v="Calculation Book For Sand filter shelter structure (RC &amp; Steel Structure)"/>
    <s v="01"/>
    <d v="2017-05-15T00:00:00"/>
    <s v="Indeterminate"/>
    <s v="Miscellaneous(MISC)"/>
    <x v="0"/>
    <s v="Water Treatment &amp; Cooling System"/>
    <x v="1"/>
    <s v="TAM"/>
    <d v="2017-05-27T11:05:00"/>
    <s v="IFC"/>
    <x v="4"/>
    <n v="1"/>
    <m/>
    <m/>
    <m/>
  </r>
  <r>
    <n v="130914"/>
    <s v="I491TC02-0MMSD91-001-001"/>
    <s v="Basis Of Design For RO Substation Building (Civil &amp; Steel Structure)"/>
    <s v="00"/>
    <d v="2017-07-29T00:00:00"/>
    <s v="Indeterminate"/>
    <s v="Miscellaneous(MISC)"/>
    <x v="0"/>
    <s v="Water Treatment System"/>
    <x v="1"/>
    <s v="TAM"/>
    <d v="2017-07-30T11:12:00"/>
    <s v="IFA"/>
    <x v="2"/>
    <m/>
    <n v="0.95"/>
    <m/>
    <m/>
  </r>
  <r>
    <n v="133027"/>
    <s v="I491TC02-0MMSN01-001-001"/>
    <s v="Calculation Book For Sand Filter-Shelter (STRUCTURE)"/>
    <s v="01"/>
    <d v="2018-04-08T08:27:00"/>
    <s v="Indeterminate"/>
    <s v="Miscellaneous(MISC)"/>
    <x v="0"/>
    <s v="Water Treatment &amp; Cooling System"/>
    <x v="1"/>
    <s v="TAM"/>
    <d v="2018-04-08T08:27:00"/>
    <s v="IFC"/>
    <x v="4"/>
    <n v="1"/>
    <m/>
    <m/>
    <m/>
  </r>
  <r>
    <n v="115755"/>
    <s v="I491TC02-0MMTK01-001-001"/>
    <s v="Calculations Book For Cooling Water System Emergency Elevated Water Tank"/>
    <s v="01"/>
    <d v="2016-06-14T00:00:00"/>
    <s v="Indeterminate"/>
    <s v="Miscellaneous(MISC)"/>
    <x v="1"/>
    <s v="Water Treatment &amp; Cooling System"/>
    <x v="1"/>
    <s v="TAM"/>
    <d v="2016-06-21T13:17:00"/>
    <s v="IFA"/>
    <x v="2"/>
    <m/>
    <n v="0.95"/>
    <m/>
    <m/>
  </r>
  <r>
    <n v="115657"/>
    <s v="I491TC02-0MMTK01-002-001"/>
    <s v="Mechanicl Calculation Book For Cooling Water System Emergency Elevated Water Tank"/>
    <s v="00"/>
    <d v="2016-05-31T11:45:00"/>
    <s v="Indeterminate"/>
    <s v="Miscellaneous(MISC)"/>
    <x v="0"/>
    <s v="Water Treatment &amp; Cooling System"/>
    <x v="1"/>
    <s v="TAM"/>
    <d v="2016-05-31T11:45:00"/>
    <s v="IFA"/>
    <x v="2"/>
    <m/>
    <n v="0.95"/>
    <m/>
    <m/>
  </r>
  <r>
    <n v="130514"/>
    <s v="I491TC02-0MMTK01-003-001"/>
    <s v="Calculations Book For Cooling Water System Emergency Elevated Water Tank Foundation Design"/>
    <s v="02"/>
    <d v="2017-04-26T00:00:00"/>
    <s v="Indeterminate"/>
    <s v="Miscellaneous(MISC)"/>
    <x v="0"/>
    <s v="Water Treatment &amp; Cooling System"/>
    <x v="1"/>
    <s v="TAM"/>
    <d v="2017-04-30T10:18:00"/>
    <s v="IFC"/>
    <x v="2"/>
    <m/>
    <n v="0.95"/>
    <m/>
    <m/>
  </r>
  <r>
    <n v="12021"/>
    <s v="I491TC02-0MXAA91-001-001"/>
    <s v="Preliminary Technical Report For Geotechnical Study"/>
    <s v="00"/>
    <d v="2011-05-02T00:00:00"/>
    <s v="Indeterminate"/>
    <s v="Miscellaneous(MISC)"/>
    <x v="1"/>
    <s v="General"/>
    <x v="0"/>
    <s v="TAM"/>
    <s v=""/>
    <s v="IFI"/>
    <x v="0"/>
    <n v="1"/>
    <m/>
    <m/>
    <m/>
  </r>
  <r>
    <n v="12022"/>
    <s v="I491TC02-0MXAA91-001-002"/>
    <s v="Dashtkar Mine Soil Investigation Report"/>
    <s v="00"/>
    <d v="2011-09-04T00:00:00"/>
    <s v="Indeterminate"/>
    <s v="Miscellaneous(MISC)"/>
    <x v="1"/>
    <s v="General"/>
    <x v="1"/>
    <s v="TAM"/>
    <s v=""/>
    <s v="IFA"/>
    <x v="3"/>
    <m/>
    <m/>
    <n v="0.85"/>
    <m/>
  </r>
  <r>
    <n v="12024"/>
    <s v="I491TC02-0MXAA91-001-004"/>
    <s v="Hydraulogical Study For Storm Drainage System"/>
    <s v="01"/>
    <d v="2013-08-04T00:00:00"/>
    <s v="Indeterminate"/>
    <s v="Miscellaneous(MISC)"/>
    <x v="1"/>
    <s v="General"/>
    <x v="1"/>
    <s v="TAM"/>
    <s v=""/>
    <s v="IFC"/>
    <x v="4"/>
    <n v="1"/>
    <m/>
    <m/>
    <m/>
  </r>
  <r>
    <n v="12025"/>
    <s v="I491TC02-0MXAA91-002-001"/>
    <s v="Intermediate Technical Report For Geotechnical Study"/>
    <s v="00"/>
    <d v="2011-05-02T00:00:00"/>
    <s v="Indeterminate"/>
    <s v="Miscellaneous(MISC)"/>
    <x v="0"/>
    <s v="General"/>
    <x v="0"/>
    <s v="TAM"/>
    <s v=""/>
    <s v="IFI"/>
    <x v="0"/>
    <n v="1"/>
    <m/>
    <m/>
    <m/>
  </r>
  <r>
    <n v="12026"/>
    <s v="I491TC02-0MXAA91-002-002"/>
    <s v="نقشه های لرزه خیزی منطقه(لوگهای صحرایی) ضمیمه"/>
    <s v="00"/>
    <d v="2011-05-02T00:00:00"/>
    <s v="Indeterminate"/>
    <s v="Miscellaneous(MISC)"/>
    <x v="0"/>
    <s v="General"/>
    <x v="0"/>
    <s v="TAM"/>
    <s v=""/>
    <s v="IFI"/>
    <x v="0"/>
    <n v="1"/>
    <m/>
    <m/>
    <m/>
  </r>
  <r>
    <n v="12027"/>
    <s v="I491TC02-0MXAA91-003-001"/>
    <s v="Preliminary Geotechnical Study For Warehouse"/>
    <s v="00"/>
    <d v="2011-05-02T00:00:00"/>
    <s v="Indeterminate"/>
    <s v="Miscellaneous(MISC)"/>
    <x v="1"/>
    <s v="General"/>
    <x v="0"/>
    <s v="TAM"/>
    <s v=""/>
    <s v="IFI"/>
    <x v="0"/>
    <n v="1"/>
    <m/>
    <m/>
    <m/>
  </r>
  <r>
    <n v="12035"/>
    <s v="I491TC02-0MXAA91-004-008"/>
    <s v="Final Technical Report For Geotechnical Study"/>
    <s v="07"/>
    <d v="2013-02-20T00:00:00"/>
    <s v="Indeterminate"/>
    <s v="Miscellaneous(MISC)"/>
    <x v="0"/>
    <s v="General"/>
    <x v="1"/>
    <s v="TAM"/>
    <s v=""/>
    <s v="IFC"/>
    <x v="4"/>
    <n v="1"/>
    <m/>
    <m/>
    <m/>
  </r>
  <r>
    <n v="130091"/>
    <s v="I491TC02-0MXAA91-005-001"/>
    <s v="Hydraulogical Study For Sand Filter Drinage Road 10-1"/>
    <s v="01"/>
    <d v="2017-01-08T00:00:00"/>
    <s v="Indeterminate"/>
    <s v="Miscellaneous(MISC)"/>
    <x v="0"/>
    <s v="Water Treatment &amp; Cooling System Building"/>
    <x v="1"/>
    <s v="TAM"/>
    <d v="2017-01-09T08:47:00"/>
    <s v="IFC"/>
    <x v="4"/>
    <n v="1"/>
    <m/>
    <m/>
    <m/>
  </r>
  <r>
    <n v="132531"/>
    <s v="I491TC02-0MXEG01-001-001"/>
    <s v="Calculation Book For DIESEL ROOM (FOUNDATION)"/>
    <s v="03"/>
    <d v="2017-12-12T00:00:00"/>
    <s v="Indeterminate"/>
    <s v="Miscellaneous(MISC)"/>
    <x v="0"/>
    <s v="General"/>
    <x v="1"/>
    <s v="TAM"/>
    <d v="2017-12-13T09:50:00"/>
    <s v="IFC"/>
    <x v="4"/>
    <n v="1"/>
    <m/>
    <m/>
    <m/>
  </r>
  <r>
    <n v="132532"/>
    <s v="I491TC02-0MXEG01-002-001"/>
    <s v="CALCULATION BOOK FOR DIESEL ROOM (STRUCTURE)"/>
    <s v="01"/>
    <d v="2017-12-12T00:00:00"/>
    <s v="Indeterminate"/>
    <s v="Miscellaneous(MISC)"/>
    <x v="0"/>
    <s v="General"/>
    <x v="1"/>
    <s v="TAM"/>
    <d v="2017-12-13T09:50:00"/>
    <s v="IFC"/>
    <x v="4"/>
    <n v="1"/>
    <m/>
    <m/>
    <m/>
  </r>
  <r>
    <n v="132533"/>
    <s v="I491TC02-0MXEG01-003-001"/>
    <s v="Calculation Book For DIESEL ROOM (FOUNDATION)"/>
    <s v="01"/>
    <d v="2017-12-12T00:00:00"/>
    <s v="Indeterminate"/>
    <s v="Miscellaneous(MISC)"/>
    <x v="0"/>
    <s v="General"/>
    <x v="1"/>
    <s v="TAM"/>
    <d v="2017-12-13T09:51:00"/>
    <s v="IFC"/>
    <x v="4"/>
    <n v="1"/>
    <m/>
    <m/>
    <m/>
  </r>
  <r>
    <n v="133131"/>
    <s v="I491TC02-0MXEG01-004-001"/>
    <s v="CALCULATION BOOK FOR MELTSHOP DIESEL GENERATOR ROOM CABLE TRENCH"/>
    <s v="02"/>
    <d v="2018-05-09T00:00:00"/>
    <s v="Indeterminate"/>
    <s v="Miscellaneous(MISC)"/>
    <x v="0"/>
    <s v="General"/>
    <x v="1"/>
    <s v="TAM"/>
    <d v="2018-05-15T09:21:00"/>
    <s v="IFC"/>
    <x v="4"/>
    <n v="1"/>
    <m/>
    <m/>
    <m/>
  </r>
  <r>
    <n v="12039"/>
    <s v="I491TC02-0MYAA91-001-004"/>
    <s v="Workshop Calculation Book (Civil &amp; Steel Structures)"/>
    <s v="03"/>
    <d v="2012-03-03T00:00:00"/>
    <s v="Indeterminate"/>
    <s v="Miscellaneous(MISC)"/>
    <x v="0"/>
    <s v="Maintenance Workshop"/>
    <x v="1"/>
    <s v="IKS"/>
    <s v=""/>
    <s v="IFC"/>
    <x v="4"/>
    <n v="1"/>
    <m/>
    <m/>
    <m/>
  </r>
  <r>
    <n v="12044"/>
    <s v="I491TC02-0MYAA91-002-005"/>
    <s v="Ferro Alloy Storage Calculation Book (Civil &amp; Steel Structures)"/>
    <s v="04"/>
    <d v="2012-11-11T00:00:00"/>
    <s v="Indeterminate"/>
    <s v="Miscellaneous(MISC)"/>
    <x v="0"/>
    <s v="Melt Shop Lime And Ferroalloy Storage"/>
    <x v="1"/>
    <s v="IKS"/>
    <s v=""/>
    <s v="IFC"/>
    <x v="4"/>
    <n v="1"/>
    <m/>
    <m/>
    <m/>
  </r>
  <r>
    <n v="132975"/>
    <s v="I491TC02-0MYAA91-003-001"/>
    <s v="Calculation Book For 2nd Floor Workshop (STRUCTURE)"/>
    <s v="01"/>
    <d v="2018-03-13T00:00:00"/>
    <s v="Indeterminate"/>
    <s v="Miscellaneous(MISC)"/>
    <x v="0"/>
    <s v="Maintenance Workshop"/>
    <x v="1"/>
    <s v="TAM"/>
    <d v="2018-03-17T16:41:00"/>
    <s v="IFC"/>
    <x v="4"/>
    <n v="1"/>
    <m/>
    <m/>
    <m/>
  </r>
  <r>
    <n v="135213"/>
    <s v="I491TC02-0NGSB91-001-001"/>
    <s v="Natural Gas Reduction Station  Calculation  (Civil&amp; Steel Structures)"/>
    <s v="01"/>
    <d v="2019-04-08T00:00:00"/>
    <s v="Indeterminate"/>
    <s v="Miscellaneous(MISC)"/>
    <x v="0"/>
    <s v="Natural Gas Receiving Station Building"/>
    <x v="1"/>
    <s v="IKS"/>
    <d v="2019-04-14T15:43:00"/>
    <s v="IFC"/>
    <x v="4"/>
    <n v="1"/>
    <m/>
    <m/>
    <m/>
  </r>
  <r>
    <n v="135436"/>
    <s v="I491TC02-0OFAM01-001-001"/>
    <s v="Calculation Book for Ferroalloy Storage Security Office building (Structure)"/>
    <s v="00"/>
    <d v="2019-06-01T00:00:00"/>
    <s v="Indeterminate"/>
    <s v="Miscellaneous(MISC)"/>
    <x v="0"/>
    <s v="Office - Canteen - Locker &amp; Shower For Melt Shop"/>
    <x v="1"/>
    <s v="TAM"/>
    <d v="2019-06-02T09:58:00"/>
    <s v="IFA"/>
    <x v="2"/>
    <m/>
    <n v="0.95"/>
    <m/>
    <m/>
  </r>
  <r>
    <n v="113022"/>
    <s v="I491TC02-0OFAM91-001-001"/>
    <s v="Calculation Book for Non-industrial Buidings (Admin.Canteen.Shower and Locker) (CIVIL &amp; STRUCTURE)"/>
    <s v="02"/>
    <d v="2014-04-12T00:00:00"/>
    <s v="Indeterminate"/>
    <s v="Miscellaneous(MISC)"/>
    <x v="0"/>
    <s v="General"/>
    <x v="1"/>
    <s v="Azhand Shahr"/>
    <d v="2014-10-19T17:03:00"/>
    <s v="IFC"/>
    <x v="4"/>
    <n v="1"/>
    <m/>
    <m/>
    <m/>
  </r>
  <r>
    <n v="135142"/>
    <s v="I491TC02-0PXAA91-001-001"/>
    <s v="CALCULATION BOOK FOR Ladle SAND FILLING STATION Foundation"/>
    <s v="01"/>
    <d v="2019-03-18T10:30:00"/>
    <s v="Indeterminate"/>
    <s v="Miscellaneous(MISC)"/>
    <x v="0"/>
    <s v="Melt Shop Auxiliaries"/>
    <x v="1"/>
    <s v="TAM"/>
    <d v="2019-03-18T10:30:00"/>
    <s v="IFC"/>
    <x v="4"/>
    <n v="1"/>
    <m/>
    <m/>
    <m/>
  </r>
  <r>
    <n v="135143"/>
    <s v="I491TC02-0PXAA91-002-001"/>
    <s v="CALCULATION BOOK FOR Ladle SAND FILLING (STRUCTURE)"/>
    <s v="01"/>
    <d v="2019-03-18T10:31:00"/>
    <s v="Indeterminate"/>
    <s v="Miscellaneous(MISC)"/>
    <x v="0"/>
    <s v="Melt Shop Auxiliaries"/>
    <x v="1"/>
    <s v="TAM"/>
    <d v="2019-03-18T10:31:00"/>
    <s v="IFC"/>
    <x v="4"/>
    <n v="1"/>
    <m/>
    <m/>
    <m/>
  </r>
  <r>
    <n v="114630"/>
    <s v="I491TC02-0PXLI01-001-001"/>
    <s v="Ladle Relining Platform-16"/>
    <s v="01"/>
    <d v="2015-10-26T11:19:00"/>
    <s v="Indeterminate"/>
    <s v="Drawing"/>
    <x v="0"/>
    <s v="Melt Shop Auxiliaries"/>
    <x v="0"/>
    <s v="TAM"/>
    <d v="2015-10-26T11:19:00"/>
    <s v="IFC"/>
    <x v="4"/>
    <n v="1"/>
    <m/>
    <m/>
    <m/>
  </r>
  <r>
    <n v="113498"/>
    <s v="I491TC02-0PXLM02-001-001"/>
    <s v="CALCULATION BOOK FOR LADLE DEBRICKING STATION"/>
    <s v="01"/>
    <d v="2015-04-21T00:00:00"/>
    <s v="Indeterminate"/>
    <s v="Miscellaneous(MISC)"/>
    <x v="0"/>
    <s v="Melt Shop Auxiliaries"/>
    <x v="1"/>
    <s v="APEC"/>
    <d v="2015-04-22T10:52:00"/>
    <s v="IFC"/>
    <x v="4"/>
    <n v="1"/>
    <m/>
    <m/>
    <m/>
  </r>
  <r>
    <n v="12046"/>
    <s v="I491TC02-0PXSB91-001-001"/>
    <s v="Calculation Book For Lower Shell Parking Position "/>
    <s v="00"/>
    <d v="2013-08-07T00:00:00"/>
    <s v="Indeterminate"/>
    <s v="Miscellaneous(MISC)"/>
    <x v="0"/>
    <s v="Melt Shop Auxiliaries"/>
    <x v="1"/>
    <s v="APEC"/>
    <s v=""/>
    <s v="IFA"/>
    <x v="4"/>
    <n v="1"/>
    <m/>
    <m/>
    <m/>
  </r>
  <r>
    <n v="112419"/>
    <s v="I491TC02-0PXSM01-001-001"/>
    <s v="CALCULATION BOOK FOR LADLE SLAG DUMPING AREA"/>
    <s v="01"/>
    <d v="2014-06-21T00:00:00"/>
    <s v="Indeterminate"/>
    <s v="Miscellaneous(MISC)"/>
    <x v="0"/>
    <s v="Melt Shop Auxiliaries"/>
    <x v="1"/>
    <s v="APEC"/>
    <d v="2014-06-26T16:23:00"/>
    <s v="IFC"/>
    <x v="4"/>
    <n v="1"/>
    <m/>
    <m/>
    <m/>
  </r>
  <r>
    <n v="112614"/>
    <s v="I491TC02-0PXSM03-001-001"/>
    <s v="CALCULATION BOOK FOR EMERGANCY PIT"/>
    <s v="01"/>
    <d v="2014-07-14T00:00:00"/>
    <s v="Indeterminate"/>
    <s v="Miscellaneous(MISC)"/>
    <x v="0"/>
    <s v="Melt Shop Auxiliaries"/>
    <x v="1"/>
    <s v="APEC"/>
    <d v="2014-07-16T09:29:00"/>
    <s v="IFC"/>
    <x v="4"/>
    <n v="1"/>
    <m/>
    <m/>
    <m/>
  </r>
  <r>
    <n v="135171"/>
    <s v="I491TC02-0RXEA91-002-001"/>
    <s v="Calculation Book For Purging Station Foundation"/>
    <s v="03"/>
    <d v="2019-03-17T00:00:00"/>
    <s v="Indeterminate"/>
    <s v="Miscellaneous(MISC)"/>
    <x v="0"/>
    <s v="Melt Shop Auxiliaries"/>
    <x v="1"/>
    <s v="APEC"/>
    <d v="2019-03-18T11:41:00"/>
    <s v="IFC"/>
    <x v="4"/>
    <n v="1"/>
    <m/>
    <m/>
    <m/>
  </r>
  <r>
    <n v="134357"/>
    <s v="I491TC02-0RXEA91-003-001"/>
    <s v="Calculation Book For PURGING STATION JIB CRANE (PEDESTAL)"/>
    <s v="00"/>
    <d v="2018-11-04T00:00:00"/>
    <s v="Indeterminate"/>
    <s v="Miscellaneous(MISC)"/>
    <x v="0"/>
    <s v="Melt Shop Auxiliaries"/>
    <x v="1"/>
    <s v="TAM"/>
    <d v="2018-11-10T09:14:00"/>
    <s v="IFA"/>
    <x v="2"/>
    <m/>
    <n v="0.95"/>
    <m/>
    <m/>
  </r>
  <r>
    <n v="12053"/>
    <s v="I491TC02-0SHAA91-001-006"/>
    <s v="Scrap Yard Calculation Book (Civil &amp; Steel Structure)"/>
    <s v="05"/>
    <d v="2012-09-30T00:00:00"/>
    <s v="Indeterminate"/>
    <s v="Miscellaneous(MISC)"/>
    <x v="0"/>
    <s v="Melt Shop Scrap Yard"/>
    <x v="1"/>
    <s v="IKS"/>
    <s v=""/>
    <s v="IFC"/>
    <x v="4"/>
    <n v="1"/>
    <m/>
    <m/>
    <m/>
  </r>
  <r>
    <n v="12055"/>
    <s v="I491TC02-0SHAA91-002-002"/>
    <s v="Calculation Book For Retaning Wall ( Civil &amp; Steel Structure)"/>
    <s v="01"/>
    <d v="2013-02-24T00:00:00"/>
    <s v="Indeterminate"/>
    <s v="Miscellaneous(MISC)"/>
    <x v="0"/>
    <s v="Melt Shop Scrap Yard"/>
    <x v="1"/>
    <s v="IKS"/>
    <s v=""/>
    <s v="IFC"/>
    <x v="4"/>
    <n v="1"/>
    <m/>
    <m/>
    <m/>
  </r>
  <r>
    <n v="111658"/>
    <s v="I491TC02-0SHAA91-003-001"/>
    <s v="CALCULATION BOOK FOR FTP DUCTS PEDESTAL ON SCRAP YARD FOUNDATION"/>
    <s v="00"/>
    <d v="2014-04-05T00:00:00"/>
    <s v="Indeterminate"/>
    <s v="Miscellaneous(MISC)"/>
    <x v="0"/>
    <s v="Melt Shop Scrap Yard"/>
    <x v="1"/>
    <s v="TAM"/>
    <d v="2014-04-24T16:40:00"/>
    <s v="IFC"/>
    <x v="2"/>
    <m/>
    <n v="0.95"/>
    <m/>
    <m/>
  </r>
  <r>
    <n v="135488"/>
    <s v="I491TC02-0SHSB91-001-002"/>
    <s v="Calculation Book For Scrap Transfer Car Foundaton"/>
    <s v="02"/>
    <d v="2019-07-07T10:20:00"/>
    <s v="Indeterminate"/>
    <s v="Miscellaneous(MISC)"/>
    <x v="0"/>
    <s v="Melt Shop Scrap Yard"/>
    <x v="1"/>
    <s v="IKS"/>
    <d v="2019-07-07T10:20:00"/>
    <s v="IFC"/>
    <x v="3"/>
    <m/>
    <m/>
    <n v="0.85"/>
    <m/>
  </r>
  <r>
    <n v="111531"/>
    <s v="I491TC02-0SXBT02-001-002"/>
    <s v="Calculation Book For Empty Ladle Transfer Car Foundation"/>
    <s v="03"/>
    <d v="2014-01-22T00:00:00"/>
    <s v="Indeterminate"/>
    <s v="Miscellaneous(MISC)"/>
    <x v="0"/>
    <s v="Melt Shop Auxiliaries"/>
    <x v="1"/>
    <s v="APEC"/>
    <d v="2014-04-23T10:00:00"/>
    <s v="IFC"/>
    <x v="4"/>
    <n v="1"/>
    <m/>
    <m/>
    <m/>
  </r>
  <r>
    <n v="115099"/>
    <s v="I491TC02-0SXFD91-001-002"/>
    <s v="Calculation Book For EAF Shell Relining Structure"/>
    <s v="02"/>
    <d v="2016-03-16T00:00:00"/>
    <s v="Indeterminate"/>
    <s v="Miscellaneous(MISC)"/>
    <x v="0"/>
    <s v="Melt Shop Auxiliaries"/>
    <x v="1"/>
    <s v="TAM"/>
    <d v="2016-04-02T16:46:00"/>
    <s v="IFC"/>
    <x v="4"/>
    <n v="1"/>
    <m/>
    <m/>
    <m/>
  </r>
  <r>
    <n v="130439"/>
    <s v="I491TC02-0SXHB01-001-001"/>
    <s v="Calculation Book For Vertical Ladle Preheater Foundation"/>
    <s v="03"/>
    <d v="2017-04-08T00:00:00"/>
    <s v="Indeterminate"/>
    <s v="Miscellaneous(MISC)"/>
    <x v="0"/>
    <s v="Eaf Auxiliaries"/>
    <x v="1"/>
    <s v="TAM"/>
    <d v="2017-04-17T10:42:00"/>
    <s v="IFC"/>
    <x v="4"/>
    <n v="1"/>
    <m/>
    <m/>
    <m/>
  </r>
  <r>
    <n v="129768"/>
    <s v="I491TC02-0SXHB91-002-001"/>
    <s v="CALCULATION BOOK FOR HORIZONTAL LADLE PREHEATER FOUNDATION"/>
    <s v="01"/>
    <d v="2016-10-31T00:00:00"/>
    <s v="Indeterminate"/>
    <s v="Miscellaneous(MISC)"/>
    <x v="0"/>
    <s v="Melt Shop Auxiliaries"/>
    <x v="1"/>
    <s v="CEBA"/>
    <d v="2016-11-02T09:39:00"/>
    <s v="IFC"/>
    <x v="2"/>
    <m/>
    <n v="0.95"/>
    <m/>
    <m/>
  </r>
  <r>
    <n v="130412"/>
    <s v="I491TC02-0SXLD01-001-001"/>
    <s v="Calculation Book For Ladle Drayer Foundation"/>
    <s v="02"/>
    <d v="2017-04-04T00:00:00"/>
    <s v="Indeterminate"/>
    <s v="Miscellaneous(MISC)"/>
    <x v="0"/>
    <s v="Eaf Auxiliaries"/>
    <x v="1"/>
    <s v="TAM"/>
    <d v="2017-04-09T11:40:00"/>
    <s v="IFC"/>
    <x v="4"/>
    <n v="1"/>
    <m/>
    <m/>
    <m/>
  </r>
  <r>
    <n v="132899"/>
    <s v="I491TC02-0SXLI91-001-001"/>
    <s v="Calculation Book For Ladle Relining Station"/>
    <s v="02"/>
    <d v="2018-02-17T10:06:00"/>
    <s v="Indeterminate"/>
    <s v="Miscellaneous(MISC)"/>
    <x v="0"/>
    <s v="Melt Shop Auxiliaries"/>
    <x v="1"/>
    <s v="APEC"/>
    <d v="2018-02-17T10:06:00"/>
    <s v="IFC"/>
    <x v="2"/>
    <m/>
    <n v="0.95"/>
    <m/>
    <m/>
  </r>
  <r>
    <n v="12068"/>
    <s v="I491TC02-0TBAA91-001-006"/>
    <s v="Calculation Book For Warehouse Civil &amp; Steel Structures"/>
    <s v="04"/>
    <d v="2011-11-01T00:00:00"/>
    <s v="Indeterminate"/>
    <s v="Miscellaneous(MISC)"/>
    <x v="0"/>
    <s v="Warehouse"/>
    <x v="1"/>
    <s v="IKS"/>
    <s v=""/>
    <s v="IFC"/>
    <x v="4"/>
    <n v="1"/>
    <m/>
    <m/>
    <m/>
  </r>
  <r>
    <n v="133810"/>
    <s v="I491TC02-0TBAA91-002-001"/>
    <s v="Calculation Book For Melt Shop Flooring"/>
    <s v="02"/>
    <d v="2018-07-18T00:00:00"/>
    <s v="Indeterminate"/>
    <s v="Miscellaneous(MISC)"/>
    <x v="0"/>
    <s v="Melt Shop Main Building"/>
    <x v="1"/>
    <s v="TAM"/>
    <d v="2018-07-19T09:54:00"/>
    <s v="IFC"/>
    <x v="4"/>
    <n v="1"/>
    <m/>
    <m/>
    <m/>
  </r>
  <r>
    <n v="115615"/>
    <s v="I491TC02-0TBAM91-001-001"/>
    <s v="Calculation Book For Eaf Building Structure"/>
    <s v="03"/>
    <d v="2016-05-31T09:38:00"/>
    <s v="Indeterminate"/>
    <s v="Miscellaneous(MISC)"/>
    <x v="0"/>
    <s v="Melt Shop Main Building"/>
    <x v="1"/>
    <s v="TAM"/>
    <d v="2016-05-31T09:38:00"/>
    <s v="IFC"/>
    <x v="4"/>
    <n v="1"/>
    <m/>
    <m/>
    <m/>
  </r>
  <r>
    <n v="113645"/>
    <s v="I491TC02-0TBAM91-003-005"/>
    <s v="Calculation Book For Lf Building Structure"/>
    <s v="05"/>
    <d v="2015-05-19T00:00:00"/>
    <s v="Indeterminate"/>
    <s v="Miscellaneous(MISC)"/>
    <x v="0"/>
    <s v="Melt Shop Main Building"/>
    <x v="1"/>
    <s v="APEC"/>
    <d v="2015-05-30T09:21:00"/>
    <s v="IFC"/>
    <x v="2"/>
    <m/>
    <n v="0.95"/>
    <m/>
    <m/>
  </r>
  <r>
    <n v="130480"/>
    <s v="I491TC03-0ASCP01-001-001"/>
    <s v="4-5-6 ASP Turbo Compressors Foundation Listoser"/>
    <s v="00"/>
    <d v="2017-04-19T00:00:00"/>
    <s v="Indeterminate"/>
    <s v="Drawing"/>
    <x v="0"/>
    <s v="Air Separation Plant"/>
    <x v="1"/>
    <s v="TAM"/>
    <d v="2017-04-29T13:22:00"/>
    <s v="IFI"/>
    <x v="0"/>
    <n v="1"/>
    <m/>
    <m/>
    <m/>
  </r>
  <r>
    <n v="130481"/>
    <s v="I491TC03-0ASCP02-001-001"/>
    <s v="7 ASP Booster Air Compressor Foundation Listofer"/>
    <s v="00"/>
    <d v="2017-04-19T00:00:00"/>
    <s v="Indeterminate"/>
    <s v="Drawing"/>
    <x v="0"/>
    <s v="Air Separation Plant"/>
    <x v="1"/>
    <s v="TAM"/>
    <d v="2017-04-29T13:22:00"/>
    <s v="IFI"/>
    <x v="0"/>
    <n v="1"/>
    <m/>
    <m/>
    <m/>
  </r>
  <r>
    <n v="130482"/>
    <s v="I491TC03-0ASIJ01-001-001"/>
    <s v="12 ASP Cold Box Foundation Listofer"/>
    <s v="00"/>
    <d v="2017-04-19T00:00:00"/>
    <s v="Indeterminate"/>
    <s v="Drawing"/>
    <x v="0"/>
    <s v="Air Separation Plant"/>
    <x v="1"/>
    <s v="TAM"/>
    <d v="2017-04-29T13:22:00"/>
    <s v="IFI"/>
    <x v="0"/>
    <n v="1"/>
    <m/>
    <m/>
    <m/>
  </r>
  <r>
    <n v="130483"/>
    <s v="I491TC03-0ASPS01-001-001"/>
    <s v="11 ASP PPU SKID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84"/>
    <s v="I491TC03-0ASPU01-001-001"/>
    <s v="24 ASP Liquid Oxygen Back Up Pump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6"/>
    <s v="I491TC03-0ASPU02-001-001"/>
    <s v="22 ASP Liquid Argon Back Up Pump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7"/>
    <s v="I491TC03-0ASPU03-001-001"/>
    <s v="23 ASP Liquid Nitrogen Back Up Pump Listofer"/>
    <s v="00"/>
    <d v="2017-04-19T00:00:00"/>
    <s v="Indeterminate"/>
    <s v="Drawing"/>
    <x v="0"/>
    <s v="Air Separation Plant"/>
    <x v="1"/>
    <s v="TAM"/>
    <d v="2017-04-29T13:24:00"/>
    <s v="IFI"/>
    <x v="0"/>
    <n v="1"/>
    <m/>
    <m/>
    <m/>
  </r>
  <r>
    <n v="130504"/>
    <s v="I491TC03-0ASPU04-001-001"/>
    <s v="34 ASP Liquid Nitrogen Process Pump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5"/>
    <s v="I491TC03-0ASSB91-001-001"/>
    <s v="1-2-3 Self Air Clean Filter Foundation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3"/>
    <s v="I491TC03-0ASSB91-008-001"/>
    <s v="8 ASP Air Cooling Tow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0"/>
    <s v="I491TC03-0ASSB91-009-001"/>
    <s v="9 ASP Water Cooling Tow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1"/>
    <s v="I491TC03-0ASSB91-025-001"/>
    <s v="25 ASP Liquid Argon Vaporiz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502"/>
    <s v="I491TC03-0ASSB91-026-001"/>
    <s v="26 ASP Liquid Nitrogen Vaporiz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9"/>
    <s v="I491TC03-0ASSB91-027-001"/>
    <s v="ASP Liquid Oxygen Vaporiz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85"/>
    <s v="I491TC03-0ASSL02-001-001"/>
    <s v="18 ASP Oxygen Silenc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86"/>
    <s v="I491TC03-0ASSL03-001-001"/>
    <s v="17 ASP Nitrogen Silenc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8"/>
    <s v="I491TC03-0ASTK01-001-001"/>
    <s v="21 ASP Liquid Oxygen Tank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1062"/>
    <s v="I491TC03-0ASTK02-001-001"/>
    <s v="20 ASP Liquid Nitrogen Tank Foundation Listofer"/>
    <s v="02"/>
    <d v="2017-08-16T00:00:00"/>
    <s v="Indeterminate"/>
    <s v="Drawing"/>
    <x v="0"/>
    <s v="Air Separation Plant"/>
    <x v="1"/>
    <s v="TAM"/>
    <d v="2017-08-23T10:39:00"/>
    <s v="IFI"/>
    <x v="0"/>
    <n v="1"/>
    <m/>
    <m/>
    <m/>
  </r>
  <r>
    <n v="130488"/>
    <s v="I491TC03-0ASTK03-001-001"/>
    <s v="19 ASP Liquid Argon Tank foundation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89"/>
    <s v="I491TC03-0ASTK04-001-001"/>
    <s v="30 ASP Oxygen Buffer Tank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0"/>
    <s v="I491TC03-0ASTK05-001-001"/>
    <s v="29 ASP Nitrogen Buffer Tank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1"/>
    <s v="I491TC03-0ASTK06-001-001"/>
    <s v="28 ASP Argon Buffer Tank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2"/>
    <s v="I491TC03-0ASVS01-001-001"/>
    <s v="15 ASP Waste Liquid Vaporiz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3"/>
    <s v="I491TC03-0ASVS02-001-001"/>
    <s v="32 ASP Nitrogen Pressure Reduc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4"/>
    <s v="I491TC03-0ASVS05-001-001"/>
    <s v="ASP Waster Nitrogen Silencer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5"/>
    <s v="I491TC03-0ASXX01-001-001"/>
    <s v="10 ASP DCAC SKID Foundation Listofer"/>
    <s v="00"/>
    <d v="2017-04-19T00:00:00"/>
    <s v="Indeterminate"/>
    <s v="Drawing"/>
    <x v="0"/>
    <s v="Air Separation Plant"/>
    <x v="1"/>
    <s v="TAM"/>
    <d v="2017-04-29T13:23:00"/>
    <s v="IFI"/>
    <x v="0"/>
    <n v="1"/>
    <m/>
    <m/>
    <m/>
  </r>
  <r>
    <n v="130496"/>
    <s v="I491TC03-0ASXX03-001-001"/>
    <s v="33 ASP Argon Pressure Reducer Foundation Listofer"/>
    <s v="00"/>
    <d v="2017-04-19T00:00:00"/>
    <s v="Indeterminate"/>
    <s v="Drawing"/>
    <x v="0"/>
    <s v="Material Handling"/>
    <x v="1"/>
    <s v="TAM"/>
    <d v="2017-04-29T13:23:00"/>
    <s v="IFI"/>
    <x v="0"/>
    <n v="1"/>
    <m/>
    <m/>
    <m/>
  </r>
  <r>
    <n v="130497"/>
    <s v="I491TC03-0ASXX05-002-001"/>
    <s v="31 ASP R0 Go Pressure Reducer Blast Wall Listofer"/>
    <s v="00"/>
    <d v="2017-04-19T00:00:00"/>
    <s v="Indeterminate"/>
    <s v="Drawing"/>
    <x v="0"/>
    <s v="Material Handling"/>
    <x v="1"/>
    <s v="TAM"/>
    <d v="2017-04-29T13:23:00"/>
    <s v="IFI"/>
    <x v="0"/>
    <n v="1"/>
    <m/>
    <m/>
    <m/>
  </r>
  <r>
    <n v="12080"/>
    <s v="I491TC03-0CCSB91-001-002"/>
    <s v="Ccm Foundation Tract4 -Bar Bending Schedule"/>
    <s v="01"/>
    <d v="2013-08-20T00:00:00"/>
    <s v="Indeterminate"/>
    <s v="Miscellaneous(MISC)"/>
    <x v="0"/>
    <s v="Continuous Casting Machine (CCM)"/>
    <x v="1"/>
    <s v="APEC"/>
    <s v=""/>
    <s v="IFC"/>
    <x v="4"/>
    <n v="1"/>
    <m/>
    <m/>
    <m/>
  </r>
  <r>
    <n v="114958"/>
    <s v="I491TC03-0CCTK91-001-001"/>
    <s v="Report Of Listofer"/>
    <s v="01"/>
    <d v="2016-02-28T13:10:00"/>
    <s v="Indeterminate"/>
    <s v="Miscellaneous(MISC)"/>
    <x v="0"/>
    <s v="Continuous Casting Machine (CCM)"/>
    <x v="1"/>
    <s v="APEC"/>
    <d v="2016-02-28T13:10:00"/>
    <s v="IFC"/>
    <x v="4"/>
    <n v="1"/>
    <m/>
    <m/>
    <m/>
  </r>
  <r>
    <n v="111298"/>
    <s v="I491TC03-0DTAA91-002-001"/>
    <s v="Setteling Chamber Listofer"/>
    <s v="00"/>
    <d v="2013-12-08T00:00:00"/>
    <s v="Indeterminate"/>
    <s v="Miscellaneous(MISC)"/>
    <x v="0"/>
    <s v="Fume Treatment Equipment"/>
    <x v="1"/>
    <s v="TAM"/>
    <d v="2014-04-15T13:51:00"/>
    <s v="IFC"/>
    <x v="4"/>
    <n v="1"/>
    <m/>
    <m/>
    <m/>
  </r>
  <r>
    <n v="113528"/>
    <s v="I491TC03-0DTSB91-001-001"/>
    <s v="FTP Foundation Listofer"/>
    <s v="00"/>
    <d v="2015-05-27T12:11:00"/>
    <s v="Indeterminate"/>
    <s v="Drawing"/>
    <x v="0"/>
    <s v="Fume Treatment Equipment"/>
    <x v="1"/>
    <s v="HASCON"/>
    <d v="2015-05-27T12:11:00"/>
    <s v="IFC"/>
    <x v="2"/>
    <m/>
    <n v="0.95"/>
    <m/>
    <m/>
  </r>
  <r>
    <n v="12081"/>
    <s v="I491TC03-0EAAA91-009-001"/>
    <s v="Listofer Foundation"/>
    <s v="01"/>
    <d v="2013-07-23T00:00:00"/>
    <s v="Indeterminate"/>
    <s v="Miscellaneous(MISC)"/>
    <x v="0"/>
    <s v="Melt Shop Main Building"/>
    <x v="1"/>
    <s v="TAM"/>
    <s v=""/>
    <s v="IFA"/>
    <x v="1"/>
    <n v="1"/>
    <m/>
    <m/>
    <m/>
  </r>
  <r>
    <n v="111532"/>
    <s v="I491TC03-0EABT92-006-001"/>
    <s v="Reportof listofer EMPTY LADLE TRANSFER CAR"/>
    <s v="02"/>
    <d v="2014-01-22T00:00:00"/>
    <s v="Indeterminate"/>
    <s v="Drawing"/>
    <x v="0"/>
    <s v="Melt Shop Auxiliaries"/>
    <x v="1"/>
    <s v="TAM"/>
    <d v="2014-04-23T10:01:00"/>
    <s v="IFC"/>
    <x v="4"/>
    <n v="1"/>
    <m/>
    <m/>
    <m/>
  </r>
  <r>
    <n v="112679"/>
    <s v="I491TC03-0EAFB91-001-001"/>
    <s v="EAF Platform Listofer-Bar Bending Schedule"/>
    <s v="00"/>
    <d v="2014-08-09T00:00:00"/>
    <s v="Indeterminate"/>
    <s v="Miscellaneous(MISC)"/>
    <x v="0"/>
    <s v="Electric Arc Furnace"/>
    <x v="1"/>
    <s v="APEC"/>
    <d v="2014-08-18T09:40:00"/>
    <s v="IFC"/>
    <x v="4"/>
    <n v="1"/>
    <m/>
    <m/>
    <m/>
  </r>
  <r>
    <n v="12083"/>
    <s v="I491TC03-0LFAA91-001-001"/>
    <s v="Lifting Cylinder Roof Lifting Device Lf"/>
    <s v="00"/>
    <d v="2012-03-10T00:00:00"/>
    <s v="Indeterminate"/>
    <s v="Drawing"/>
    <x v="0"/>
    <s v="Ladle Furnace"/>
    <x v="0"/>
    <s v="INTECO"/>
    <s v=""/>
    <s v="IFI"/>
    <x v="0"/>
    <n v="1"/>
    <m/>
    <m/>
    <m/>
  </r>
  <r>
    <n v="12084"/>
    <s v="I491TC03-0LFAA91-001-002"/>
    <s v="Furnace Foundation Civil Works Lf"/>
    <s v="00"/>
    <d v="2012-03-14T00:00:00"/>
    <s v="Indeterminate"/>
    <s v="Drawing"/>
    <x v="1"/>
    <s v="Ladle Furnace"/>
    <x v="1"/>
    <s v="INTECO"/>
    <s v=""/>
    <s v="IFI"/>
    <x v="0"/>
    <n v="1"/>
    <m/>
    <m/>
    <m/>
  </r>
  <r>
    <n v="115117"/>
    <s v="I491TC03-0LFAA91-002-001"/>
    <s v="LF Building LF MHS Foundation  Listofer"/>
    <s v="00"/>
    <d v="2016-04-05T00:00:00"/>
    <s v="Indeterminate"/>
    <s v="Miscellaneous(MISC)"/>
    <x v="0"/>
    <s v="Melt Shop Main Building"/>
    <x v="1"/>
    <s v="DATIS"/>
    <d v="2016-04-09T13:36:00"/>
    <s v="IFC"/>
    <x v="4"/>
    <n v="1"/>
    <m/>
    <m/>
    <m/>
  </r>
  <r>
    <n v="112203"/>
    <s v="I491TC03-0LFFB91-001-001"/>
    <s v="LF Platform Barbending Schedule listofer"/>
    <s v="00"/>
    <d v="2014-05-19T09:52:00"/>
    <s v="Indeterminate"/>
    <s v="Miscellaneous(MISC)"/>
    <x v="0"/>
    <s v="Ladle Furnace"/>
    <x v="1"/>
    <s v="TAM"/>
    <d v="2014-05-19T09:52:00"/>
    <s v="IFC"/>
    <x v="4"/>
    <n v="1"/>
    <m/>
    <m/>
    <m/>
  </r>
  <r>
    <n v="129274"/>
    <s v="I491TC03-0MDSB91-001-001"/>
    <s v="EAF MHS Foundation Bar Bending"/>
    <s v="00"/>
    <d v="2016-08-17T00:00:00"/>
    <s v="Indeterminate"/>
    <s v="Miscellaneous(MISC)"/>
    <x v="0"/>
    <s v="Melt Shop Main Building"/>
    <x v="1"/>
    <s v="TAM"/>
    <d v="2016-08-20T10:54:00"/>
    <s v="IFC"/>
    <x v="4"/>
    <n v="1"/>
    <m/>
    <m/>
    <m/>
  </r>
  <r>
    <n v="129731"/>
    <s v="I491TC03-0MMTK01-001-001"/>
    <s v="WCP Emergency Water Tank Foundation listofe"/>
    <s v="00"/>
    <d v="2016-10-23T00:00:00"/>
    <s v="Indeterminate"/>
    <s v="Miscellaneous(MISC)"/>
    <x v="0"/>
    <s v="Water Treatment &amp; Cooling System"/>
    <x v="1"/>
    <s v="TAM"/>
    <d v="2016-11-01T09:03:00"/>
    <s v="IFC"/>
    <x v="2"/>
    <m/>
    <n v="0.95"/>
    <m/>
    <m/>
  </r>
  <r>
    <n v="113499"/>
    <s v="I491TC03-0PXLM02-001-001"/>
    <s v="LADLE DEBRICKING STATION Listofer FOUNDATION -bar bending"/>
    <s v="01"/>
    <d v="2015-04-21T00:00:00"/>
    <s v="Indeterminate"/>
    <s v="Miscellaneous(MISC)"/>
    <x v="0"/>
    <s v="Melt Shop Auxiliaries"/>
    <x v="1"/>
    <s v="APEC"/>
    <d v="2015-04-22T10:53:00"/>
    <s v="IFC"/>
    <x v="4"/>
    <n v="1"/>
    <m/>
    <m/>
    <m/>
  </r>
  <r>
    <n v="12085"/>
    <s v="I491TC03-0PXSB91-001-001"/>
    <s v="Lower Shell Parking Position-Bar Bending Listofer"/>
    <s v="01"/>
    <d v="2013-08-07T00:00:00"/>
    <s v="Indeterminate"/>
    <s v="Miscellaneous(MISC)"/>
    <x v="0"/>
    <s v="Melt Shop Auxiliaries"/>
    <x v="1"/>
    <s v="TAM"/>
    <s v=""/>
    <s v="IFC"/>
    <x v="4"/>
    <n v="1"/>
    <m/>
    <m/>
    <m/>
  </r>
  <r>
    <n v="112420"/>
    <s v="I491TC03-0PXSM01-001-001"/>
    <s v="LADLE SLAG DUMPING AREA Listofer FOUNDATION -bar bending"/>
    <s v="00"/>
    <d v="2014-06-21T00:00:00"/>
    <s v="Indeterminate"/>
    <s v="Miscellaneous(MISC)"/>
    <x v="0"/>
    <s v="Melt Shop Auxiliaries"/>
    <x v="1"/>
    <s v="APEC"/>
    <d v="2014-06-26T16:24:00"/>
    <s v="IFC"/>
    <x v="4"/>
    <n v="1"/>
    <m/>
    <m/>
    <m/>
  </r>
  <r>
    <n v="112775"/>
    <s v="I491TC03-0PXSM03-001-001"/>
    <s v="EMERGANCY PIT Listofer FOUNDATION -bar bending"/>
    <s v="02"/>
    <d v="2014-09-03T00:00:00"/>
    <s v="Indeterminate"/>
    <s v="Miscellaneous(MISC)"/>
    <x v="0"/>
    <s v="Melt Shop Auxiliaries"/>
    <x v="1"/>
    <s v="APEC"/>
    <d v="2014-09-06T17:53:00"/>
    <s v="IFC"/>
    <x v="4"/>
    <n v="1"/>
    <m/>
    <m/>
    <m/>
  </r>
  <r>
    <n v="12086"/>
    <s v="I491TC03-0SXBT02-001-001"/>
    <s v="Empty Ladle Transfer Car Listofer Foundation -Bar Bending "/>
    <s v="02"/>
    <d v="2013-07-06T00:00:00"/>
    <s v="Indeterminate"/>
    <s v="Miscellaneous(MISC)"/>
    <x v="0"/>
    <s v="Melt Shop Auxiliaries"/>
    <x v="1"/>
    <s v="APEC"/>
    <s v=""/>
    <s v="IFA"/>
    <x v="4"/>
    <n v="1"/>
    <m/>
    <m/>
    <m/>
  </r>
  <r>
    <n v="115100"/>
    <s v="I491TC03-0SXFD91-001-001"/>
    <s v="EAF Shell Relining Station-Bar Bending Schedule"/>
    <s v="00"/>
    <d v="2016-03-16T00:00:00"/>
    <s v="Indeterminate"/>
    <s v="Miscellaneous(MISC)"/>
    <x v="0"/>
    <s v="Melt Shop Auxiliaries"/>
    <x v="1"/>
    <s v="TAM"/>
    <d v="2016-04-02T16:46:00"/>
    <s v="IFC"/>
    <x v="4"/>
    <n v="1"/>
    <m/>
    <m/>
    <m/>
  </r>
  <r>
    <n v="12090"/>
    <s v="I491TC03-0SXLI91-001-001"/>
    <s v="Ladle Relining Station-Bar Bending Schedule"/>
    <s v="01"/>
    <d v="2015-04-30T00:00:00"/>
    <s v="Indeterminate"/>
    <s v="Miscellaneous(MISC)"/>
    <x v="0"/>
    <s v="Melt Shop Auxiliaries"/>
    <x v="1"/>
    <s v="TAM"/>
    <s v=""/>
    <s v="IFA"/>
    <x v="2"/>
    <m/>
    <n v="0.95"/>
    <m/>
    <m/>
  </r>
  <r>
    <n v="12913"/>
    <s v="I491TC03-0TBAA91-001-001"/>
    <s v="Melt Shop Main Building , Eaf Buildingfoundation listofer"/>
    <s v="05"/>
    <d v="2013-04-24T00:00:00"/>
    <s v="Indeterminate"/>
    <s v="Miscellaneous(MISC)"/>
    <x v="0"/>
    <s v="Melt Shop Main Building"/>
    <x v="1"/>
    <s v="APEC"/>
    <s v=""/>
    <s v="IFC"/>
    <x v="4"/>
    <n v="1"/>
    <m/>
    <m/>
    <m/>
  </r>
  <r>
    <n v="113033"/>
    <s v="I491TC03-0TBAA91-007-001"/>
    <s v="Report Of Listofer"/>
    <s v="00"/>
    <d v="2014-10-18T00:00:00"/>
    <s v="Indeterminate"/>
    <s v="Miscellaneous(MISC)"/>
    <x v="0"/>
    <s v="Melt Shop Main Building"/>
    <x v="1"/>
    <s v="TAM"/>
    <d v="2014-10-21T09:00:00"/>
    <s v="IFC"/>
    <x v="2"/>
    <m/>
    <n v="0.95"/>
    <m/>
    <m/>
  </r>
  <r>
    <n v="113475"/>
    <s v="I491TC03-0TBAM91-002-001"/>
    <s v="Lf Building Bar Bending Listofer"/>
    <s v="02"/>
    <d v="2013-11-23T00:00:00"/>
    <s v="Indeterminate"/>
    <s v="Miscellaneous(MISC)"/>
    <x v="1"/>
    <s v="Melt Shop Main Building"/>
    <x v="1"/>
    <s v="TAM"/>
    <d v="2015-04-20T15:21:00"/>
    <s v="IFC"/>
    <x v="2"/>
    <m/>
    <n v="0.95"/>
    <m/>
    <m/>
  </r>
  <r>
    <n v="115616"/>
    <s v="I491TC03-0TBAM91-004-001"/>
    <s v="Report Of Listofer"/>
    <s v="04"/>
    <d v="2016-05-31T10:44:00"/>
    <s v="Indeterminate"/>
    <s v="Miscellaneous(MISC)"/>
    <x v="1"/>
    <s v="Melt Shop Main Building"/>
    <x v="1"/>
    <s v="TAM"/>
    <d v="2016-05-31T10:44:00"/>
    <s v="IFC"/>
    <x v="4"/>
    <n v="1"/>
    <m/>
    <m/>
    <m/>
  </r>
  <r>
    <n v="130299"/>
    <s v="I491TC04-0ASAA91-001-001"/>
    <s v="EQUIPMENT FOUDATION LAYOUT 1-4"/>
    <s v="01"/>
    <d v="2017-02-07T10:29:00"/>
    <s v="Indeterminate"/>
    <s v="Drawing"/>
    <x v="1"/>
    <s v="Air Separation Plant Main Building"/>
    <x v="1"/>
    <s v="TAM"/>
    <d v="2017-02-07T10:29:00"/>
    <s v="IFC"/>
    <x v="2"/>
    <m/>
    <n v="0.95"/>
    <m/>
    <m/>
  </r>
  <r>
    <n v="130296"/>
    <s v="I491TC04-0ASAA91-001-002"/>
    <s v="EQUIPMENT FOUDATION LAYOUT 2-4"/>
    <s v="00"/>
    <d v="2017-02-07T10:29:00"/>
    <s v="Indeterminate"/>
    <s v="Drawing"/>
    <x v="1"/>
    <s v="Air Separation Plant Main Building"/>
    <x v="1"/>
    <s v="TAM"/>
    <d v="2017-02-07T10:29:00"/>
    <s v="IFC"/>
    <x v="4"/>
    <n v="1"/>
    <m/>
    <m/>
    <m/>
  </r>
  <r>
    <n v="130297"/>
    <s v="I491TC04-0ASAA91-001-003"/>
    <s v="EQUIPMENT FOUDATION LAYOUT 3-4"/>
    <s v="00"/>
    <d v="2017-02-07T10:29:00"/>
    <s v="Indeterminate"/>
    <s v="Drawing"/>
    <x v="1"/>
    <s v="Air Separation Plant Main Building"/>
    <x v="1"/>
    <s v="TAM"/>
    <d v="2017-02-07T10:29:00"/>
    <s v="IFC"/>
    <x v="2"/>
    <m/>
    <n v="0.95"/>
    <m/>
    <m/>
  </r>
  <r>
    <n v="130298"/>
    <s v="I491TC04-0ASAA91-001-004"/>
    <s v="EQUIPMENT FOUDATION LAYOUT 4-4"/>
    <s v="00"/>
    <d v="2017-02-07T10:29:00"/>
    <s v="Indeterminate"/>
    <s v="Drawing"/>
    <x v="1"/>
    <s v="Air Separation Plant Main Building"/>
    <x v="1"/>
    <s v="TAM"/>
    <d v="2017-02-07T10:29:00"/>
    <s v="IFC"/>
    <x v="2"/>
    <m/>
    <n v="0.95"/>
    <m/>
    <m/>
  </r>
  <r>
    <n v="129791"/>
    <s v="I491TC04-0ASCP01-001-001"/>
    <s v="ASP Turbo Compressor Foundation Loading Plan 1-2"/>
    <s v="01"/>
    <d v="2016-11-12T09:25:00"/>
    <s v="Indeterminate"/>
    <s v="Drawing"/>
    <x v="1"/>
    <s v="Air Separation Plant Main Building"/>
    <x v="0"/>
    <s v="TAM"/>
    <d v="2016-11-12T09:25:00"/>
    <s v="IFI"/>
    <x v="0"/>
    <n v="1"/>
    <m/>
    <m/>
    <m/>
  </r>
  <r>
    <n v="129792"/>
    <s v="I491TC04-0ASCP01-002-001"/>
    <s v="ASP Turbo Compressor Foundation Loading Plan 2-2"/>
    <s v="00"/>
    <d v="2016-11-12T09:25:00"/>
    <s v="Indeterminate"/>
    <s v="Drawing"/>
    <x v="0"/>
    <s v="Air Separation Plant Main Building"/>
    <x v="0"/>
    <s v="TAM"/>
    <d v="2016-11-12T09:25:00"/>
    <s v="IFI"/>
    <x v="0"/>
    <n v="1"/>
    <m/>
    <m/>
    <m/>
  </r>
  <r>
    <n v="12091"/>
    <s v="I491TC04-0CCAM91-001-001"/>
    <s v="6-Strand Billet Caster Foundation Tract-1Foundation Guide Plan"/>
    <s v="00"/>
    <d v="2013-10-21T00:00:00"/>
    <s v="Indeterminate"/>
    <s v="Drawing"/>
    <x v="1"/>
    <s v="Continuous Casting Machine (CCM)"/>
    <x v="1"/>
    <s v="INTECO"/>
    <s v=""/>
    <s v="IFA"/>
    <x v="1"/>
    <n v="1"/>
    <m/>
    <m/>
    <m/>
  </r>
  <r>
    <n v="113283"/>
    <s v="I491TC04-0CCAM91-001-002"/>
    <s v="CCM Cabin Foundation Plan Level 2.95 GP08VB-HC11-C0400-BD001_001_00"/>
    <s v="02"/>
    <d v="2015-01-24T00:00:00"/>
    <s v="Indeterminate"/>
    <s v="Drawing"/>
    <x v="1"/>
    <s v="Continuous Casting Machine (CCM)"/>
    <x v="1"/>
    <s v="INTECO"/>
    <d v="2015-01-28T11:04:00"/>
    <s v="IFC"/>
    <x v="4"/>
    <n v="1"/>
    <m/>
    <m/>
    <m/>
  </r>
  <r>
    <n v="12093"/>
    <s v="I491TC04-0CCAM91-002-001"/>
    <s v="6-Strand Billet Caster Foundation Tract-2 Foundation Guide Plan"/>
    <s v="00"/>
    <d v="2013-10-21T00:00:00"/>
    <s v="Indeterminate"/>
    <s v="Drawing"/>
    <x v="1"/>
    <s v="Continuous Casting Machine (CCM)"/>
    <x v="1"/>
    <s v="INTECO"/>
    <s v=""/>
    <s v="IFA"/>
    <x v="1"/>
    <n v="1"/>
    <m/>
    <m/>
    <m/>
  </r>
  <r>
    <n v="12094"/>
    <s v="I491TC04-0CCAM91-002-002"/>
    <s v="6-Strand Billet Caster Foundation Tract-2 Foundation Guide Plan"/>
    <s v="00"/>
    <d v="2013-10-21T00:00:00"/>
    <s v="Indeterminate"/>
    <s v="Drawing"/>
    <x v="1"/>
    <s v="Continuous Casting Machine (CCM)"/>
    <x v="1"/>
    <s v="INTECO"/>
    <s v=""/>
    <s v="IFA"/>
    <x v="1"/>
    <n v="1"/>
    <m/>
    <m/>
    <m/>
  </r>
  <r>
    <n v="113284"/>
    <s v="I491TC04-0CCAM91-002-003"/>
    <s v="CCM Cabin Foundation Plan Level 5.15 GP08VB-HC11-C0400-BD002_001_00"/>
    <s v="02"/>
    <d v="2015-01-24T00:00:00"/>
    <s v="Indeterminate"/>
    <s v="Drawing"/>
    <x v="1"/>
    <s v="Continuous Casting Machine (CCM)"/>
    <x v="1"/>
    <s v="INTECO"/>
    <d v="2015-01-28T11:05:00"/>
    <s v="IFC"/>
    <x v="4"/>
    <n v="1"/>
    <m/>
    <m/>
    <m/>
  </r>
  <r>
    <n v="12096"/>
    <s v="I491TC04-0CCAM91-002-004"/>
    <s v="6-Strand Billet Caster Foundation Tract-2 Foundation Guide Plan 2-2"/>
    <s v="01"/>
    <d v="2013-11-22T00:00:00"/>
    <s v="Indeterminate"/>
    <s v="Drawing"/>
    <x v="1"/>
    <s v="Continuous Casting Machine (CCM)"/>
    <x v="1"/>
    <s v="INTECO"/>
    <s v=""/>
    <s v="IFC"/>
    <x v="4"/>
    <n v="1"/>
    <m/>
    <m/>
    <m/>
  </r>
  <r>
    <n v="12097"/>
    <s v="I491TC04-0CCAM91-003-001"/>
    <s v="6-Strand Billet Caster Foundation Tract-1+2  Anchore Detail"/>
    <s v="00"/>
    <d v="2013-10-21T00:00:00"/>
    <s v="Indeterminate"/>
    <s v="Drawing"/>
    <x v="1"/>
    <s v="Continuous Casting Machine (CCM)"/>
    <x v="1"/>
    <s v="TAM"/>
    <s v=""/>
    <s v="IFA"/>
    <x v="1"/>
    <n v="1"/>
    <m/>
    <m/>
    <m/>
  </r>
  <r>
    <n v="12098"/>
    <s v="I491TC04-0CCAM91-003-002"/>
    <s v="6-Strand Billet Caster Foundation Tract-1+2 Anchore Detail"/>
    <s v="00"/>
    <d v="2013-10-21T00:00:00"/>
    <s v="Indeterminate"/>
    <s v="Drawing"/>
    <x v="1"/>
    <s v="Continuous Casting Machine (CCM)"/>
    <x v="1"/>
    <s v="TAM"/>
    <s v=""/>
    <s v="IFA"/>
    <x v="1"/>
    <n v="1"/>
    <m/>
    <m/>
    <m/>
  </r>
  <r>
    <n v="113285"/>
    <s v="I491TC04-0CCAM91-003-003"/>
    <s v="CCM Cabin Foundation Plan at Level 9.87 GP08VB-HC11-C0400-BD003_001_00"/>
    <s v="02"/>
    <d v="2015-01-24T00:00:00"/>
    <s v="Indeterminate"/>
    <s v="Drawing"/>
    <x v="1"/>
    <s v="Continuous Casting Machine (CCM)"/>
    <x v="1"/>
    <s v="TAM"/>
    <d v="2015-01-28T11:05:00"/>
    <s v="IFC"/>
    <x v="4"/>
    <n v="1"/>
    <m/>
    <m/>
    <m/>
  </r>
  <r>
    <n v="12100"/>
    <s v="I491TC04-0CCAM91-003-004"/>
    <s v="6-Strand Billet Caster Foundation Tract-1+2 Anchore Detail 2-2"/>
    <s v="01"/>
    <d v="2013-11-22T00:00:00"/>
    <s v="Indeterminate"/>
    <s v="Drawing"/>
    <x v="1"/>
    <s v="Continuous Casting Machine (CCM)"/>
    <x v="1"/>
    <s v="TAM"/>
    <s v=""/>
    <s v="IFC"/>
    <x v="4"/>
    <n v="1"/>
    <m/>
    <m/>
    <m/>
  </r>
  <r>
    <n v="12101"/>
    <s v="I491TC04-0CCAM91-004-001"/>
    <s v="6-Strand Billet Caster Foundation Tract-1+2 Foundation Load Plan"/>
    <s v="00"/>
    <d v="2013-10-21T00:00:00"/>
    <s v="Indeterminate"/>
    <s v="Drawing"/>
    <x v="1"/>
    <s v="Continuous Casting Machine (CCM)"/>
    <x v="1"/>
    <s v="TAM"/>
    <s v=""/>
    <s v="IFA"/>
    <x v="1"/>
    <n v="1"/>
    <m/>
    <m/>
    <m/>
  </r>
  <r>
    <n v="113286"/>
    <s v="I491TC04-0CCAM91-004-002"/>
    <s v="CCM Cabin Foundation Section AA GP08VB-HC11-C0400-BD004_001_00"/>
    <s v="02"/>
    <d v="2015-01-24T00:00:00"/>
    <s v="Indeterminate"/>
    <s v="Drawing"/>
    <x v="1"/>
    <s v="Continuous Casting Machine (CCM)"/>
    <x v="1"/>
    <s v="TAM"/>
    <d v="2015-01-28T11:05:00"/>
    <s v="IFC"/>
    <x v="4"/>
    <n v="1"/>
    <m/>
    <m/>
    <m/>
  </r>
  <r>
    <n v="12103"/>
    <s v="I491TC04-0CCAM91-005-001"/>
    <s v="6-Strand Billet Caster Fuondation Tract - 1+2 Center Of Gravity"/>
    <s v="00"/>
    <d v="2013-10-21T00:00:00"/>
    <s v="Indeterminate"/>
    <s v="Drawing"/>
    <x v="1"/>
    <s v="Continuous Casting Machine (CCM)"/>
    <x v="1"/>
    <s v="TAM"/>
    <s v=""/>
    <s v="IFA"/>
    <x v="1"/>
    <n v="1"/>
    <m/>
    <m/>
    <m/>
  </r>
  <r>
    <n v="113287"/>
    <s v="I491TC04-0CCAM91-005-002"/>
    <s v="CCM Cabin Foundation Section BB GP08VB-HC11-C0400-BD005_001_00"/>
    <s v="02"/>
    <d v="2015-01-24T00:00:00"/>
    <s v="Indeterminate"/>
    <s v="Drawing"/>
    <x v="1"/>
    <s v="Continuous Casting Machine (CCM)"/>
    <x v="1"/>
    <s v="TAM"/>
    <d v="2015-01-28T11:05:00"/>
    <s v="IFC"/>
    <x v="4"/>
    <n v="1"/>
    <m/>
    <m/>
    <m/>
  </r>
  <r>
    <n v="113288"/>
    <s v="I491TC04-0CCAM91-010-001"/>
    <s v="CCM Cabin Foundation Plan at Level 0 and 4.5 GP08VB-HC11-C0400-BD010_001_00"/>
    <s v="01"/>
    <d v="2015-01-24T00:00:00"/>
    <s v="Indeterminate"/>
    <s v="Drawing"/>
    <x v="1"/>
    <s v="Continuous Casting Machine (CCM)"/>
    <x v="1"/>
    <s v="TAM"/>
    <d v="2015-01-28T11:06:00"/>
    <s v="IFC"/>
    <x v="4"/>
    <n v="1"/>
    <m/>
    <m/>
    <m/>
  </r>
  <r>
    <n v="113289"/>
    <s v="I491TC04-0CCAM91-011-001"/>
    <s v="CCM Cabin Foundation Plan Section AA BB GP08VB-HC11-C0400-BD011_001_00"/>
    <s v="01"/>
    <d v="2015-01-24T00:00:00"/>
    <s v="Indeterminate"/>
    <s v="Drawing"/>
    <x v="1"/>
    <s v="Continuous Casting Machine (CCM)"/>
    <x v="1"/>
    <s v="TAM"/>
    <d v="2015-01-28T11:06:00"/>
    <s v="IFC"/>
    <x v="4"/>
    <n v="1"/>
    <m/>
    <m/>
    <m/>
  </r>
  <r>
    <n v="113290"/>
    <s v="I491TC04-0CCAM91-015-001"/>
    <s v="CCM Battery Charging Room GP08VB-HC11-C0400-BD015_001"/>
    <s v="00"/>
    <d v="2015-01-24T00:00:00"/>
    <s v="Indeterminate"/>
    <s v="Drawing"/>
    <x v="1"/>
    <s v="Continuous Casting Machine (CCM)"/>
    <x v="1"/>
    <s v="TAM"/>
    <d v="2015-01-28T11:06:00"/>
    <s v="IFC"/>
    <x v="4"/>
    <n v="1"/>
    <m/>
    <m/>
    <m/>
  </r>
  <r>
    <n v="134230"/>
    <s v="I491TC04-0CCHB01-001-001"/>
    <s v="TUNDISH PREHEATER GENERAL ASSEMBLY"/>
    <s v="01"/>
    <d v="2018-09-23T00:00:00"/>
    <s v="Indeterminate"/>
    <s v="Drawing"/>
    <x v="0"/>
    <s v="Continuous Casting Machine (CCM)"/>
    <x v="0"/>
    <s v="TAM"/>
    <d v="2018-10-02T08:55:00"/>
    <s v="IFC"/>
    <x v="4"/>
    <n v="1"/>
    <m/>
    <m/>
    <m/>
  </r>
  <r>
    <n v="134231"/>
    <s v="I491TC04-0CCHB02-001-001"/>
    <s v="Preheating Stove GENERAL ASSEMBLY 020-DA-16941-1_GENERAL ASSEMBLY"/>
    <s v="01"/>
    <d v="2018-09-23T00:00:00"/>
    <s v="Indeterminate"/>
    <s v="Drawing"/>
    <x v="0"/>
    <s v="Continuous Casting Machine (CCM)"/>
    <x v="0"/>
    <s v="TAM"/>
    <d v="2018-10-02T08:56:00"/>
    <s v="IFC"/>
    <x v="4"/>
    <n v="1"/>
    <m/>
    <m/>
    <m/>
  </r>
  <r>
    <n v="134232"/>
    <s v="I491TC04-0CCHB03-001-001"/>
    <s v="Sen and Nozzel Preheater General Assm 051-DA-16944-1_GENERAL_ASSEMBLY"/>
    <s v="01"/>
    <d v="2018-09-23T00:00:00"/>
    <s v="Indeterminate"/>
    <s v="Drawing"/>
    <x v="0"/>
    <s v="Continuous Casting Machine (CCM)"/>
    <x v="0"/>
    <s v="TAM"/>
    <d v="2018-10-02T08:56:00"/>
    <s v="IFC"/>
    <x v="4"/>
    <n v="1"/>
    <m/>
    <m/>
    <m/>
  </r>
  <r>
    <n v="113267"/>
    <s v="I491TC04-0CCSB91-001-001"/>
    <s v="CCM Foundation General Plant veiw GP08VB-HC11-C0300-BD001_001_00"/>
    <s v="02"/>
    <d v="2015-01-24T00:00:00"/>
    <s v="Indeterminate"/>
    <s v="Drawing"/>
    <x v="1"/>
    <s v="Continuous Casting Machine (CCM)"/>
    <x v="1"/>
    <s v="APEC"/>
    <d v="2015-01-28T11:01:00"/>
    <s v="IFC"/>
    <x v="4"/>
    <n v="1"/>
    <m/>
    <m/>
    <m/>
  </r>
  <r>
    <n v="113268"/>
    <s v="I491TC04-0CCSB91-002-001"/>
    <s v="CCM Foundation Plan Area1 level0 GP08VB-HC11-C0300-BD002_001_00"/>
    <s v="02"/>
    <d v="2015-01-24T00:00:00"/>
    <s v="Indeterminate"/>
    <s v="Drawing"/>
    <x v="1"/>
    <s v="Continuous Casting Machine (CCM)"/>
    <x v="1"/>
    <s v="APEC"/>
    <d v="2015-01-28T11:01:00"/>
    <s v="IFC"/>
    <x v="4"/>
    <n v="1"/>
    <m/>
    <m/>
    <m/>
  </r>
  <r>
    <n v="12110"/>
    <s v="I491TC04-0CCSB91-002-002"/>
    <s v="6 - Strand Billet Caster Foundation Tract-4 Anchore Detail"/>
    <s v="00"/>
    <d v="2013-04-29T00:00:00"/>
    <s v="Indeterminate"/>
    <s v="Drawing"/>
    <x v="1"/>
    <s v="Continuous Casting Machine (CCM)"/>
    <x v="1"/>
    <s v="APEC"/>
    <s v=""/>
    <s v="IFA"/>
    <x v="1"/>
    <n v="1"/>
    <m/>
    <m/>
    <m/>
  </r>
  <r>
    <n v="113269"/>
    <s v="I491TC04-0CCSB91-003-001"/>
    <s v="CCM Foundation Plant Area2 Level0 GP08VB-HC11-C0300-BD003_001_00"/>
    <s v="02"/>
    <d v="2015-01-24T00:00:00"/>
    <s v="Indeterminate"/>
    <s v="Drawing"/>
    <x v="1"/>
    <s v="Continuous Casting Machine (CCM)"/>
    <x v="1"/>
    <s v="APEC"/>
    <d v="2015-01-28T11:01:00"/>
    <s v="IFC"/>
    <x v="4"/>
    <n v="1"/>
    <m/>
    <m/>
    <m/>
  </r>
  <r>
    <n v="12112"/>
    <s v="I491TC04-0CCSB91-003-002"/>
    <s v="Equipment Loading Plan For Ccm_x000d__x000a_ Foundation _x000d__x000a_(Tract 4)_x000d__x000a_"/>
    <s v="00"/>
    <d v="2013-05-26T00:00:00"/>
    <s v="Indeterminate"/>
    <s v="Drawing"/>
    <x v="1"/>
    <s v="Continuous Casting Machine (CCM)"/>
    <x v="1"/>
    <s v="APEC"/>
    <s v=""/>
    <s v="IFA"/>
    <x v="1"/>
    <n v="1"/>
    <m/>
    <m/>
    <m/>
  </r>
  <r>
    <n v="113270"/>
    <s v="I491TC04-0CCSB91-004-001"/>
    <s v="CCM Foundation Plan Area3 Level0 GP08VB-HC11-C0300-BD004_001_00"/>
    <s v="02"/>
    <d v="2015-01-24T00:00:00"/>
    <s v="Indeterminate"/>
    <s v="Drawing"/>
    <x v="1"/>
    <s v="Continuous Casting Machine (CCM)"/>
    <x v="1"/>
    <s v="APEC"/>
    <d v="2015-01-28T11:02:00"/>
    <s v="IFC"/>
    <x v="4"/>
    <n v="1"/>
    <m/>
    <m/>
    <m/>
  </r>
  <r>
    <n v="113271"/>
    <s v="I491TC04-0CCSB91-005-001"/>
    <s v="CCM Foundation Plan Area1 Level 4.9 GP08VB-HC11-C0300-BD005_001_00"/>
    <s v="02"/>
    <d v="2015-01-24T00:00:00"/>
    <s v="Indeterminate"/>
    <s v="Drawing"/>
    <x v="1"/>
    <s v="Continuous Casting Machine (CCM)"/>
    <x v="1"/>
    <s v="APEC"/>
    <d v="2015-01-28T11:02:00"/>
    <s v="IFC"/>
    <x v="4"/>
    <n v="1"/>
    <m/>
    <m/>
    <m/>
  </r>
  <r>
    <n v="12120"/>
    <s v="I491TC04-0CCSB91-005-002"/>
    <s v="6 - Strand Billet Caster Foundation Tract-3 Anchor Detail"/>
    <s v="00"/>
    <d v="2013-04-30T00:00:00"/>
    <s v="Indeterminate"/>
    <s v="Drawing"/>
    <x v="1"/>
    <s v="Continuous Casting Machine (CCM)"/>
    <x v="1"/>
    <s v="APEC"/>
    <s v=""/>
    <s v="IFA"/>
    <x v="2"/>
    <m/>
    <n v="0.95"/>
    <m/>
    <m/>
  </r>
  <r>
    <n v="113272"/>
    <s v="I491TC04-0CCSB91-006-001"/>
    <s v="CCM Foundation Plan Area1 Level 9.82 GP08VB-HC11-C0300-BD006_001_00"/>
    <s v="01"/>
    <d v="2015-01-24T00:00:00"/>
    <s v="Indeterminate"/>
    <s v="Drawing"/>
    <x v="1"/>
    <s v="Continuous Casting Machine (CCM)"/>
    <x v="1"/>
    <s v="TAM"/>
    <d v="2015-01-28T11:02:00"/>
    <s v="IFC"/>
    <x v="4"/>
    <n v="1"/>
    <m/>
    <m/>
    <m/>
  </r>
  <r>
    <n v="113273"/>
    <s v="I491TC04-0CCSB91-007-001"/>
    <s v="CCM Foundation Plan Longitudinal Section AA GP08VB-HC11-C0300-BD007_001_00"/>
    <s v="02"/>
    <d v="2015-01-24T00:00:00"/>
    <s v="Indeterminate"/>
    <s v="Drawing"/>
    <x v="1"/>
    <s v="Continuous Casting Machine (CCM)"/>
    <x v="1"/>
    <s v="TAM"/>
    <d v="2015-01-28T11:02:00"/>
    <s v="IFC"/>
    <x v="4"/>
    <n v="1"/>
    <m/>
    <m/>
    <m/>
  </r>
  <r>
    <n v="113274"/>
    <s v="I491TC04-0CCSB91-008-001"/>
    <s v="CCM Foundation Section BB Level 2.7 GP08VB-HC11-C0300-BD008_001_00"/>
    <s v="02"/>
    <d v="2015-01-24T00:00:00"/>
    <s v="Indeterminate"/>
    <s v="Drawing"/>
    <x v="1"/>
    <s v="Continuous Casting Machine (CCM)"/>
    <x v="1"/>
    <s v="TAM"/>
    <d v="2015-01-28T11:02:00"/>
    <s v="IFC"/>
    <x v="4"/>
    <n v="1"/>
    <m/>
    <m/>
    <m/>
  </r>
  <r>
    <n v="113275"/>
    <s v="I491TC04-0CCSB91-009-001"/>
    <s v="CCM Foundation Section CC and DD GP08VB-HC11-C0300-BD009_001_00"/>
    <s v="02"/>
    <d v="2015-01-24T00:00:00"/>
    <s v="Indeterminate"/>
    <s v="Drawing"/>
    <x v="1"/>
    <s v="Continuous Casting Machine (CCM)"/>
    <x v="1"/>
    <s v="TAM"/>
    <d v="2015-01-28T11:03:00"/>
    <s v="IFC"/>
    <x v="4"/>
    <n v="1"/>
    <m/>
    <m/>
    <m/>
  </r>
  <r>
    <n v="16616"/>
    <s v="I491TC04-0CCSB91-009-002"/>
    <s v="6-Strand Billet Caster Foundation Track-5 Anchore Detail"/>
    <s v="01"/>
    <d v="2013-12-18T00:00:00"/>
    <s v="Indeterminate"/>
    <s v="Drawing"/>
    <x v="1"/>
    <s v="Continuous Casting Machine (CCM)"/>
    <x v="1"/>
    <s v="TAM"/>
    <d v="2014-02-18T13:13:00"/>
    <s v="IFC"/>
    <x v="4"/>
    <n v="1"/>
    <m/>
    <m/>
    <m/>
  </r>
  <r>
    <n v="113276"/>
    <s v="I491TC04-0CCSB91-010-001"/>
    <s v="CCM Foundation Section EE FFGG MM PP GP08VB-HC11-C0300-BD010_001_00"/>
    <s v="02"/>
    <d v="2015-01-24T00:00:00"/>
    <s v="Indeterminate"/>
    <s v="Drawing"/>
    <x v="1"/>
    <s v="Continuous Casting Machine (CCM)"/>
    <x v="1"/>
    <s v="TAM"/>
    <d v="2015-01-28T11:03:00"/>
    <s v="IFC"/>
    <x v="4"/>
    <n v="1"/>
    <m/>
    <m/>
    <m/>
  </r>
  <r>
    <n v="16618"/>
    <s v="I491TC04-0CCSB91-010-002"/>
    <s v="6-Strand Billet Caster Foundation Tract-5 Center Of Gravity"/>
    <s v="01"/>
    <d v="2013-12-18T00:00:00"/>
    <s v="Indeterminate"/>
    <s v="Miscellaneous(MISC)"/>
    <x v="1"/>
    <s v="Continuous Casting Machine (CCM)"/>
    <x v="1"/>
    <s v="TAM"/>
    <d v="2014-02-18T13:13:00"/>
    <s v="IFC"/>
    <x v="4"/>
    <n v="1"/>
    <m/>
    <m/>
    <m/>
  </r>
  <r>
    <n v="113277"/>
    <s v="I491TC04-0CCSB91-011-001"/>
    <s v="CCM Foundation Section HH JJ KK NN GP08VB-HC11-C0300-BD011_001_00"/>
    <s v="01"/>
    <d v="2015-01-24T00:00:00"/>
    <s v="Indeterminate"/>
    <s v="Drawing"/>
    <x v="1"/>
    <s v="Continuous Casting Machine (CCM)"/>
    <x v="1"/>
    <s v="TAM"/>
    <d v="2015-01-28T11:03:00"/>
    <s v="IFC"/>
    <x v="4"/>
    <n v="1"/>
    <m/>
    <m/>
    <m/>
  </r>
  <r>
    <n v="113278"/>
    <s v="I491TC04-0CCSB91-012-001"/>
    <s v="CCM Foundation Loads on Foundation GP08VB-HC11-C0300-BD012_001_00"/>
    <s v="01"/>
    <d v="2015-01-24T00:00:00"/>
    <s v="Indeterminate"/>
    <s v="Drawing"/>
    <x v="1"/>
    <s v="Continuous Casting Machine (CCM)"/>
    <x v="1"/>
    <s v="TAM"/>
    <d v="2015-01-28T11:04:00"/>
    <s v="IFC"/>
    <x v="4"/>
    <n v="1"/>
    <m/>
    <m/>
    <m/>
  </r>
  <r>
    <n v="113279"/>
    <s v="I491TC04-0CCSB91-013-001"/>
    <s v="CCM Foundation Loads Table GP08VB-HC11-C0300-BD013_001_00"/>
    <s v="01"/>
    <d v="2015-01-24T00:00:00"/>
    <s v="Indeterminate"/>
    <s v="Drawing"/>
    <x v="1"/>
    <s v="Continuous Casting Machine (CCM)"/>
    <x v="1"/>
    <s v="TAM"/>
    <d v="2015-01-28T11:04:00"/>
    <s v="IFC"/>
    <x v="4"/>
    <n v="1"/>
    <m/>
    <m/>
    <m/>
  </r>
  <r>
    <n v="113280"/>
    <s v="I491TC04-0CCSB91-014-001"/>
    <s v="CCM Foundation Note and Detail GP08VB-HC11-C0300-BD014_001_00"/>
    <s v="01"/>
    <d v="2015-01-24T00:00:00"/>
    <s v="Indeterminate"/>
    <s v="Drawing"/>
    <x v="1"/>
    <s v="Continuous Casting Machine (CCM)"/>
    <x v="1"/>
    <s v="TAM"/>
    <d v="2015-01-28T11:04:00"/>
    <s v="IFC"/>
    <x v="4"/>
    <n v="1"/>
    <m/>
    <m/>
    <m/>
  </r>
  <r>
    <n v="113281"/>
    <s v="I491TC04-0CCSB91-015-001"/>
    <s v="CCM Foundation Datum Point GP08VB-HC11-C0300-BD015_001_00"/>
    <s v="01"/>
    <d v="2015-01-24T00:00:00"/>
    <s v="Indeterminate"/>
    <s v="Drawing"/>
    <x v="1"/>
    <s v="Continuous Casting Machine (CCM)"/>
    <x v="1"/>
    <s v="TAM"/>
    <d v="2015-01-28T11:04:00"/>
    <s v="IFC"/>
    <x v="4"/>
    <n v="1"/>
    <m/>
    <m/>
    <m/>
  </r>
  <r>
    <n v="113282"/>
    <s v="I491TC04-0CCSB91-016-001"/>
    <s v="CCM Foundation Electrical Canduits and Pit GP08VB-HC11-C0300-BD016_001_00"/>
    <s v="01"/>
    <d v="2015-01-24T00:00:00"/>
    <s v="Indeterminate"/>
    <s v="Drawing"/>
    <x v="1"/>
    <s v="Continuous Casting Machine (CCM)"/>
    <x v="1"/>
    <s v="TAM"/>
    <d v="2015-01-28T11:04:00"/>
    <s v="IFC"/>
    <x v="4"/>
    <n v="1"/>
    <m/>
    <m/>
    <m/>
  </r>
  <r>
    <n v="113291"/>
    <s v="I491TC04-0CCSB91-017-001"/>
    <s v="CCM Auxilliary Foundation GP08VB-HY11-C0300-BD001_001_00"/>
    <s v="01"/>
    <d v="2015-01-24T00:00:00"/>
    <s v="Indeterminate"/>
    <s v="Drawing"/>
    <x v="1"/>
    <s v="Continuous Casting Machine (CCM)"/>
    <x v="1"/>
    <s v="TAM"/>
    <d v="2015-01-28T11:06:00"/>
    <s v="IFC"/>
    <x v="4"/>
    <n v="1"/>
    <m/>
    <m/>
    <m/>
  </r>
  <r>
    <n v="112999"/>
    <s v="I491TC04-0CCSB91-018-001"/>
    <s v="CCM Tundish Tilting Foundation GP08VB-HY11-C0300-BD002_001_00"/>
    <s v="00"/>
    <d v="2014-09-27T11:07:00"/>
    <s v="Indeterminate"/>
    <s v="Drawing"/>
    <x v="1"/>
    <s v="Continuous Casting Machine (CCM)"/>
    <x v="1"/>
    <s v="TAM"/>
    <d v="2014-09-27T11:07:00"/>
    <s v="IFI"/>
    <x v="0"/>
    <n v="1"/>
    <m/>
    <m/>
    <m/>
  </r>
  <r>
    <n v="113292"/>
    <s v="I491TC04-0CCSB91-019-001"/>
    <s v="CCM Tundish Relining Foundation GP08VB-HY11-C0300-BD003_001_00"/>
    <s v="01"/>
    <d v="2015-01-24T00:00:00"/>
    <s v="Indeterminate"/>
    <s v="Drawing"/>
    <x v="1"/>
    <s v="Continuous Casting Machine (CCM)"/>
    <x v="1"/>
    <s v="TAM"/>
    <d v="2015-01-28T11:06:00"/>
    <s v="IFC"/>
    <x v="4"/>
    <n v="1"/>
    <m/>
    <m/>
    <m/>
  </r>
  <r>
    <n v="113293"/>
    <s v="I491TC04-0CCSB91-020-001"/>
    <s v="CCM Tundish Stand and FNC Foundation GP08VB-HY11-C0300-BD004_001_00"/>
    <s v="01"/>
    <d v="2015-01-24T00:00:00"/>
    <s v="Indeterminate"/>
    <s v="Drawing"/>
    <x v="1"/>
    <s v="Continuous Casting Machine (CCM)"/>
    <x v="1"/>
    <s v="TAM"/>
    <d v="2015-01-28T11:07:00"/>
    <s v="IFC"/>
    <x v="4"/>
    <n v="1"/>
    <m/>
    <m/>
    <m/>
  </r>
  <r>
    <n v="113002"/>
    <s v="I491TC04-0CCSB91-021-001"/>
    <s v="CCM Tundigh Drying Station Foundation GP08VB-HY11-C0300-BD005_001_00"/>
    <s v="00"/>
    <d v="2014-09-27T11:07:00"/>
    <s v="Indeterminate"/>
    <s v="Drawing"/>
    <x v="1"/>
    <s v="Continuous Casting Machine (CCM)"/>
    <x v="1"/>
    <s v="TAM"/>
    <d v="2014-09-27T11:07:00"/>
    <s v="IFI"/>
    <x v="0"/>
    <n v="1"/>
    <m/>
    <m/>
    <m/>
  </r>
  <r>
    <n v="113294"/>
    <s v="I491TC04-0CCSB91-022-001"/>
    <s v="CCM Mould Maintenance Area Foundation GP08VB-HY11-C0300-BD010_001_00"/>
    <s v="01"/>
    <d v="2015-01-24T00:00:00"/>
    <s v="Indeterminate"/>
    <s v="Drawing"/>
    <x v="1"/>
    <s v="Continuous Casting Machine (CCM)"/>
    <x v="1"/>
    <s v="TAM"/>
    <d v="2015-01-28T11:07:00"/>
    <s v="IFC"/>
    <x v="4"/>
    <n v="1"/>
    <m/>
    <m/>
    <m/>
  </r>
  <r>
    <n v="134233"/>
    <s v="I491TC04-0CCTD10-001-001"/>
    <s v="Tundish Drying Station General Assembly 002-DA-16960-3"/>
    <s v="01"/>
    <d v="2018-09-23T00:00:00"/>
    <s v="Indeterminate"/>
    <s v="Drawing"/>
    <x v="0"/>
    <s v="Continuous Casting Machine (CCM)"/>
    <x v="0"/>
    <s v="TAM"/>
    <d v="2018-10-02T08:58:00"/>
    <s v="IFC"/>
    <x v="4"/>
    <n v="1"/>
    <m/>
    <m/>
    <m/>
  </r>
  <r>
    <n v="114821"/>
    <s v="I491TC04-0DTAA91-001-001"/>
    <s v="Dedusting System Furnace 140 Ton Eaf+Lf &amp; Mh FOUNDATION PLANS - ASSEMBLY 6519-C01(1-23)"/>
    <s v="01"/>
    <d v="2016-01-24T09:49:00"/>
    <s v="Indeterminate"/>
    <s v="Drawing"/>
    <x v="1"/>
    <s v="Fume Treatment Equipment"/>
    <x v="1"/>
    <s v="TAM"/>
    <d v="2016-01-24T09:49:00"/>
    <s v="IFC"/>
    <x v="4"/>
    <n v="1"/>
    <m/>
    <m/>
    <m/>
  </r>
  <r>
    <n v="114822"/>
    <s v="I491TC04-0DTAA91-001-002"/>
    <s v="Dedusting System Furnace 140 Ton Eaf+Lf &amp; Mh Foundation Plans - FILTER FOUNDATION LOADS 6519-C02(2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23"/>
    <s v="I491TC04-0DTAA91-001-003"/>
    <s v="Dedusting System Furnace 140 Ton Eaf+Lf &amp; Mh Foundation Plans - SILO AND STAIRS FOUNDATIONS 6519-C03(3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2908"/>
    <s v="I491TC04-0DTAA91-001-004"/>
    <s v="Dedusting System Furnace 140 Ton Eaf+Lf &amp; Mh Foundation Plans - Assembly Stack and fan(4-23)"/>
    <s v="01"/>
    <d v="2014-09-21T00:00:00"/>
    <s v="Indeterminate"/>
    <s v="Drawing"/>
    <x v="1"/>
    <s v="Fume Treatment Equipment"/>
    <x v="1"/>
    <s v="TAM"/>
    <d v="2014-09-22T09:24:00"/>
    <s v="IFC"/>
    <x v="4"/>
    <n v="1"/>
    <m/>
    <m/>
    <m/>
  </r>
  <r>
    <n v="114828"/>
    <s v="I491TC04-0DTAA91-001-005"/>
    <s v="Dedusting System Furnace 140 Ton Eaf+Lf &amp; Mh Foundation Plans - MAIN FAN FOUNDATION LOAD  6519-C05(5-23)"/>
    <s v="02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24"/>
    <s v="I491TC04-0DTAA91-001-006"/>
    <s v="Dedusting System Furnace 140 Ton Eaf+Lf &amp; Mh Foundation Plans - MIXING CHAMBER FOUNDATION LOADS 6519-C06(6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29"/>
    <s v="I491TC04-0DTAA91-001-007"/>
    <s v="Dedusting SystemFOURNACE 140 Ton EAF+LF &amp; MH SETLLING CHAMBER  FOUNDATION LOADS 6519-C08 (8-23)"/>
    <s v="04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2910"/>
    <s v="I491TC04-0DTAA91-001-008"/>
    <s v="Dedusting System Furnace 140 Ton Eaf+Lf &amp; Mh Foundation Plans - Assembly Stack(10-23)"/>
    <s v="01"/>
    <d v="2014-09-21T00:00:00"/>
    <s v="Indeterminate"/>
    <s v="Drawing"/>
    <x v="1"/>
    <s v="Fume Treatment Equipment"/>
    <x v="1"/>
    <s v="TAM"/>
    <d v="2014-09-22T09:24:00"/>
    <s v="IFC"/>
    <x v="4"/>
    <n v="1"/>
    <m/>
    <m/>
    <m/>
  </r>
  <r>
    <n v="114825"/>
    <s v="I491TC04-0DTAA91-001-009"/>
    <s v="Dedusting System Furnace 140 Ton Eaf+Lf &amp; Mh Foundation Plans - NATURAL COOLER LOAD 6519-C11(11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26"/>
    <s v="I491TC04-0DTAA91-001-010"/>
    <s v="Dedusting System Furnace 140 Ton Eaf+Lf &amp; Mh Foundation Plans - DRI FILTER FOUNDATION LOAD 6519-C12(12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2911"/>
    <s v="I491TC04-0DTAA91-001-011"/>
    <s v="Dedusting System Furnace 140 Ton Eaf+Lf &amp; Mh Foundation Plans - Assembly Cyclon(13-23)"/>
    <s v="01"/>
    <d v="2014-09-21T00:00:00"/>
    <s v="Indeterminate"/>
    <s v="Drawing"/>
    <x v="1"/>
    <s v="Fume Treatment Equipment"/>
    <x v="1"/>
    <s v="TAM"/>
    <d v="2014-09-22T09:24:00"/>
    <s v="IFC"/>
    <x v="4"/>
    <n v="1"/>
    <m/>
    <m/>
    <m/>
  </r>
  <r>
    <n v="114827"/>
    <s v="I491TC04-0DTAA91-001-012"/>
    <s v="Dedusting System Furnace 140 Ton Eaf+Lf &amp; Mh Foundation Plans - MHS EAF FAN  FOUNDATION LOADS 6519-C14(14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2912"/>
    <s v="I491TC04-0DTAA91-001-013"/>
    <s v="Dedusting System Furnace 140 Ton Eaf+Lf &amp; Mh Foundation Plans - Assembly Primary booster fan(15-23)"/>
    <s v="01"/>
    <d v="2014-09-21T00:00:00"/>
    <s v="Indeterminate"/>
    <s v="Drawing"/>
    <x v="1"/>
    <s v="Fume Treatment Equipment"/>
    <x v="1"/>
    <s v="TAM"/>
    <d v="2014-09-22T09:24:00"/>
    <s v="IFC"/>
    <x v="4"/>
    <n v="1"/>
    <m/>
    <m/>
    <m/>
  </r>
  <r>
    <n v="12131"/>
    <s v="I491TC04-0DTAA91-001-014"/>
    <s v="Dedusting System Furnace 140 Ton Eaf+Lf &amp; Mh Foundation Plans - Assembly  General plan(2-23)"/>
    <s v="01"/>
    <d v="2013-05-06T00:00:00"/>
    <s v="Indeterminate"/>
    <s v="Drawing"/>
    <x v="1"/>
    <s v="Fume Treatment Equipment"/>
    <x v="1"/>
    <s v="TAM"/>
    <s v=""/>
    <s v="IFC"/>
    <x v="4"/>
    <n v="1"/>
    <m/>
    <m/>
    <m/>
  </r>
  <r>
    <n v="114830"/>
    <s v="I491TC04-0DTAA91-001-015"/>
    <s v="Dedusting System Duct Fournace 140 Ton Eaf+Lf &amp; Mh DUCT AND SLIDING DUCT  FOUNDATION LOADS 6519-C09 (09-23)"/>
    <s v="04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37"/>
    <s v="I491TC04-0DTAA91-001-016"/>
    <s v="Dedusting System Duct Fournace 140 Ton Eaf+Lf &amp; Mh COOLED DUCT SUPPORT FOUNDATION LOADS POS.15 (17-23)"/>
    <s v="03"/>
    <d v="2016-01-24T09:58:00"/>
    <s v="Indeterminate"/>
    <s v="Drawing"/>
    <x v="1"/>
    <s v="Fume Treatment Equipment"/>
    <x v="1"/>
    <s v="TAM"/>
    <d v="2016-01-24T09:58:00"/>
    <s v="IFC"/>
    <x v="4"/>
    <n v="1"/>
    <m/>
    <m/>
    <m/>
  </r>
  <r>
    <n v="12134"/>
    <s v="I491TC04-0DTAA91-001-017"/>
    <s v="Dedusting System Duct Fournace 140 Ton Eaf+Lf &amp; Mh &amp; Sliding Anchor Bolts Detail (18-23)"/>
    <s v="01"/>
    <d v="2013-08-18T00:00:00"/>
    <s v="Indeterminate"/>
    <s v="Drawing"/>
    <x v="1"/>
    <s v="Fume Treatment Equipment"/>
    <x v="1"/>
    <s v="TAM"/>
    <s v=""/>
    <s v="IFA"/>
    <x v="1"/>
    <n v="1"/>
    <m/>
    <m/>
    <m/>
  </r>
  <r>
    <n v="114836"/>
    <s v="I491TC04-0DTAA91-001-018"/>
    <s v="Dedusting System Duct Fournace 140 Ton Eaf+Lf &amp; Mh SUPPORT DUCTS - FOUNDATION LOADS POS. 18 6519-C18(19-23)"/>
    <s v="02"/>
    <d v="2016-01-24T09:57:00"/>
    <s v="Indeterminate"/>
    <s v="Drawing"/>
    <x v="1"/>
    <s v="Fume Treatment Equipment"/>
    <x v="1"/>
    <s v="TAM"/>
    <d v="2016-01-24T09:57:00"/>
    <s v="IFC"/>
    <x v="4"/>
    <n v="1"/>
    <m/>
    <m/>
    <m/>
  </r>
  <r>
    <n v="114832"/>
    <s v="I491TC04-0DTAA91-001-019"/>
    <s v="Dedusting System Duct Fournace 140 Ton Eaf+Lf &amp; Mh CROSSING DUCTS FOUNDATION LOADS 6519-C19 (20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33"/>
    <s v="I491TC04-0DTAA91-001-020"/>
    <s v="Dedusting System Duct Fournace 140 Ton Eaf+Lf &amp; Mh COOLED DUCT SUPPORT FOUNDATION LOADS POS. 16  6519-C20 (21-23)"/>
    <s v="01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34"/>
    <s v="I491TC04-0DTAA91-001-021"/>
    <s v="Dedusting System Duct Fournace 140 Ton Eaf+Lf &amp; Mh SUPPORT DUCT -  FOUNDATION LOADS POS.19 6519-C21(22-23)"/>
    <s v="03"/>
    <d v="2016-01-24T09:51:00"/>
    <s v="Indeterminate"/>
    <s v="Drawing"/>
    <x v="1"/>
    <s v="Fume Treatment Equipment"/>
    <x v="1"/>
    <s v="TAM"/>
    <d v="2016-01-24T09:51:00"/>
    <s v="IFC"/>
    <x v="4"/>
    <n v="1"/>
    <m/>
    <m/>
    <m/>
  </r>
  <r>
    <n v="114835"/>
    <s v="I491TC04-0DTAA91-001-022"/>
    <s v="Dedusting System Duct Fournace 140 Ton Eaf+Lf &amp; Mh SUPPORT DUCTS - FOUNDATION LOADS POS.20 6519-C22 (23-23)"/>
    <s v="01"/>
    <d v="2016-01-24T09:52:00"/>
    <s v="Indeterminate"/>
    <s v="Drawing"/>
    <x v="1"/>
    <s v="Fume Treatment Equipment"/>
    <x v="1"/>
    <s v="TAM"/>
    <d v="2016-01-24T09:52:00"/>
    <s v="IFC"/>
    <x v="4"/>
    <n v="1"/>
    <m/>
    <m/>
    <m/>
  </r>
  <r>
    <n v="114820"/>
    <s v="I491TC04-0DTAA91-001-023"/>
    <s v="DEDUSTING SYSTEM FURNACE 140 TON EAF+LF &amp; MH FOUNDATION PLANS - MHS LF Fan Foundation Loads (16-23)"/>
    <s v="00"/>
    <d v="2016-01-24T09:48:00"/>
    <s v="Indeterminate"/>
    <s v="Drawing"/>
    <x v="1"/>
    <s v="Fume Treatment Equipment"/>
    <x v="1"/>
    <s v="TAM"/>
    <d v="2016-01-24T09:48:00"/>
    <s v="IFC"/>
    <x v="4"/>
    <n v="1"/>
    <m/>
    <m/>
    <m/>
  </r>
  <r>
    <n v="130348"/>
    <s v="I491TC04-0DTCC01-001-001"/>
    <s v="Dedusting System Setlling Chamber  Foundation Loads"/>
    <s v="01"/>
    <d v="2017-02-27T00:00:00"/>
    <s v="Indeterminate"/>
    <s v="Drawing"/>
    <x v="1"/>
    <s v="Fume Treatment Equipment"/>
    <x v="1"/>
    <s v="TAM"/>
    <d v="2017-02-28T13:14:00"/>
    <s v="IFC"/>
    <x v="4"/>
    <n v="1"/>
    <m/>
    <m/>
    <m/>
  </r>
  <r>
    <n v="12149"/>
    <s v="I491TC04-0DTPP01-001-001"/>
    <s v="Dedusting System Fournace 140 Ton Eaf+Lf &amp; Mh Duct And Sliding Duct  Foundation Loads"/>
    <s v="00"/>
    <d v="2012-12-23T00:00:00"/>
    <s v="Indeterminate"/>
    <s v="Drawing"/>
    <x v="1"/>
    <s v="Fume Treatment Equipment"/>
    <x v="1"/>
    <s v="TAM"/>
    <s v=""/>
    <s v="IFA"/>
    <x v="2"/>
    <m/>
    <n v="0.95"/>
    <m/>
    <m/>
  </r>
  <r>
    <n v="12150"/>
    <s v="I491TC04-0EAFB91-001-001"/>
    <s v="Operating Platform Eaf"/>
    <s v="00"/>
    <d v="2012-11-13T00:00:00"/>
    <s v="Indeterminate"/>
    <s v="Drawing"/>
    <x v="1"/>
    <s v="Electric Arc Furnace"/>
    <x v="0"/>
    <s v="TAM"/>
    <s v=""/>
    <s v="IFA"/>
    <x v="2"/>
    <m/>
    <n v="0.95"/>
    <m/>
    <m/>
  </r>
  <r>
    <n v="12151"/>
    <s v="I491TC04-0EAFM91-001-001"/>
    <s v="Furnace Foundation"/>
    <s v="03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4"/>
    <s v="I491TC04-0EAFM91-001-002"/>
    <s v="Furnace Foundation-Bom"/>
    <s v="00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5"/>
    <s v="I491TC04-0EAFM91-001-003"/>
    <s v="Foundation Anchoring Eaf"/>
    <s v="03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6"/>
    <s v="I491TC04-0EAFM91-001-004"/>
    <s v="Swivel Platform Sp1-Foundation Anchoring Eaf"/>
    <s v="03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7"/>
    <s v="I491TC04-0EAFM91-001-005"/>
    <s v="Locking Device-Foundation Anchoring Eaf"/>
    <s v="03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8"/>
    <s v="I491TC04-0EAFM91-001-006"/>
    <s v="Rocker 3- R3 -Foundation Anchoring Eaf"/>
    <s v="03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9"/>
    <s v="I491TC04-0EAFM91-001-007"/>
    <s v="Tilting Cylinder Tc1 -Foundation Anchoring Eaf"/>
    <s v="02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60"/>
    <s v="I491TC04-0EAFM91-001-008"/>
    <s v="Civil Works Eaf-Rail System Eaf CW.02.400.DED-D-31.00.000.099"/>
    <s v="00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61"/>
    <s v="I491TC04-0EAFM91-001-009"/>
    <s v="Civil Works Eaf-Rail System Eaf"/>
    <s v="00"/>
    <d v="2012-09-18T00:00:00"/>
    <s v="Indeterminate"/>
    <s v="Drawing"/>
    <x v="0"/>
    <s v="Electric Arc Furnace"/>
    <x v="0"/>
    <s v="TAM"/>
    <s v=""/>
    <s v="IFA"/>
    <x v="2"/>
    <m/>
    <n v="0.95"/>
    <m/>
    <m/>
  </r>
  <r>
    <n v="12152"/>
    <s v="I491TC04-0EAFM91-001-010"/>
    <s v="Foundation Rail System Eaf-Rail System For Ladle Car"/>
    <s v="00"/>
    <d v="2012-09-18T00:00:00"/>
    <s v="Indeterminate"/>
    <s v="Drawing"/>
    <x v="0"/>
    <s v="Eaf Auxiliaries"/>
    <x v="1"/>
    <s v="TAM"/>
    <s v=""/>
    <s v="IFA"/>
    <x v="2"/>
    <m/>
    <n v="0.95"/>
    <m/>
    <m/>
  </r>
  <r>
    <n v="12153"/>
    <s v="I491TC04-0EAFM91-001-011"/>
    <s v="Ladle Operation Cycle-Ladle Transfer Car At Eaf"/>
    <s v="03"/>
    <d v="2012-09-18T00:00:00"/>
    <s v="Indeterminate"/>
    <s v="Drawing"/>
    <x v="0"/>
    <s v="Electric Arc Furnace"/>
    <x v="1"/>
    <s v="TAM"/>
    <s v=""/>
    <s v="IFA"/>
    <x v="2"/>
    <m/>
    <n v="0.95"/>
    <m/>
    <m/>
  </r>
  <r>
    <n v="135290"/>
    <s v="I491TC04-0EASM91-001-001"/>
    <s v="EAF TEMPORARY SLAG YARD PLAN VIEW 1-2"/>
    <s v="02"/>
    <d v="2019-05-04T00:00:00"/>
    <s v="Indeterminate"/>
    <s v="Drawing"/>
    <x v="0"/>
    <s v="Slag Yard"/>
    <x v="0"/>
    <s v="TAM"/>
    <d v="2019-05-05T09:35:00"/>
    <s v="IFC"/>
    <x v="4"/>
    <n v="1"/>
    <m/>
    <m/>
    <m/>
  </r>
  <r>
    <n v="135289"/>
    <s v="I491TC04-0EASM91-001-002"/>
    <s v="LF TEMPORARY SLAG YARD PLAN VIEW 2-2"/>
    <s v="01"/>
    <d v="2019-05-04T00:00:00"/>
    <s v="Indeterminate"/>
    <s v="Drawing"/>
    <x v="0"/>
    <s v="Slag Yard"/>
    <x v="0"/>
    <s v="TAM"/>
    <d v="2019-05-05T09:35:00"/>
    <s v="IFC"/>
    <x v="4"/>
    <n v="1"/>
    <m/>
    <m/>
    <m/>
  </r>
  <r>
    <n v="16586"/>
    <s v="I491TC04-0LFFB91-001-001"/>
    <s v="Operating Platform Lf"/>
    <s v="01"/>
    <d v="2013-12-03T00:00:00"/>
    <s v="Indeterminate"/>
    <s v="Drawing"/>
    <x v="1"/>
    <s v="Ladle Furnace"/>
    <x v="0"/>
    <s v="INTECO"/>
    <d v="2014-02-18T10:53:00"/>
    <s v="IFC"/>
    <x v="2"/>
    <m/>
    <n v="0.95"/>
    <m/>
    <m/>
  </r>
  <r>
    <n v="132996"/>
    <s v="I491TC04-0LFFB91-002-001"/>
    <s v="LF AIR HANDELING UNIT SUPPORT LOADING PLAN"/>
    <s v="03"/>
    <d v="2018-03-17T00:00:00"/>
    <s v="Indeterminate"/>
    <s v="Drawing"/>
    <x v="1"/>
    <s v="Ladle Furnace"/>
    <x v="0"/>
    <s v="TAM"/>
    <d v="2018-03-18T09:37:00"/>
    <s v="IFI"/>
    <x v="0"/>
    <n v="1"/>
    <m/>
    <m/>
    <m/>
  </r>
  <r>
    <n v="12163"/>
    <s v="I491TC04-0LFLE91-001-001"/>
    <s v="Furnace Foundation -Civil Works Lf"/>
    <s v="03"/>
    <d v="2012-09-18T00:00:00"/>
    <s v="Indeterminate"/>
    <s v="Drawing"/>
    <x v="1"/>
    <s v="Ladle Furnace"/>
    <x v="0"/>
    <s v="TAM"/>
    <s v=""/>
    <s v="IFA"/>
    <x v="2"/>
    <m/>
    <n v="0.95"/>
    <m/>
    <m/>
  </r>
  <r>
    <n v="12164"/>
    <s v="I491TC04-0LFLE91-001-002"/>
    <s v="Furnace Foundation -Civil Works Lf-Bom"/>
    <s v="03"/>
    <d v="2012-09-18T00:00:00"/>
    <s v="Indeterminate"/>
    <s v="Drawing"/>
    <x v="1"/>
    <s v="Ladle Furnace"/>
    <x v="0"/>
    <s v="TAM"/>
    <s v=""/>
    <s v="IFA"/>
    <x v="2"/>
    <m/>
    <n v="0.95"/>
    <m/>
    <m/>
  </r>
  <r>
    <n v="12165"/>
    <s v="I491TC04-0LFLE91-001-003"/>
    <s v="Ladle Operation Cycle-Ladle Transfer Car At Lf"/>
    <s v="00"/>
    <d v="2012-09-18T00:00:00"/>
    <s v="Indeterminate"/>
    <s v="Drawing"/>
    <x v="1"/>
    <s v="Ladle Furnace"/>
    <x v="0"/>
    <s v="TAM"/>
    <s v=""/>
    <s v="IFA"/>
    <x v="2"/>
    <m/>
    <n v="0.95"/>
    <m/>
    <m/>
  </r>
  <r>
    <n v="114717"/>
    <s v="I491TC04-0RXWH91-001-001"/>
    <s v="Wire Feeder-TS Mani-emergency Lance FOUNDATION 072-DA-11960-3"/>
    <s v="00"/>
    <d v="2015-11-28T00:00:00"/>
    <s v="Indeterminate"/>
    <s v="Drawing"/>
    <x v="0"/>
    <s v="Ladle Furnace Auxiliary"/>
    <x v="0"/>
    <s v="TAM"/>
    <d v="2015-12-01T10:05:00"/>
    <s v="IFA"/>
    <x v="1"/>
    <n v="1"/>
    <m/>
    <m/>
    <m/>
  </r>
  <r>
    <n v="114745"/>
    <s v="I491TC04-0SXCJ91-001-001"/>
    <s v="Carbon Injection Foundation Load Plan D-36.00.000.007"/>
    <s v="00"/>
    <d v="2015-12-06T00:00:00"/>
    <s v="Indeterminate"/>
    <s v="Drawing"/>
    <x v="1"/>
    <s v="Eaf Auxiliaries"/>
    <x v="0"/>
    <s v="FUCHS"/>
    <d v="2015-12-07T11:10:00"/>
    <s v="IFA"/>
    <x v="2"/>
    <m/>
    <n v="0.95"/>
    <m/>
    <m/>
  </r>
  <r>
    <n v="12168"/>
    <s v="I491TC05-0ASAA91-001-002"/>
    <s v="Oxygen Excavation  Plan"/>
    <s v="01"/>
    <d v="2012-02-20T00:00:00"/>
    <s v="Indeterminate"/>
    <s v="Drawing"/>
    <x v="0"/>
    <s v="Air Separation Plant Main Building"/>
    <x v="1"/>
    <s v="TAM"/>
    <s v=""/>
    <s v="IFC"/>
    <x v="4"/>
    <n v="1"/>
    <m/>
    <m/>
    <m/>
  </r>
  <r>
    <n v="12170"/>
    <s v="I491TC05-0DTAA91-001-002"/>
    <s v="FTP Area General Excavation"/>
    <s v="01"/>
    <d v="2012-11-28T00:00:00"/>
    <s v="Indeterminate"/>
    <s v="Drawing"/>
    <x v="0"/>
    <s v="Fume Treatment Equipment"/>
    <x v="1"/>
    <s v="HASCON"/>
    <s v=""/>
    <s v="IFC"/>
    <x v="4"/>
    <n v="1"/>
    <m/>
    <m/>
    <m/>
  </r>
  <r>
    <n v="12172"/>
    <s v="I491TC05-0EAAA91-001-002"/>
    <s v="Steel Making Plant Battery Limits"/>
    <s v="01"/>
    <d v="2011-11-13T00:00:00"/>
    <s v="Indeterminate"/>
    <s v="Drawing"/>
    <x v="1"/>
    <s v="Melt Shop"/>
    <x v="0"/>
    <s v="TAM"/>
    <s v=""/>
    <s v="IFA"/>
    <x v="2"/>
    <m/>
    <n v="0.95"/>
    <m/>
    <m/>
  </r>
  <r>
    <n v="12179"/>
    <s v="I491TC05-0EAAA91-002-007"/>
    <s v="Meltshop Battery Limit"/>
    <s v="05"/>
    <d v="2011-11-13T00:00:00"/>
    <s v="Indeterminate"/>
    <s v="Drawing"/>
    <x v="1"/>
    <s v="Melt Shop"/>
    <x v="0"/>
    <s v="TAM"/>
    <s v=""/>
    <s v="IFA"/>
    <x v="2"/>
    <m/>
    <n v="0.95"/>
    <m/>
    <m/>
  </r>
  <r>
    <n v="12180"/>
    <s v="I491TC05-0EAAA91-003-003"/>
    <s v="Steel Making Plant Finishing Floor Level"/>
    <s v="02"/>
    <d v="2012-05-12T00:00:00"/>
    <s v="Indeterminate"/>
    <s v="Miscellaneous(MISC)"/>
    <x v="1"/>
    <s v="General"/>
    <x v="0"/>
    <s v="TAM"/>
    <s v=""/>
    <s v="IFC"/>
    <x v="4"/>
    <n v="1"/>
    <m/>
    <m/>
    <m/>
  </r>
  <r>
    <n v="12181"/>
    <s v="I491TC05-0GCAA91-001-001"/>
    <s v="Mobilization"/>
    <s v="00"/>
    <d v="2011-01-23T00:00:00"/>
    <s v="Indeterminate"/>
    <s v="Drawing"/>
    <x v="1"/>
    <s v="General"/>
    <x v="0"/>
    <s v="TAM"/>
    <s v=""/>
    <s v="IFC"/>
    <x v="3"/>
    <m/>
    <m/>
    <n v="0.85"/>
    <m/>
  </r>
  <r>
    <n v="113425"/>
    <s v="I491TC05-0LAAA91-001-001"/>
    <s v="Laboratory Battery Limit"/>
    <s v="00"/>
    <d v="2015-02-23T00:00:00"/>
    <s v="Indeterminate"/>
    <s v="Drawing"/>
    <x v="0"/>
    <s v="Laboratory"/>
    <x v="0"/>
    <s v="TAM"/>
    <d v="2015-02-24T14:50:00"/>
    <s v="IFA"/>
    <x v="2"/>
    <m/>
    <n v="0.95"/>
    <m/>
    <m/>
  </r>
  <r>
    <n v="12184"/>
    <s v="I491TC05-0MEAA91-001-002"/>
    <s v="Main Electrical Sub Station Topogeraphy"/>
    <s v="00"/>
    <d v="2011-08-16T00:00:00"/>
    <s v="Indeterminate"/>
    <s v="Drawing"/>
    <x v="1"/>
    <s v="Main Electrical Substation And Distribution Network"/>
    <x v="0"/>
    <s v="PARSIAN"/>
    <s v=""/>
    <s v="IFC"/>
    <x v="4"/>
    <n v="1"/>
    <m/>
    <m/>
    <m/>
  </r>
  <r>
    <n v="16563"/>
    <s v="I491TC05-0MXAA01-001-002"/>
    <s v="Billet Storage Area General Layout(Option2)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6562"/>
    <s v="I491TC05-0MXAA01-001-003"/>
    <s v="Billet Storage Area General Layout(Option3)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6564"/>
    <s v="I491TC05-0MXAA01-001-004"/>
    <s v="Billet Storage Area General Layout(Option1)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2188"/>
    <s v="I491TC05-0MYAA91-002-002"/>
    <s v="Workshop Battery Limit"/>
    <s v="01"/>
    <d v="2012-04-28T00:00:00"/>
    <s v="Indeterminate"/>
    <s v="Drawing"/>
    <x v="1"/>
    <s v="Maintenance Workshop"/>
    <x v="0"/>
    <s v="TAM"/>
    <s v=""/>
    <s v="IFC"/>
    <x v="4"/>
    <n v="1"/>
    <m/>
    <m/>
    <m/>
  </r>
  <r>
    <n v="115101"/>
    <s v="I491TC05-0SXFD91-001-001"/>
    <s v="EAF SHELL RELINING STATION  EXVACATION"/>
    <s v="01"/>
    <d v="2016-03-16T00:00:00"/>
    <s v="Indeterminate"/>
    <s v="Drawing"/>
    <x v="0"/>
    <s v="Melt Shop Auxiliaries"/>
    <x v="1"/>
    <s v="TAM"/>
    <d v="2016-04-02T16:46:00"/>
    <s v="IFC"/>
    <x v="4"/>
    <n v="1"/>
    <m/>
    <m/>
    <m/>
  </r>
  <r>
    <n v="12190"/>
    <s v="I491TC05-0TBAA91-001-001"/>
    <s v="Warehouses Battery Limit"/>
    <s v="02"/>
    <d v="2012-04-28T00:00:00"/>
    <s v="Indeterminate"/>
    <s v="Miscellaneous(MISC)"/>
    <x v="1"/>
    <s v="Warehouse"/>
    <x v="0"/>
    <s v="TAM"/>
    <s v=""/>
    <s v="IFC"/>
    <x v="4"/>
    <n v="1"/>
    <m/>
    <m/>
    <m/>
  </r>
  <r>
    <n v="12192"/>
    <s v="I491TC05-0TBAA91-002-002"/>
    <s v="Warehouses Battery Limit"/>
    <s v="01"/>
    <d v="2011-11-02T00:00:00"/>
    <s v="Indeterminate"/>
    <s v="Drawing"/>
    <x v="1"/>
    <s v="Warehouse"/>
    <x v="0"/>
    <s v="TAM"/>
    <s v=""/>
    <s v="IFA"/>
    <x v="2"/>
    <m/>
    <n v="0.95"/>
    <m/>
    <m/>
  </r>
  <r>
    <n v="12194"/>
    <s v="I491TC05-0TBAA91-003-002"/>
    <s v="Ferroalloy Storage  General Excavation  Plan"/>
    <s v="01"/>
    <d v="2012-02-20T00:00:00"/>
    <s v="Indeterminate"/>
    <s v="Drawing"/>
    <x v="1"/>
    <s v="Melt Shop Lime And Ferroalloy Storage"/>
    <x v="0"/>
    <s v="TAM"/>
    <s v=""/>
    <s v="IFC"/>
    <x v="4"/>
    <n v="1"/>
    <m/>
    <m/>
    <m/>
  </r>
  <r>
    <n v="112369"/>
    <s v="I491TC06-0ASAM91-003-001"/>
    <s v="ASP-CAP SUBSTATION ARCHITECTURAL Phase I FIRST FLOOR PLAN"/>
    <s v="01"/>
    <d v="2014-06-08T00:00:00"/>
    <s v="Indeterminate"/>
    <s v="Drawing"/>
    <x v="1"/>
    <s v="Air Separation Plant Main Building"/>
    <x v="1"/>
    <s v="TAM"/>
    <d v="2014-06-09T16:51:00"/>
    <s v="IFC"/>
    <x v="4"/>
    <n v="1"/>
    <m/>
    <m/>
    <m/>
  </r>
  <r>
    <n v="112370"/>
    <s v="I491TC06-0ASAM91-003-002"/>
    <s v="ASP-CAP SUBSTATION ARCHITECTURAL  Phase I  ROOF  PLAN_x0009__x0009_"/>
    <s v="01"/>
    <d v="2014-06-08T00:00:00"/>
    <s v="Indeterminate"/>
    <s v="Drawing"/>
    <x v="1"/>
    <s v="Air Separation Plant Main Building"/>
    <x v="1"/>
    <s v="TAM"/>
    <d v="2014-06-09T16:51:00"/>
    <s v="IFC"/>
    <x v="4"/>
    <n v="1"/>
    <m/>
    <m/>
    <m/>
  </r>
  <r>
    <n v="112371"/>
    <s v="I491TC06-0ASAM91-003-003"/>
    <s v="ASP-CAP SUBSTATION ARCHITECTURAL  Phase I  SECTIONS"/>
    <s v="01"/>
    <d v="2014-06-08T00:00:00"/>
    <s v="Indeterminate"/>
    <s v="Drawing"/>
    <x v="1"/>
    <s v="Air Separation Plant Main Building"/>
    <x v="1"/>
    <s v="TAM"/>
    <d v="2014-06-09T16:51:00"/>
    <s v="IFC"/>
    <x v="4"/>
    <n v="1"/>
    <m/>
    <m/>
    <m/>
  </r>
  <r>
    <n v="112372"/>
    <s v="I491TC06-0ASAM91-003-004"/>
    <s v="ASP-CAP SUBSTATION ARCHITECTURAL  Phase I  SECTIONS"/>
    <s v="01"/>
    <d v="2014-06-08T00:00:00"/>
    <s v="Indeterminate"/>
    <s v="Drawing"/>
    <x v="1"/>
    <s v="Air Separation Plant Main Building"/>
    <x v="1"/>
    <s v="TAM"/>
    <d v="2014-06-09T16:51:00"/>
    <s v="IFC"/>
    <x v="4"/>
    <n v="1"/>
    <m/>
    <m/>
    <m/>
  </r>
  <r>
    <n v="112373"/>
    <s v="I491TC06-0ASAM91-003-005"/>
    <s v="ASP-CAP SUBSTATION ARCHITECTURAL  Phase I ELEVATION"/>
    <s v="01"/>
    <d v="2014-06-08T00:00:00"/>
    <s v="Indeterminate"/>
    <s v="Drawing"/>
    <x v="1"/>
    <s v="Air Separation Plant Main Building"/>
    <x v="1"/>
    <s v="TAM"/>
    <d v="2014-06-09T16:51:00"/>
    <s v="IFC"/>
    <x v="4"/>
    <n v="1"/>
    <m/>
    <m/>
    <m/>
  </r>
  <r>
    <n v="134124"/>
    <s v="I491TC06-0ASAM91-003-006"/>
    <s v="Layout And Sections for Main Workshop Room of Air Separation Plant"/>
    <s v="02"/>
    <d v="2017-02-27T00:00:00"/>
    <s v="Indeterminate"/>
    <s v="Drawing"/>
    <x v="1"/>
    <s v="Air Separation Plant Electrical substation Building"/>
    <x v="1"/>
    <s v="TAM"/>
    <d v="2018-09-09T11:03:00"/>
    <s v="IFC"/>
    <x v="4"/>
    <n v="1"/>
    <m/>
    <m/>
    <m/>
  </r>
  <r>
    <n v="12197"/>
    <s v="I491TC06-0CCAM91-001-001"/>
    <s v="Ccm  Tract 3 Electric And Hydraulic Room Architectural  - Key Plan &amp; List Of Drawing 1/2"/>
    <s v="00"/>
    <d v="2013-05-28T00:00:00"/>
    <s v="Indeterminate"/>
    <s v="Drawing"/>
    <x v="1"/>
    <s v="Melt Shop Main Building"/>
    <x v="1"/>
    <s v="APEC"/>
    <s v=""/>
    <s v="IFA"/>
    <x v="1"/>
    <n v="1"/>
    <m/>
    <m/>
    <m/>
  </r>
  <r>
    <n v="12198"/>
    <s v="I491TC06-0CCAM91-001-002"/>
    <s v="Ccm Tract 3  Ccm  Tract 3 Electric And Hydraulic Room Architectural 2/2"/>
    <s v="00"/>
    <d v="2013-05-28T00:00:00"/>
    <s v="Indeterminate"/>
    <s v="Drawing"/>
    <x v="1"/>
    <s v="Melt Shop Main Building"/>
    <x v="1"/>
    <s v="APEC"/>
    <s v=""/>
    <s v="IFA"/>
    <x v="1"/>
    <n v="1"/>
    <m/>
    <m/>
    <m/>
  </r>
  <r>
    <n v="12199"/>
    <s v="I491TC06-0CCAM91-002-001"/>
    <s v="Ccm Tract 3  Cooling Water &amp; Scale Pit Pump Room Architectural - Key Plan &amp; List Of Drawing 1/2"/>
    <s v="00"/>
    <d v="2013-05-28T00:00:00"/>
    <s v="Indeterminate"/>
    <s v="Drawing"/>
    <x v="0"/>
    <s v="Melt Shop Main Building"/>
    <x v="1"/>
    <s v="APEC"/>
    <s v=""/>
    <s v="IFA"/>
    <x v="1"/>
    <n v="1"/>
    <m/>
    <m/>
    <m/>
  </r>
  <r>
    <n v="12200"/>
    <s v="I491TC06-0CCAM91-002-002"/>
    <s v="Ccm Tract 3  Cooling Water &amp; Scale Pit Pump Room Architectural 2/2"/>
    <s v="00"/>
    <d v="2013-05-28T00:00:00"/>
    <s v="Indeterminate"/>
    <s v="Drawing"/>
    <x v="0"/>
    <s v="Melt Shop Main Building"/>
    <x v="1"/>
    <s v="APEC"/>
    <s v=""/>
    <s v="IFA"/>
    <x v="1"/>
    <n v="1"/>
    <m/>
    <m/>
    <m/>
  </r>
  <r>
    <n v="112379"/>
    <s v="I491TC06-0DTAM91-001-001"/>
    <s v="FTP-MHS SUBSTATION ARCHITECTURAL PHASE1GROUND  FLOOR PLAN"/>
    <s v="01"/>
    <d v="2014-06-09T17:29:00"/>
    <s v="Indeterminate"/>
    <s v="Drawing"/>
    <x v="1"/>
    <s v="Fume Treatment Plant Electrical Substation Building"/>
    <x v="1"/>
    <s v="TAM"/>
    <d v="2014-06-09T17:29:00"/>
    <s v="IFC"/>
    <x v="4"/>
    <n v="1"/>
    <m/>
    <m/>
    <m/>
  </r>
  <r>
    <n v="112380"/>
    <s v="I491TC06-0DTAM91-001-002"/>
    <s v="FTP-MHS SUBSTATION ARCHITECTURAL PHASE1 FIRST FLOOR PLAN"/>
    <s v="01"/>
    <d v="2014-06-09T17:29:00"/>
    <s v="Indeterminate"/>
    <s v="Drawing"/>
    <x v="1"/>
    <s v="Fume Treatment Plant Electrical Substation Building"/>
    <x v="1"/>
    <s v="TAM"/>
    <d v="2014-06-09T17:29:00"/>
    <s v="IFC"/>
    <x v="4"/>
    <n v="1"/>
    <m/>
    <m/>
    <m/>
  </r>
  <r>
    <n v="112381"/>
    <s v="I491TC06-0DTAM91-001-003"/>
    <s v="FTP-MHS SUBSTATION ARCHITECTURAL PHASE1 ROOF PLAN"/>
    <s v="01"/>
    <d v="2014-06-09T17:29:00"/>
    <s v="Indeterminate"/>
    <s v="Drawing"/>
    <x v="1"/>
    <s v="Fume Treatment Plant Electrical Substation Building"/>
    <x v="1"/>
    <s v="TAM"/>
    <d v="2014-06-09T17:29:00"/>
    <s v="IFC"/>
    <x v="4"/>
    <n v="1"/>
    <m/>
    <m/>
    <m/>
  </r>
  <r>
    <n v="112382"/>
    <s v="I491TC06-0DTAM91-001-004"/>
    <s v="FTP-MHS SUBSTATION ARCHITECTURAL PHASE1 SECTIONS"/>
    <s v="01"/>
    <d v="2014-06-09T17:29:00"/>
    <s v="Indeterminate"/>
    <s v="Drawing"/>
    <x v="1"/>
    <s v="Fume Treatment Plant Electrical Substation Building"/>
    <x v="1"/>
    <s v="TAM"/>
    <d v="2014-06-09T17:29:00"/>
    <s v="IFC"/>
    <x v="2"/>
    <m/>
    <n v="0.95"/>
    <m/>
    <m/>
  </r>
  <r>
    <n v="112383"/>
    <s v="I491TC06-0DTAM91-001-005"/>
    <s v="FTP-MHS SUBSTATION ARCHITECTURAL PHASE1 ELEVATION"/>
    <s v="01"/>
    <d v="2014-06-09T17:29:00"/>
    <s v="Indeterminate"/>
    <s v="Drawing"/>
    <x v="1"/>
    <s v="Fume Treatment Plant Electrical Substation Building"/>
    <x v="1"/>
    <s v="TAM"/>
    <d v="2014-06-09T17:29:00"/>
    <s v="IFC"/>
    <x v="4"/>
    <n v="1"/>
    <m/>
    <m/>
    <m/>
  </r>
  <r>
    <n v="12203"/>
    <s v="I491TC06-0EAAA91-001-011"/>
    <s v="Melt Shop Main Building Melt Typical Elevation"/>
    <s v="02"/>
    <d v="2013-03-04T00:00:00"/>
    <s v="Indeterminate"/>
    <s v="Drawing"/>
    <x v="1"/>
    <s v="Melt Shop Main Building"/>
    <x v="1"/>
    <s v="APEC"/>
    <s v=""/>
    <s v="IFC"/>
    <x v="4"/>
    <n v="1"/>
    <m/>
    <m/>
    <m/>
  </r>
  <r>
    <n v="12204"/>
    <s v="I491TC06-0EAAA91-001-012"/>
    <s v="Melt Shop Main Building Melt Typical Elevation"/>
    <s v="02"/>
    <d v="2013-03-04T00:00:00"/>
    <s v="Indeterminate"/>
    <s v="Drawing"/>
    <x v="1"/>
    <s v="Melt Shop Main Building"/>
    <x v="1"/>
    <s v="APEC"/>
    <s v=""/>
    <s v="IFC"/>
    <x v="4"/>
    <n v="1"/>
    <m/>
    <m/>
    <m/>
  </r>
  <r>
    <n v="12205"/>
    <s v="I491TC06-0EAAA91-001-013"/>
    <s v="Melt Shop Main Building Melt Typical Elevation"/>
    <s v="02"/>
    <d v="2013-03-04T00:00:00"/>
    <s v="Indeterminate"/>
    <s v="Drawing"/>
    <x v="1"/>
    <s v="Melt Shop Main Building"/>
    <x v="1"/>
    <s v="APEC"/>
    <s v=""/>
    <s v="IFC"/>
    <x v="4"/>
    <n v="1"/>
    <m/>
    <m/>
    <m/>
  </r>
  <r>
    <n v="12206"/>
    <s v="I491TC06-0EAAA91-001-014"/>
    <s v="Melt Shop Main Building Melt Typical Elevation"/>
    <s v="02"/>
    <d v="2013-03-04T00:00:00"/>
    <s v="Indeterminate"/>
    <s v="Drawing"/>
    <x v="1"/>
    <s v="Melt Shop Main Building"/>
    <x v="1"/>
    <s v="APEC"/>
    <s v=""/>
    <s v="IFC"/>
    <x v="4"/>
    <n v="1"/>
    <m/>
    <m/>
    <m/>
  </r>
  <r>
    <n v="12207"/>
    <s v="I491TC06-0EAAA91-001-015"/>
    <s v="Melt Shop Main Building Melt Typical Elevation"/>
    <s v="02"/>
    <d v="2013-03-04T00:00:00"/>
    <s v="Indeterminate"/>
    <s v="Drawing"/>
    <x v="1"/>
    <s v="Melt Shop Main Building"/>
    <x v="1"/>
    <s v="APEC"/>
    <s v=""/>
    <s v="IFC"/>
    <x v="4"/>
    <n v="1"/>
    <m/>
    <m/>
    <m/>
  </r>
  <r>
    <n v="133414"/>
    <s v="I491TC06-0EAAA91-002-001"/>
    <s v="SITE CIVIL DRAWING NON INDUSTRIAL BUILDINGS OUTDOOR LAVATORY"/>
    <s v="00"/>
    <d v="2018-07-02T00:00:00"/>
    <s v="Indeterminate"/>
    <s v="Drawing"/>
    <x v="0"/>
    <s v="Melt Shop"/>
    <x v="1"/>
    <s v="TAM"/>
    <d v="2018-07-08T16:42:00"/>
    <s v="IFA"/>
    <x v="1"/>
    <n v="1"/>
    <m/>
    <m/>
    <m/>
  </r>
  <r>
    <n v="12222"/>
    <s v="I491TC06-0EAFB91-001-006"/>
    <s v="Melt Shop Main Bulding Basic Drawing Eaf Service Plat Form Column Layout Plan At El +3.900 &amp; +5.100"/>
    <s v="05"/>
    <d v="2013-09-01T00:00:00"/>
    <s v="Indeterminate"/>
    <s v="Drawing"/>
    <x v="1"/>
    <s v="Electric Arc Furnace"/>
    <x v="1"/>
    <s v="TAM"/>
    <s v=""/>
    <s v="IFC"/>
    <x v="4"/>
    <n v="1"/>
    <m/>
    <m/>
    <m/>
  </r>
  <r>
    <n v="12223"/>
    <s v="I491TC06-0EAFB91-001-007"/>
    <s v="Melt Shop Main Bulding Basic Drawin G Eaf Service Plat Form Column Layout Plan At El +8.50"/>
    <s v="05"/>
    <d v="2013-09-01T00:00:00"/>
    <s v="Indeterminate"/>
    <s v="Drawing"/>
    <x v="1"/>
    <s v="Electric Arc Furnace"/>
    <x v="1"/>
    <s v="TAM"/>
    <s v=""/>
    <s v="IFC"/>
    <x v="4"/>
    <n v="1"/>
    <m/>
    <m/>
    <m/>
  </r>
  <r>
    <n v="12224"/>
    <s v="I491TC06-0EAFB91-001-008"/>
    <s v="Melt Shop Main Bulding Basic Drawing Eaf Service Plat Form Column Layout Plan At El +21.200,+21.00,+18.60,+19.50"/>
    <s v="05"/>
    <d v="2013-09-01T00:00:00"/>
    <s v="Indeterminate"/>
    <s v="Drawing"/>
    <x v="1"/>
    <s v="Electric Arc Furnace"/>
    <x v="1"/>
    <s v="TAM"/>
    <s v=""/>
    <s v="IFC"/>
    <x v="4"/>
    <n v="1"/>
    <m/>
    <m/>
    <m/>
  </r>
  <r>
    <n v="12225"/>
    <s v="I491TC06-0EAFB91-001-009"/>
    <s v="Melt Shop Main Bulding Basic Drawing Eaf Service Plat Form Column Layout Plan At El +21.500 &amp; Sections"/>
    <s v="05"/>
    <d v="2013-09-01T00:00:00"/>
    <s v="Indeterminate"/>
    <s v="Drawing"/>
    <x v="1"/>
    <s v="Electric Arc Furnace"/>
    <x v="1"/>
    <s v="TAM"/>
    <s v=""/>
    <s v="IFC"/>
    <x v="4"/>
    <n v="1"/>
    <m/>
    <m/>
    <m/>
  </r>
  <r>
    <n v="12217"/>
    <s v="I491TC06-0EAFB91-001-010"/>
    <s v="Melt Shop Main Bulding Basic Drawing Eaf Service Plat Form Details"/>
    <s v="05"/>
    <d v="2013-09-01T00:00:00"/>
    <s v="Indeterminate"/>
    <s v="Miscellaneous(MISC)"/>
    <x v="0"/>
    <s v="Electric Arc Furnace"/>
    <x v="1"/>
    <s v="TAM"/>
    <s v=""/>
    <s v="IFC"/>
    <x v="4"/>
    <n v="1"/>
    <m/>
    <m/>
    <m/>
  </r>
  <r>
    <n v="12226"/>
    <s v="I491TC06-0GCAA91-001-001"/>
    <s v="Mobilization Office Plan"/>
    <s v="00"/>
    <d v="2011-02-06T00:00:00"/>
    <s v="Indeterminate"/>
    <s v="Drawing"/>
    <x v="1"/>
    <s v="General"/>
    <x v="0"/>
    <s v="TAM"/>
    <s v=""/>
    <s v="IFI"/>
    <x v="4"/>
    <n v="1"/>
    <m/>
    <m/>
    <m/>
  </r>
  <r>
    <n v="12227"/>
    <s v="I491TC06-0GCAA91-001-002"/>
    <s v="Mobilization Office Typical Sections And Veiw"/>
    <s v="00"/>
    <d v="2011-02-06T00:00:00"/>
    <s v="Indeterminate"/>
    <s v="Drawing"/>
    <x v="1"/>
    <s v="General"/>
    <x v="0"/>
    <s v="TAM"/>
    <s v=""/>
    <s v="IFI"/>
    <x v="4"/>
    <n v="1"/>
    <m/>
    <m/>
    <m/>
  </r>
  <r>
    <n v="132566"/>
    <s v="I491TC06-0LAAM91-001-001"/>
    <s v="BASIC DESIGN OF ARCHITECTURAL DRAWING MELT SHOP MAIN BUILDING LF &amp; CCM LABORATORY LAYOUT LIST OF DRAWINGS"/>
    <s v="01"/>
    <d v="2017-12-18T00:00:00"/>
    <s v="Indeterminate"/>
    <s v="Drawing"/>
    <x v="0"/>
    <s v="Laboratory"/>
    <x v="1"/>
    <s v="APEC"/>
    <d v="2017-12-20T09:15:00"/>
    <s v="IFC"/>
    <x v="4"/>
    <n v="1"/>
    <m/>
    <m/>
    <m/>
  </r>
  <r>
    <n v="132567"/>
    <s v="I491TC06-0LAAM91-002-001"/>
    <s v="BASIC DESIGN OF ARCHITECTURAL DRAWING MELT SHOP MAIN BUILDING LF &amp; CCM LABORATORY LAYOUT SITE PLAN"/>
    <s v="01"/>
    <d v="2017-12-18T00:00:00"/>
    <s v="Indeterminate"/>
    <s v="Drawing"/>
    <x v="0"/>
    <s v="Laboratory"/>
    <x v="1"/>
    <s v="APEC"/>
    <d v="2017-12-20T09:16:00"/>
    <s v="IFC"/>
    <x v="4"/>
    <n v="1"/>
    <m/>
    <m/>
    <m/>
  </r>
  <r>
    <n v="132568"/>
    <s v="I491TC06-0LAAM91-003-001"/>
    <s v="BASIC DESIGN OF ARCHITECTURAL DRAWING MELT SHOP MAIN BUILDING LF &amp; CCM LABORATORY LAYOUT PLAN AT LEVEL +0.200"/>
    <s v="01"/>
    <d v="2017-12-18T00:00:00"/>
    <s v="Indeterminate"/>
    <s v="Drawing"/>
    <x v="0"/>
    <s v="Laboratory"/>
    <x v="1"/>
    <s v="APEC"/>
    <d v="2017-12-20T09:16:00"/>
    <s v="IFC"/>
    <x v="4"/>
    <n v="1"/>
    <m/>
    <m/>
    <m/>
  </r>
  <r>
    <n v="132569"/>
    <s v="I491TC06-0LAAM91-004-001"/>
    <s v="BASIC DESIGN OF ARCHITECTURAL DRAWING MELT SHOP MAIN BUILDING LF &amp; CCM LABORATORY LAYOUT PLAN AT LEVEL +4.600"/>
    <s v="01"/>
    <d v="2017-12-18T00:00:00"/>
    <s v="Indeterminate"/>
    <s v="Drawing"/>
    <x v="0"/>
    <s v="Laboratory"/>
    <x v="1"/>
    <s v="APEC"/>
    <d v="2017-12-20T09:16:00"/>
    <s v="IFC"/>
    <x v="4"/>
    <n v="1"/>
    <m/>
    <m/>
    <m/>
  </r>
  <r>
    <n v="132570"/>
    <s v="I491TC06-0LAAM91-005-001"/>
    <s v="BASIC DESIGN OF ARCHITECTURAL DRAWING MELT SHOP MAIN BUILDING LF &amp; CCM LABORATORY LAYOUT VIEW 1"/>
    <s v="01"/>
    <d v="2017-12-18T00:00:00"/>
    <s v="Indeterminate"/>
    <s v="Drawing"/>
    <x v="0"/>
    <s v="Laboratory"/>
    <x v="1"/>
    <s v="APEC"/>
    <d v="2017-12-20T09:16:00"/>
    <s v="IFC"/>
    <x v="4"/>
    <n v="1"/>
    <m/>
    <m/>
    <m/>
  </r>
  <r>
    <n v="132571"/>
    <s v="I491TC06-0LAAM91-006-001"/>
    <s v="BASIC DESIGN OF ARCHITECTURAL DRAWING MELT SHOP MAIN BUILDING LF &amp; CCM LABORATORY LAYOUT  VIEW 2 &amp; ROOF PLAN"/>
    <s v="01"/>
    <d v="2017-12-18T00:00:00"/>
    <s v="Indeterminate"/>
    <s v="Drawing"/>
    <x v="0"/>
    <s v="Laboratory"/>
    <x v="1"/>
    <s v="APEC"/>
    <d v="2017-12-20T09:17:00"/>
    <s v="IFC"/>
    <x v="4"/>
    <n v="1"/>
    <m/>
    <m/>
    <m/>
  </r>
  <r>
    <n v="132572"/>
    <s v="I491TC06-0LAAM91-007-001"/>
    <s v="BASIC DESIGN OF ARCHITECTURAL DRAWING MELT SHOP MAIN BUILDING LF &amp; CCM LABORATORY LAYOUT Section A-A , B-B"/>
    <s v="01"/>
    <d v="2017-12-18T00:00:00"/>
    <s v="Indeterminate"/>
    <s v="Drawing"/>
    <x v="0"/>
    <s v="Laboratory"/>
    <x v="1"/>
    <s v="APEC"/>
    <d v="2017-12-20T09:17:00"/>
    <s v="IFC"/>
    <x v="4"/>
    <n v="1"/>
    <m/>
    <m/>
    <m/>
  </r>
  <r>
    <n v="12228"/>
    <s v="I491TC06-0LFAA91-001-001"/>
    <s v="Transformer Building Civil Works Lf"/>
    <s v="00"/>
    <d v="2012-03-10T00:00:00"/>
    <s v="Indeterminate"/>
    <s v="Drawing"/>
    <x v="1"/>
    <s v="Melt Shop Main Building"/>
    <x v="1"/>
    <s v="APEC"/>
    <s v=""/>
    <s v="IFI"/>
    <x v="0"/>
    <n v="1"/>
    <m/>
    <m/>
    <m/>
  </r>
  <r>
    <n v="12229"/>
    <s v="I491TC06-0LFAA91-002-001"/>
    <s v="Transformer Building Civil Works Lf"/>
    <s v="00"/>
    <d v="2012-03-10T00:00:00"/>
    <s v="Indeterminate"/>
    <s v="Drawing"/>
    <x v="1"/>
    <s v="Melt Shop Main Building"/>
    <x v="1"/>
    <s v="APEC"/>
    <s v=""/>
    <s v="IFI"/>
    <x v="0"/>
    <n v="1"/>
    <m/>
    <m/>
    <m/>
  </r>
  <r>
    <n v="12231"/>
    <s v="I491TC06-0MEAM01-101-003"/>
    <s v="400/33 Kv Substation Architectural Drawing Of Control Bulding "/>
    <s v="02"/>
    <d v="2012-07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2238"/>
    <s v="I491TC06-0MEAM91-001-013"/>
    <s v="Smp Substation Building Plan First Plan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2239"/>
    <s v="I491TC06-0MEAM91-001-014"/>
    <s v="Smp Substation Building Plan Ground Floor Plan 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2240"/>
    <s v="I491TC06-0MEAM91-001-015"/>
    <s v="Smp Substation Building Plan Roof Plan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2241"/>
    <s v="I491TC06-0MEAM91-001-016"/>
    <s v="Smp Substation Building Plan Plan &amp; Section 1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2242"/>
    <s v="I491TC06-0MEAM91-001-017"/>
    <s v="Smp Substation Building Plan Plan &amp; Section 2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2243"/>
    <s v="I491TC06-0MEAM91-001-018"/>
    <s v="Smp Substation Building Plan Elevationes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14875"/>
    <s v="I491TC06-0MEIR91-001-001"/>
    <s v="SVC System Control Building Architectural Drawing"/>
    <s v="01"/>
    <d v="2016-02-02T00:00:00"/>
    <s v="Indeterminate"/>
    <s v="Drawing"/>
    <x v="0"/>
    <s v="Main Electrical substation Building"/>
    <x v="1"/>
    <s v="NR Electric"/>
    <d v="2016-02-03T12:40:00"/>
    <s v="IFI"/>
    <x v="0"/>
    <n v="1"/>
    <m/>
    <m/>
    <m/>
  </r>
  <r>
    <n v="114876"/>
    <s v="I491TC06-0MEIR91-002-001"/>
    <s v="SVC System Control Building Detail Drawing"/>
    <s v="01"/>
    <d v="2016-02-02T00:00:00"/>
    <s v="Indeterminate"/>
    <s v="Drawing"/>
    <x v="0"/>
    <s v="Main Electrical substation Building"/>
    <x v="1"/>
    <s v="NR Electric"/>
    <d v="2016-02-03T12:40:00"/>
    <s v="IFI"/>
    <x v="0"/>
    <n v="1"/>
    <m/>
    <m/>
    <m/>
  </r>
  <r>
    <n v="112402"/>
    <s v="I491TC06-0MMAM91-001-001"/>
    <s v="WTP SUBSTATION  ARCHITECTURAL GROUND FLOOR PLAN"/>
    <s v="01"/>
    <d v="2014-06-12T11:03:00"/>
    <s v="Indeterminate"/>
    <s v="Drawing"/>
    <x v="1"/>
    <s v="Water Treatment &amp; Cooling System Substation Building"/>
    <x v="1"/>
    <s v="TAM"/>
    <d v="2014-06-12T11:03:00"/>
    <s v="IFC"/>
    <x v="4"/>
    <n v="1"/>
    <m/>
    <m/>
    <m/>
  </r>
  <r>
    <n v="112401"/>
    <s v="I491TC06-0MMAM91-001-002"/>
    <s v="WTP SUBSTATION  ARCHITECTURAL FIRST  FLOOR  PLAN"/>
    <s v="01"/>
    <d v="2014-06-12T11:03:00"/>
    <s v="Indeterminate"/>
    <s v="Drawing"/>
    <x v="1"/>
    <s v="Water Treatment &amp; Cooling System Substation Building"/>
    <x v="1"/>
    <s v="TAM"/>
    <d v="2014-06-12T11:03:00"/>
    <s v="IFC"/>
    <x v="4"/>
    <n v="1"/>
    <m/>
    <m/>
    <m/>
  </r>
  <r>
    <n v="112400"/>
    <s v="I491TC06-0MMAM91-001-003"/>
    <s v="WTP SUBSTATION  ARCHITECTURAL ROOF  PLAN"/>
    <s v="01"/>
    <d v="2014-06-12T11:03:00"/>
    <s v="Indeterminate"/>
    <s v="Drawing"/>
    <x v="1"/>
    <s v="Water Treatment &amp; Cooling System Substation Building"/>
    <x v="1"/>
    <s v="TAM"/>
    <d v="2014-06-12T11:03:00"/>
    <s v="IFC"/>
    <x v="4"/>
    <n v="1"/>
    <m/>
    <m/>
    <m/>
  </r>
  <r>
    <n v="112399"/>
    <s v="I491TC06-0MMAM91-001-004"/>
    <s v="WTP SUBSTATION  ARCHITECTURAL SECTIONS"/>
    <s v="01"/>
    <d v="2014-06-12T11:03:00"/>
    <s v="Indeterminate"/>
    <s v="Drawing"/>
    <x v="1"/>
    <s v="Water Treatment &amp; Cooling System Substation Building"/>
    <x v="1"/>
    <s v="TAM"/>
    <d v="2014-06-12T11:03:00"/>
    <s v="IFC"/>
    <x v="2"/>
    <m/>
    <n v="0.95"/>
    <m/>
    <m/>
  </r>
  <r>
    <n v="112398"/>
    <s v="I491TC06-0MMAM91-001-005"/>
    <s v="WTP SUBSTATION  ARCHITECTURAL SECTIONS &amp; ELEVATION"/>
    <s v="01"/>
    <d v="2014-06-12T11:03:00"/>
    <s v="Indeterminate"/>
    <s v="Drawing"/>
    <x v="1"/>
    <s v="Water Treatment &amp; Cooling System Substation Building"/>
    <x v="1"/>
    <s v="TAM"/>
    <d v="2014-06-12T11:03:00"/>
    <s v="IFC"/>
    <x v="4"/>
    <n v="1"/>
    <m/>
    <m/>
    <m/>
  </r>
  <r>
    <n v="12281"/>
    <s v="I491TC06-0MMCF91-001-009"/>
    <s v="Architectural Basic Drawing Api Sedimentation System (1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67"/>
    <s v="I491TC06-0MMCF91-001-010"/>
    <s v="Architectural Basic Drawing Api Sedimentation System (2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68"/>
    <s v="I491TC06-0MMCF91-001-011"/>
    <s v="Architectural Basic Drawing Api Sedimentation System (3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69"/>
    <s v="I491TC06-0MMCF91-001-012"/>
    <s v="Architectural Basic Drawing Api Sedimentation System (4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70"/>
    <s v="I491TC06-0MMCF91-001-013"/>
    <s v="Architectural Basic Drawing Api Sedimentation System (5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71"/>
    <s v="I491TC06-0MMCF91-001-014"/>
    <s v="Architectural Basic Drawing Api Sedimentation System (6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72"/>
    <s v="I491TC06-0MMCF91-001-015"/>
    <s v="Architectural Basic Drawing Api Sedimentation System (7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73"/>
    <s v="I491TC06-0MMCF91-001-016"/>
    <s v="Architectural Basic Drawing Api Sedimentation System (8-8)"/>
    <s v="03"/>
    <d v="2013-08-21T00:00:00"/>
    <s v="Indeterminate"/>
    <s v="Drawing"/>
    <x v="1"/>
    <s v="Water Treatment &amp; Cooling System"/>
    <x v="1"/>
    <s v="FARABARD"/>
    <s v=""/>
    <s v="IFC"/>
    <x v="4"/>
    <n v="1"/>
    <m/>
    <m/>
    <m/>
  </r>
  <r>
    <n v="12284"/>
    <s v="I491TC06-0MVAA91-001-003"/>
    <s v="Civil  Drawings Storm Drainage System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85"/>
    <s v="I491TC06-0MVAA91-001-004"/>
    <s v="Civil  Drawings Storm Drainage System  Part 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86"/>
    <s v="I491TC06-0MVAA91-001-005"/>
    <s v="Civil  Drawings Storm Drainage System  Part 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87"/>
    <s v="I491TC06-0MVAA91-001-006"/>
    <s v="Civil  Drawings Storm Drainage System  Part 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88"/>
    <s v="I491TC06-0MVAA91-001-007"/>
    <s v="Civil  Drawings Storm Drainage System  Part 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89"/>
    <s v="I491TC06-0MVAA91-001-008"/>
    <s v="Civil  Drawings Storm Drainage System  Part 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0"/>
    <s v="I491TC06-0MVAA91-002-001"/>
    <s v="Streets Channel Longitudinal Profiles St. 22-1 St. 20-1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299"/>
    <s v="I491TC06-0MVAA91-002-002"/>
    <s v="Streets Channel Longitudinal Profiles St. 18-1 /10--1/18-2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0"/>
    <s v="I491TC06-0MVAA91-002-003"/>
    <s v="Streets Channel Longitudinal Profiles St. 18-3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1"/>
    <s v="I491TC06-0MVAA91-002-004"/>
    <s v="Streets Channel Longitudinal Profiles St. 18-4 St. 18--5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2"/>
    <s v="I491TC06-0MVAA91-002-005"/>
    <s v="Streets Channel Longitudinal Profiles St. 18-6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3"/>
    <s v="I491TC06-0MVAA91-002-006"/>
    <s v="Streets Channel Longitudinal Profiles St. 18-6(Cont.)St. 12-1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4"/>
    <s v="I491TC06-0MVAA91-002-007"/>
    <s v="Streets Channel Longitudinal Profiles St. 10-1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5"/>
    <s v="I491TC06-0MVAA91-002-008"/>
    <s v="Streets Channel Longitudinal Profiles St. 10-2"/>
    <s v="00"/>
    <d v="2012-05-08T00:00:00"/>
    <s v="Indeterminate"/>
    <s v="Drawing"/>
    <x v="1"/>
    <s v="General"/>
    <x v="1"/>
    <s v="TAM"/>
    <s v=""/>
    <s v="IFA"/>
    <x v="2"/>
    <m/>
    <n v="0.95"/>
    <m/>
    <m/>
  </r>
  <r>
    <n v="12306"/>
    <s v="I491TC06-0MVAA91-002-009"/>
    <s v="Streets Channel Longitudinal   Profiles 22-1  20-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1"/>
    <s v="I491TC06-0MVAA91-002-010"/>
    <s v="Streets Channel Longitudinal   Profiles 18-1  10-3  18-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2"/>
    <s v="I491TC06-0MVAA91-002-011"/>
    <s v="Streets Channel Longitudinal   Profiles  18-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3"/>
    <s v="I491TC06-0MVAA91-002-012"/>
    <s v="Streets Channel Longitudinal   Profiles  St 18-4  18-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4"/>
    <s v="I491TC06-0MVAA91-002-013"/>
    <s v="Streets Channel Longitudinal   Profiles   St. 18-6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5"/>
    <s v="I491TC06-0MVAA91-002-014"/>
    <s v="Streets Channel Longitudinal   Profiles 18-6(Cont.)  St-12-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6"/>
    <s v="I491TC06-0MVAA91-002-015"/>
    <s v="Streets Channel Longitudinal   Profiles St 10-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7"/>
    <s v="I491TC06-0MVAA91-002-016"/>
    <s v="Streets Channel Longitudinal   Profiles    10-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298"/>
    <s v="I491TC06-0MVAA91-002-017"/>
    <s v="Streets Channel Longitudinal   Profiles    10-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9722"/>
    <s v="I491TC06-0MVAA91-003-003"/>
    <s v="CIVIL DRAWING STREET, DRAINAGE AND FINISHED ELEVATION PLAN SECTION AND DETAILS"/>
    <s v="06"/>
    <d v="2016-10-18T00:00:00"/>
    <s v="Indeterminate"/>
    <s v="Drawing"/>
    <x v="0"/>
    <s v="General"/>
    <x v="1"/>
    <s v="TAM"/>
    <d v="2016-10-19T13:20:00"/>
    <s v="IFC"/>
    <x v="4"/>
    <n v="1"/>
    <m/>
    <m/>
    <m/>
  </r>
  <r>
    <n v="12310"/>
    <s v="I491TC06-0MVAA91-003-004"/>
    <s v="CIVIL DRAWING STREET, DRAINAGE AND FINISHED ELEVATION PLAN SECTION AND DETAILS 17-17"/>
    <s v="02"/>
    <d v="2013-05-14T00:00:00"/>
    <s v="Indeterminate"/>
    <s v="Drawing"/>
    <x v="0"/>
    <s v="General"/>
    <x v="1"/>
    <s v="TAM"/>
    <s v=""/>
    <s v="IFC"/>
    <x v="2"/>
    <m/>
    <n v="0.95"/>
    <m/>
    <m/>
  </r>
  <r>
    <n v="134262"/>
    <s v="I491TC06-0MXEG01-001-001"/>
    <s v="MELTSHOP AND CCM DIESEL GENERATOR ROOM ARCHITECTURE DRAWING  PLAN - SECTIONS  1-2"/>
    <s v="02"/>
    <d v="2018-09-25T00:00:00"/>
    <s v="Indeterminate"/>
    <s v="Drawing"/>
    <x v="0"/>
    <s v="General"/>
    <x v="1"/>
    <s v="TAM"/>
    <d v="2018-10-02T10:42:00"/>
    <s v="IFC"/>
    <x v="3"/>
    <m/>
    <m/>
    <n v="0.85"/>
    <m/>
  </r>
  <r>
    <n v="134263"/>
    <s v="I491TC06-0MXEG01-001-002"/>
    <s v="MELTSHOP AND CCM DIESEL GENERATOR ROOM  ARCHITECTURE DRAWING ELEVATIONS - WALL SECTION 2-2"/>
    <s v="02"/>
    <d v="2018-09-25T00:00:00"/>
    <s v="Indeterminate"/>
    <s v="Drawing"/>
    <x v="0"/>
    <s v="General"/>
    <x v="1"/>
    <s v="TAM"/>
    <d v="2018-10-02T10:42:00"/>
    <s v="IFC"/>
    <x v="3"/>
    <m/>
    <m/>
    <n v="0.85"/>
    <m/>
  </r>
  <r>
    <n v="134177"/>
    <s v="I491TC06-0MYAA91-001-001"/>
    <s v="WORKSHOP TYPICAL ELEVATION FLOOR PLAN 1-3"/>
    <s v="01"/>
    <d v="2018-09-17T00:00:00"/>
    <s v="Indeterminate"/>
    <s v="Drawing"/>
    <x v="1"/>
    <s v="Maintenance Workshop"/>
    <x v="1"/>
    <s v="IKS"/>
    <d v="2018-09-22T09:49:00"/>
    <s v="IFC"/>
    <x v="4"/>
    <n v="1"/>
    <m/>
    <m/>
    <m/>
  </r>
  <r>
    <n v="134178"/>
    <s v="I491TC06-0MYAA91-001-002"/>
    <s v="WORKSHOP TYPICAL ELEVATION ROOF PLAN 2-3"/>
    <s v="01"/>
    <d v="2018-09-17T00:00:00"/>
    <s v="Indeterminate"/>
    <s v="Drawing"/>
    <x v="1"/>
    <s v="Maintenance Workshop"/>
    <x v="1"/>
    <s v="IKS"/>
    <d v="2018-09-22T09:49:00"/>
    <s v="IFC"/>
    <x v="4"/>
    <n v="1"/>
    <m/>
    <m/>
    <m/>
  </r>
  <r>
    <n v="134179"/>
    <s v="I491TC06-0MYAA91-001-003"/>
    <s v="WORKSHOP TYPICAL ELEVATION  TYPICAL ELEVATION 3-3"/>
    <s v="01"/>
    <d v="2018-09-17T00:00:00"/>
    <s v="Indeterminate"/>
    <s v="Drawing"/>
    <x v="1"/>
    <s v="Maintenance Workshop"/>
    <x v="1"/>
    <s v="IKS"/>
    <d v="2018-09-22T09:49:00"/>
    <s v="IFC"/>
    <x v="4"/>
    <n v="1"/>
    <m/>
    <m/>
    <m/>
  </r>
  <r>
    <n v="12324"/>
    <s v="I491TC06-0MYAA91-002-019"/>
    <s v="Workshop Architecture Drawing Plan &amp; Layout &quot;A&quot;"/>
    <s v="03"/>
    <d v="2013-07-20T00:00:00"/>
    <s v="Indeterminate"/>
    <s v="Drawing"/>
    <x v="0"/>
    <s v="Melt Shop Maintenance Workshop"/>
    <x v="1"/>
    <s v="IKS"/>
    <s v=""/>
    <s v="IFC"/>
    <x v="4"/>
    <n v="1"/>
    <m/>
    <m/>
    <m/>
  </r>
  <r>
    <n v="12326"/>
    <s v="I491TC06-0MYAA91-002-020"/>
    <s v="Workshop Architecture Drawing Roof Plan &amp; Site Plan "/>
    <s v="03"/>
    <d v="2013-07-20T00:00:00"/>
    <s v="Indeterminate"/>
    <s v="Miscellaneous(MISC)"/>
    <x v="1"/>
    <s v="Melt Shop Maintenance Workshop"/>
    <x v="1"/>
    <s v="IKS"/>
    <s v=""/>
    <s v="IFC"/>
    <x v="4"/>
    <n v="1"/>
    <m/>
    <m/>
    <m/>
  </r>
  <r>
    <n v="12327"/>
    <s v="I491TC06-0MYAA91-002-021"/>
    <s v="Workshop Architecture Drawing Section &quot;A-A&quot;"/>
    <s v="03"/>
    <d v="2013-07-20T00:00:00"/>
    <s v="Indeterminate"/>
    <s v="Miscellaneous(MISC)"/>
    <x v="1"/>
    <s v="Melt Shop Maintenance Workshop"/>
    <x v="1"/>
    <s v="IKS"/>
    <s v=""/>
    <s v="IFC"/>
    <x v="4"/>
    <n v="1"/>
    <m/>
    <m/>
    <m/>
  </r>
  <r>
    <n v="12328"/>
    <s v="I491TC06-0MYAA91-002-022"/>
    <s v="Workshop Architecture Drawing Section &quot;B-B&quot;"/>
    <s v="03"/>
    <d v="2013-07-20T00:00:00"/>
    <s v="Indeterminate"/>
    <s v="Miscellaneous(MISC)"/>
    <x v="1"/>
    <s v="Melt Shop Maintenance Workshop"/>
    <x v="1"/>
    <s v="IKS"/>
    <s v=""/>
    <s v="IFC"/>
    <x v="4"/>
    <n v="1"/>
    <m/>
    <m/>
    <m/>
  </r>
  <r>
    <n v="12329"/>
    <s v="I491TC06-0MYAA91-002-023"/>
    <s v="Workshop Architecture Drawing Elevations"/>
    <s v="03"/>
    <d v="2013-07-20T00:00:00"/>
    <s v="Indeterminate"/>
    <s v="Miscellaneous(MISC)"/>
    <x v="1"/>
    <s v="Melt Shop Maintenance Workshop"/>
    <x v="1"/>
    <s v="IKS"/>
    <s v=""/>
    <s v="IFC"/>
    <x v="4"/>
    <n v="1"/>
    <m/>
    <m/>
    <m/>
  </r>
  <r>
    <n v="12330"/>
    <s v="I491TC06-0MYAA91-002-024"/>
    <s v="Workshop Architecture Drawing Windows &amp; Door"/>
    <s v="03"/>
    <d v="2013-07-20T00:00:00"/>
    <s v="Indeterminate"/>
    <s v="Miscellaneous(MISC)"/>
    <x v="1"/>
    <s v="Melt Shop Maintenance Workshop"/>
    <x v="1"/>
    <s v="IKS"/>
    <s v=""/>
    <s v="IFC"/>
    <x v="4"/>
    <n v="1"/>
    <m/>
    <m/>
    <m/>
  </r>
  <r>
    <n v="12339"/>
    <s v="I491TC06-0MYAA91-003-002"/>
    <s v="Workshop Waste Water Drainage System Roof Plan&amp;Details"/>
    <s v="01"/>
    <d v="2012-07-02T00:00:00"/>
    <s v="Indeterminate"/>
    <s v="Drawing"/>
    <x v="0"/>
    <s v="Maintenance Workshop"/>
    <x v="1"/>
    <s v="IKS"/>
    <s v=""/>
    <s v="IFC"/>
    <x v="4"/>
    <n v="1"/>
    <m/>
    <m/>
    <m/>
  </r>
  <r>
    <n v="111576"/>
    <s v="I491TC06-0OFAM91-001-001"/>
    <s v="NON INDUSTRIAL BUILDINGS   (ADMIN - CANTEEN - SHOWER &amp; LOCKER) GROUND FLOOR DIMENSION  PLAN "/>
    <s v="02"/>
    <d v="2014-02-09T00:00:00"/>
    <s v="Indeterminate"/>
    <s v="Drawing"/>
    <x v="1"/>
    <s v="Office - Canteen - Locker &amp; Shower For Melt Shop"/>
    <x v="1"/>
    <s v="Azhand Shahr"/>
    <d v="2014-04-23T17:27:00"/>
    <s v="IFC"/>
    <x v="4"/>
    <n v="1"/>
    <m/>
    <m/>
    <m/>
  </r>
  <r>
    <n v="111570"/>
    <s v="I491TC06-0OFAM91-001-002"/>
    <s v="NON INDUSTRIAL BUILDINGS   (ADMIN - CANTEEN - SHOWER &amp; LOCKER) FIRST FLOOR DIMENSION  PLAN  "/>
    <s v="02"/>
    <d v="2014-02-09T00:00:00"/>
    <s v="Indeterminate"/>
    <s v="Drawing"/>
    <x v="1"/>
    <s v="Office - Canteen - Locker &amp; Shower For Melt Shop"/>
    <x v="1"/>
    <s v="Azhand Shahr"/>
    <d v="2014-04-23T17:22:00"/>
    <s v="IFC"/>
    <x v="4"/>
    <n v="1"/>
    <m/>
    <m/>
    <m/>
  </r>
  <r>
    <n v="111571"/>
    <s v="I491TC06-0OFAM91-001-003"/>
    <s v="NON INDUSTRIAL BUILDINGS   (ADMIN - CANTEEN - SHOWER &amp; LOCKER) ELEVATIONS "/>
    <s v="02"/>
    <d v="2014-02-09T00:00:00"/>
    <s v="Indeterminate"/>
    <s v="Drawing"/>
    <x v="1"/>
    <s v="Office - Canteen - Locker &amp; Shower For Melt Shop"/>
    <x v="1"/>
    <s v="Azhand Shahr"/>
    <d v="2014-04-23T17:22:00"/>
    <s v="IFC"/>
    <x v="4"/>
    <n v="1"/>
    <m/>
    <m/>
    <m/>
  </r>
  <r>
    <n v="111572"/>
    <s v="I491TC06-0OFAM91-001-004"/>
    <s v="NON INDUSTRIAL BUILDINGS   (ADMIN - CANTEEN - SHOWER &amp; LOCKER) SECTION A-A &amp; B-B "/>
    <s v="02"/>
    <d v="2014-02-09T00:00:00"/>
    <s v="Indeterminate"/>
    <s v="Drawing"/>
    <x v="1"/>
    <s v="Office - Canteen - Locker &amp; Shower For Melt Shop"/>
    <x v="1"/>
    <s v="Azhand Shahr"/>
    <d v="2014-04-23T17:22:00"/>
    <s v="IFC"/>
    <x v="4"/>
    <n v="1"/>
    <m/>
    <m/>
    <m/>
  </r>
  <r>
    <n v="111573"/>
    <s v="I491TC06-0OFAM91-001-005"/>
    <s v="NON INDUSTRIAL BUILDINGS   (ADMIN - CANTEEN - SHOWER &amp; LOCKER) SITE PLAN "/>
    <s v="02"/>
    <d v="2014-02-09T00:00:00"/>
    <s v="Indeterminate"/>
    <s v="Drawing"/>
    <x v="1"/>
    <s v="Office - Canteen - Locker &amp; Shower For Melt Shop"/>
    <x v="1"/>
    <s v="Azhand Shahr"/>
    <d v="2014-04-23T17:22:00"/>
    <s v="IFC"/>
    <x v="4"/>
    <n v="1"/>
    <m/>
    <m/>
    <m/>
  </r>
  <r>
    <n v="111574"/>
    <s v="I491TC06-0OFAM91-001-006"/>
    <s v="NON INDUSTRIAL BUILDINGS (ADMIN - CANTEEN - SHOWER &amp; LOCKER) GROUND FLOOR FURNISHED  PLAN"/>
    <s v="02"/>
    <d v="2014-02-09T00:00:00"/>
    <s v="Indeterminate"/>
    <s v="Drawing"/>
    <x v="1"/>
    <s v="Office - Canteen - Locker &amp; Shower For Melt Shop"/>
    <x v="1"/>
    <s v="Azhand Shahr"/>
    <d v="2014-04-23T17:22:00"/>
    <s v="IFC"/>
    <x v="4"/>
    <n v="1"/>
    <m/>
    <m/>
    <m/>
  </r>
  <r>
    <n v="111575"/>
    <s v="I491TC06-0OFAM91-001-007"/>
    <s v="NON INDUSTRIAL BUILDINGS (ADMIN - CANTEEN - SHOWER &amp; LOCKER) FIRST FLOOR FURNISHED  PLAN "/>
    <s v="02"/>
    <d v="2014-02-09T00:00:00"/>
    <s v="Indeterminate"/>
    <s v="Drawing"/>
    <x v="1"/>
    <s v="Office - Canteen - Locker &amp; Shower For Melt Shop"/>
    <x v="1"/>
    <s v="Azhand Shahr"/>
    <d v="2014-04-23T17:22:00"/>
    <s v="IFC"/>
    <x v="4"/>
    <n v="1"/>
    <m/>
    <m/>
    <m/>
  </r>
  <r>
    <n v="12348"/>
    <s v="I491TC06-0OFAM91-002-001"/>
    <s v="Non Industrial Buildings   (Admin - Canteen - Shower &amp; Locker) Site Plan (Option 1) "/>
    <s v="00"/>
    <d v="2013-09-08T00:00:00"/>
    <s v="Indeterminate"/>
    <s v="Drawing"/>
    <x v="1"/>
    <s v="Office - Canteen - Locker &amp; Shower For Melt Shop"/>
    <x v="1"/>
    <s v="TAM"/>
    <s v=""/>
    <s v="IFA"/>
    <x v="2"/>
    <m/>
    <n v="0.95"/>
    <m/>
    <m/>
  </r>
  <r>
    <n v="12349"/>
    <s v="I491TC06-0OFAM91-002-002"/>
    <s v="Non Industrial Buildings   (Admin - Canteen - Shower &amp; Locker)  Dimension Plan (Option 1) "/>
    <s v="00"/>
    <d v="2013-09-08T00:00:00"/>
    <s v="Indeterminate"/>
    <s v="Drawing"/>
    <x v="1"/>
    <s v="Office - Canteen - Locker &amp; Shower For Melt Shop"/>
    <x v="1"/>
    <s v="TAM"/>
    <s v=""/>
    <s v="IFA"/>
    <x v="2"/>
    <m/>
    <n v="0.95"/>
    <m/>
    <m/>
  </r>
  <r>
    <n v="12350"/>
    <s v="I491TC06-0OFAM91-002-003"/>
    <s v="Architechture Alternatives For Office Buildings"/>
    <s v="02"/>
    <d v="2013-10-28T00:00:00"/>
    <s v="Indeterminate"/>
    <s v="Drawing"/>
    <x v="1"/>
    <s v="Office - Canteen - Locker &amp; Shower For Melt Shop"/>
    <x v="1"/>
    <s v="TAM"/>
    <s v=""/>
    <s v="IFA"/>
    <x v="3"/>
    <m/>
    <m/>
    <n v="0.85"/>
    <m/>
  </r>
  <r>
    <n v="12351"/>
    <s v="I491TC06-0OFAM91-003-001"/>
    <s v="Non Industrial Buildings   (Admin - Canteen - Shower &amp; Locker)  Site Plan (Option 2)  "/>
    <s v="00"/>
    <d v="2013-09-08T00:00:00"/>
    <s v="Indeterminate"/>
    <s v="Drawing"/>
    <x v="1"/>
    <s v="Office - Canteen - Locker &amp; Shower For Melt Shop"/>
    <x v="1"/>
    <s v="TAM"/>
    <s v=""/>
    <s v="IFA"/>
    <x v="2"/>
    <m/>
    <n v="0.95"/>
    <m/>
    <m/>
  </r>
  <r>
    <n v="12352"/>
    <s v="I491TC06-0OFAM91-003-002"/>
    <s v="Non Industrial Buildings   (Admin - Canteen - Shower &amp; Locker)  Furnished &amp; Dimension Plan (Option 2) "/>
    <s v="00"/>
    <d v="2013-09-08T00:00:00"/>
    <s v="Indeterminate"/>
    <s v="Drawing"/>
    <x v="1"/>
    <s v="Office - Canteen - Locker &amp; Shower For Melt Shop"/>
    <x v="1"/>
    <s v="TAM"/>
    <s v=""/>
    <s v="IFA"/>
    <x v="2"/>
    <m/>
    <n v="0.95"/>
    <m/>
    <m/>
  </r>
  <r>
    <n v="12353"/>
    <s v="I491TC06-0OFAM91-004-001"/>
    <s v="Non Industrial Buildings   (Admin - Canteen - Shower &amp; Locker) Site Plan  (Option 3) "/>
    <s v="00"/>
    <d v="2013-09-08T00:00:00"/>
    <s v="Indeterminate"/>
    <s v="Drawing"/>
    <x v="1"/>
    <s v="Office - Canteen - Locker &amp; Shower For Melt Shop"/>
    <x v="1"/>
    <s v="TAM"/>
    <s v=""/>
    <s v="IFA"/>
    <x v="2"/>
    <m/>
    <n v="0.95"/>
    <m/>
    <m/>
  </r>
  <r>
    <n v="12354"/>
    <s v="I491TC06-0OFAM91-004-002"/>
    <s v="Non Industrial Buildings   (Admin - Canteen - Shower &amp; Locker)  Dimension Plan (Option 3) "/>
    <s v="00"/>
    <d v="2013-09-08T00:00:00"/>
    <s v="Indeterminate"/>
    <s v="Drawing"/>
    <x v="1"/>
    <s v="Office - Canteen - Locker &amp; Shower For Melt Shop"/>
    <x v="1"/>
    <s v="TAM"/>
    <s v=""/>
    <s v="IFA"/>
    <x v="2"/>
    <m/>
    <n v="0.95"/>
    <m/>
    <m/>
  </r>
  <r>
    <n v="12367"/>
    <s v="I491TC06-0SHAA91-001-008"/>
    <s v="Scrap Yard Elevations Plan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2368"/>
    <s v="I491TC06-0SHAA91-001-009"/>
    <s v="Scrap Yard Elevations South Elevation &amp; West Elevation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2356"/>
    <s v="I491TC06-0SHAA91-001-010"/>
    <s v="Scrap Yard Elevations North Elevation &amp; East Elevation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2357"/>
    <s v="I491TC06-0SHAA91-001-011"/>
    <s v="Scrap Yard Elevations Section A-A &amp; B-B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2358"/>
    <s v="I491TC06-0SHAA91-001-012"/>
    <s v="Scrap Yard Elevations Section C-C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2359"/>
    <s v="I491TC06-0SHAA91-001-013"/>
    <s v="Scrap Yard Elevations Roof Plan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2360"/>
    <s v="I491TC06-0SHAA91-001-014"/>
    <s v="Scrap Yard Elevations Site Plan"/>
    <s v="01"/>
    <d v="2012-12-15T00:00:00"/>
    <s v="Indeterminate"/>
    <s v="Drawing"/>
    <x v="0"/>
    <s v="Melt Shop Scrap Yard"/>
    <x v="1"/>
    <s v="IKS"/>
    <s v=""/>
    <s v="IFC"/>
    <x v="2"/>
    <m/>
    <n v="0.95"/>
    <m/>
    <m/>
  </r>
  <r>
    <n v="133917"/>
    <s v="I491TC06-0SHAM91-001-001"/>
    <s v=" Scrap Yard Pulpit Layout"/>
    <s v="00"/>
    <d v="2018-08-05T00:00:00"/>
    <s v="Indeterminate"/>
    <s v="Drawing"/>
    <x v="0"/>
    <s v="Scrap Yard Equipment"/>
    <x v="0"/>
    <s v="TAM"/>
    <d v="2018-08-07T10:04:00"/>
    <s v="IFI"/>
    <x v="0"/>
    <n v="1"/>
    <m/>
    <m/>
    <m/>
  </r>
  <r>
    <n v="12375"/>
    <s v="I491TC06-0TBAA91-001-007"/>
    <s v="Warehouse Typical Elevations"/>
    <s v="02"/>
    <d v="2011-07-11T00:00:00"/>
    <s v="Indeterminate"/>
    <s v="Drawing"/>
    <x v="0"/>
    <s v="Warehouse"/>
    <x v="1"/>
    <s v="TAM"/>
    <s v=""/>
    <s v="IFC"/>
    <x v="4"/>
    <n v="1"/>
    <m/>
    <m/>
    <m/>
  </r>
  <r>
    <n v="12376"/>
    <s v="I491TC06-0TBAA91-001-008"/>
    <s v="Warehouse Streets &amp; Plan"/>
    <s v="02"/>
    <d v="2011-07-11T00:00:00"/>
    <s v="Indeterminate"/>
    <s v="Drawing"/>
    <x v="0"/>
    <s v="Warehouse"/>
    <x v="1"/>
    <s v="TAM"/>
    <s v=""/>
    <s v="IFC"/>
    <x v="4"/>
    <n v="1"/>
    <m/>
    <m/>
    <m/>
  </r>
  <r>
    <n v="12403"/>
    <s v="I491TC06-0TBAA91-003-002"/>
    <s v="Warehouse Water Drainage System \ Gutter"/>
    <s v="01"/>
    <d v="2012-02-08T00:00:00"/>
    <s v="Indeterminate"/>
    <s v="Drawing"/>
    <x v="0"/>
    <s v="Warehouse"/>
    <x v="1"/>
    <s v="IKS"/>
    <s v=""/>
    <s v="IFC"/>
    <x v="4"/>
    <n v="1"/>
    <m/>
    <m/>
    <m/>
  </r>
  <r>
    <n v="12408"/>
    <s v="I491TC06-0TBAA91-004-013"/>
    <s v="Ferro Alloy Architecture Plan"/>
    <s v="02"/>
    <d v="2013-01-28T00:00:00"/>
    <s v="Indeterminate"/>
    <s v="Drawing"/>
    <x v="1"/>
    <s v="Melt Shop Lime And Ferroalloy Storage"/>
    <x v="1"/>
    <s v="IKS"/>
    <s v=""/>
    <s v="IFC"/>
    <x v="4"/>
    <n v="1"/>
    <m/>
    <m/>
    <m/>
  </r>
  <r>
    <n v="12409"/>
    <s v="I491TC06-0TBAA91-004-014"/>
    <s v="Ferro Alloy Architecture North Elevation &amp; East Elevation"/>
    <s v="02"/>
    <d v="2013-01-28T00:00:00"/>
    <s v="Indeterminate"/>
    <s v="Drawing"/>
    <x v="1"/>
    <s v="Melt Shop Lime And Ferroalloy Storage"/>
    <x v="1"/>
    <s v="IKS"/>
    <s v=""/>
    <s v="IFC"/>
    <x v="4"/>
    <n v="1"/>
    <m/>
    <m/>
    <m/>
  </r>
  <r>
    <n v="12410"/>
    <s v="I491TC06-0TBAA91-004-015"/>
    <s v="Ferro Alloy Architecture South Elevation &amp; West Elevation"/>
    <s v="02"/>
    <d v="2013-01-28T00:00:00"/>
    <s v="Indeterminate"/>
    <s v="Drawing"/>
    <x v="1"/>
    <s v="Melt Shop Lime And Ferroalloy Storage"/>
    <x v="1"/>
    <s v="IKS"/>
    <s v=""/>
    <s v="IFC"/>
    <x v="4"/>
    <n v="1"/>
    <m/>
    <m/>
    <m/>
  </r>
  <r>
    <n v="12411"/>
    <s v="I491TC06-0TBAA91-004-016"/>
    <s v="Ferro Alloy Architecture Section A &amp; Wallsection"/>
    <s v="02"/>
    <d v="2013-01-28T00:00:00"/>
    <s v="Indeterminate"/>
    <s v="Drawing"/>
    <x v="1"/>
    <s v="Melt Shop Lime And Ferroalloy Storage"/>
    <x v="1"/>
    <s v="IKS"/>
    <s v=""/>
    <s v="IFC"/>
    <x v="4"/>
    <n v="1"/>
    <m/>
    <m/>
    <m/>
  </r>
  <r>
    <n v="12412"/>
    <s v="I491TC06-0TBAA91-004-017"/>
    <s v="Ferro Alloy Architecture Roof Plan"/>
    <s v="02"/>
    <d v="2013-01-28T00:00:00"/>
    <s v="Indeterminate"/>
    <s v="Drawing"/>
    <x v="1"/>
    <s v="Melt Shop Lime And Ferroalloy Storage"/>
    <x v="1"/>
    <s v="IKS"/>
    <s v=""/>
    <s v="IFC"/>
    <x v="4"/>
    <n v="1"/>
    <m/>
    <m/>
    <m/>
  </r>
  <r>
    <n v="12413"/>
    <s v="I491TC06-0TBAA91-004-018"/>
    <s v="Ferro Alloy Architecture Site Plan"/>
    <s v="02"/>
    <d v="2013-01-28T00:00:00"/>
    <s v="Indeterminate"/>
    <s v="Drawing"/>
    <x v="1"/>
    <s v="Melt Shop Lime And Ferroalloy Storage"/>
    <x v="1"/>
    <s v="IKS"/>
    <s v=""/>
    <s v="IFC"/>
    <x v="4"/>
    <n v="1"/>
    <m/>
    <m/>
    <m/>
  </r>
  <r>
    <n v="12422"/>
    <s v="I491TC06-0TBAM91-001-001"/>
    <s v="Control Room Eaf Hall &amp; Foundation "/>
    <s v="00"/>
    <d v="2012-07-30T00:00:00"/>
    <s v="Indeterminate"/>
    <s v="Drawing"/>
    <x v="1"/>
    <s v="Melt Shop Main Building"/>
    <x v="0"/>
    <s v="APEC"/>
    <s v=""/>
    <s v="IFA"/>
    <x v="2"/>
    <m/>
    <n v="0.95"/>
    <m/>
    <m/>
  </r>
  <r>
    <n v="12423"/>
    <s v="I491TC06-0TBAM91-001-002"/>
    <s v="Control Room Eaf Hall &amp; Foundation "/>
    <s v="00"/>
    <d v="2012-07-30T00:00:00"/>
    <s v="Indeterminate"/>
    <s v="Drawing"/>
    <x v="1"/>
    <s v="Melt Shop Main Building"/>
    <x v="0"/>
    <s v="APEC"/>
    <s v=""/>
    <s v="IFA"/>
    <x v="2"/>
    <m/>
    <n v="0.95"/>
    <m/>
    <m/>
  </r>
  <r>
    <n v="12424"/>
    <s v="I491TC06-0TBAM91-001-003"/>
    <s v="Control Room Eaf Hall &amp; Foundation "/>
    <s v="00"/>
    <d v="2012-07-30T00:00:00"/>
    <s v="Indeterminate"/>
    <s v="Drawing"/>
    <x v="1"/>
    <s v="Melt Shop Main Building"/>
    <x v="0"/>
    <s v="APEC"/>
    <s v=""/>
    <s v="IFA"/>
    <x v="2"/>
    <m/>
    <n v="0.95"/>
    <m/>
    <m/>
  </r>
  <r>
    <n v="12425"/>
    <s v="I491TC06-0TBAM91-001-004"/>
    <s v="Control Room Eaf Hall &amp; Foundation "/>
    <s v="00"/>
    <d v="2012-07-30T00:00:00"/>
    <s v="Indeterminate"/>
    <s v="Drawing"/>
    <x v="1"/>
    <s v="Melt Shop Main Building"/>
    <x v="0"/>
    <s v="APEC"/>
    <s v=""/>
    <s v="IFA"/>
    <x v="2"/>
    <m/>
    <n v="0.95"/>
    <m/>
    <m/>
  </r>
  <r>
    <n v="12426"/>
    <s v="I491TC06-0TBAM91-002-001"/>
    <s v="Control Room Lf Hall &amp; Foundation "/>
    <s v="00"/>
    <d v="2012-07-30T00:00:00"/>
    <s v="Indeterminate"/>
    <s v="Drawing"/>
    <x v="1"/>
    <s v="Melt Shop Main Building"/>
    <x v="1"/>
    <s v="APEC"/>
    <s v=""/>
    <s v="IFA"/>
    <x v="2"/>
    <m/>
    <n v="0.95"/>
    <m/>
    <m/>
  </r>
  <r>
    <n v="12436"/>
    <s v="I491TC06-0TBAM91-002-002"/>
    <s v="Control Room Lf Hall &amp; Foundation "/>
    <s v="00"/>
    <d v="2012-07-30T00:00:00"/>
    <s v="Indeterminate"/>
    <s v="Drawing"/>
    <x v="1"/>
    <s v="Melt Shop Main Building"/>
    <x v="1"/>
    <s v="APEC"/>
    <s v=""/>
    <s v="IFA"/>
    <x v="2"/>
    <m/>
    <n v="0.95"/>
    <m/>
    <m/>
  </r>
  <r>
    <n v="12437"/>
    <s v="I491TC06-0TBAM91-002-003"/>
    <s v="Control Room Lf Hall &amp; Foundation "/>
    <s v="00"/>
    <d v="2012-07-30T00:00:00"/>
    <s v="Indeterminate"/>
    <s v="Drawing"/>
    <x v="1"/>
    <s v="Melt Shop Main Building"/>
    <x v="1"/>
    <s v="APEC"/>
    <s v=""/>
    <s v="IFA"/>
    <x v="2"/>
    <m/>
    <n v="0.95"/>
    <m/>
    <m/>
  </r>
  <r>
    <n v="12428"/>
    <s v="I491TC06-0TBAM91-002-011"/>
    <s v="Melt Shop Main Building Lf Building Architectural Basic Drawing Key Plan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29"/>
    <s v="I491TC06-0TBAM91-002-012"/>
    <s v="Melt Shop Main Building Lf Building Architectural Basic Drawing Plan  At Level -3.20 &amp; Plan  At Level ±0.00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30"/>
    <s v="I491TC06-0TBAM91-002-013"/>
    <s v="Melt Shop Main Building Lf Building Architectural Basic Drawing Plan At Level +5.970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31"/>
    <s v="I491TC06-0TBAM91-002-014"/>
    <s v="Melt Shop Main Building Lf Building Architectural Basic Drawing Roof Plan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32"/>
    <s v="I491TC06-0TBAM91-002-015"/>
    <s v="Melt Shop Main Building Lf Building Architectural Basic Drawing Section A &amp; 3D Lf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33"/>
    <s v="I491TC06-0TBAM91-002-016"/>
    <s v="Melt Shop Main Building Lf Building Architectural Basic Drawing Section B &amp; Veiw C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34"/>
    <s v="I491TC06-0TBAM91-002-017"/>
    <s v="Melt Shop Main Building Lf Building Architectural Basic Drawing Veiw A &amp; Veiw B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35"/>
    <s v="I491TC06-0TBAM91-002-018"/>
    <s v="Melt Shop Main Building Lf Building Architectural Basic Drawing Veiw D"/>
    <s v="08"/>
    <d v="2013-04-16T00:00:00"/>
    <s v="Indeterminate"/>
    <s v="Drawing"/>
    <x v="1"/>
    <s v="Melt Shop Main Building"/>
    <x v="1"/>
    <s v="APEC"/>
    <s v=""/>
    <s v="IFC"/>
    <x v="4"/>
    <n v="1"/>
    <m/>
    <m/>
    <m/>
  </r>
  <r>
    <n v="12475"/>
    <s v="I491TC06-0TBAM91-003-038"/>
    <s v="Melt Shop Main Building Eaf Building Architectural  Basic Drawing Plan&amp;List Of Drawing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76"/>
    <s v="I491TC06-0TBAM91-003-039"/>
    <s v="Melt Shop Main Building Eaf Building Architectural  Basic Drawing Plan At Level -3.200 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78"/>
    <s v="I491TC06-0TBAM91-003-040"/>
    <s v="Melt Shop Main Building Eaf Building Architectural  Basic Drawing Plan At Level +4.750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79"/>
    <s v="I491TC06-0TBAM91-003-041"/>
    <s v="Melt Shop Main Building Eaf Building Architectural  Basic Drawing Plan At Level +8.500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0"/>
    <s v="I491TC06-0TBAM91-003-042"/>
    <s v="Melt Shop Main Building Eaf Building Architectural  Basic Drawing Plan At Level +14.000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1"/>
    <s v="I491TC06-0TBAM91-003-043"/>
    <s v="Melt Shop Main Building Eaf Building Architectural  Basic Drawing Roof Plan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2"/>
    <s v="I491TC06-0TBAM91-003-044"/>
    <s v="Melt Shop Main Building Eaf Building Architectural  Basic Drawing Veiw A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3"/>
    <s v="I491TC06-0TBAM91-003-045"/>
    <s v="Melt Shop Main Building Eaf Building Architectural  Basic Drawing Veiw B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4"/>
    <s v="I491TC06-0TBAM91-003-046"/>
    <s v="Melt Shop Main Building Eaf Building Architectural  Basic Drawing Veiw C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5"/>
    <s v="I491TC06-0TBAM91-003-047"/>
    <s v="Melt Shop Main Building Lf Building Architectural Basic Drawing Veiw D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6"/>
    <s v="I491TC06-0TBAM91-003-048"/>
    <s v="Melt Shop Main Building Eaf Building Architectural  Basic Drawing  Section A - Section &amp; Details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7"/>
    <s v="I491TC06-0TBAM91-003-049"/>
    <s v="Melt Shop Main Building Eaf Building Architectural  Basic Drawing  Plan At Level ±0.00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89"/>
    <s v="I491TC06-0TBAM91-003-050"/>
    <s v="Melt Shop Main Building Eaf Building Architectural  Basic Drawing Section B"/>
    <s v="10"/>
    <d v="2013-09-11T00:00:00"/>
    <s v="Indeterminate"/>
    <s v="Drawing"/>
    <x v="1"/>
    <s v="Melt Shop Main Building"/>
    <x v="1"/>
    <s v="APEC"/>
    <s v=""/>
    <s v="IFC"/>
    <x v="4"/>
    <n v="1"/>
    <m/>
    <m/>
    <m/>
  </r>
  <r>
    <n v="12498"/>
    <s v="I491TC06-0TBAM91-005-005"/>
    <s v="Melt Shop Main Building Architectural Drawing (Basic) Site Plan    "/>
    <s v="02"/>
    <d v="2013-07-24T00:00:00"/>
    <s v="Indeterminate"/>
    <s v="Miscellaneous(MISC)"/>
    <x v="1"/>
    <s v="Melt Shop Main Building"/>
    <x v="1"/>
    <s v="APEC"/>
    <s v=""/>
    <s v="IFC"/>
    <x v="4"/>
    <n v="1"/>
    <m/>
    <m/>
    <m/>
  </r>
  <r>
    <n v="12499"/>
    <s v="I491TC06-0TBAM91-005-006"/>
    <s v="Melt Shop Main Building Architectural Drawing (Basic) Plan At ±0.00 ,Plan Of Ligthing &amp;Crane Walk Way"/>
    <s v="02"/>
    <d v="2013-07-24T00:00:00"/>
    <s v="Indeterminate"/>
    <s v="Miscellaneous(MISC)"/>
    <x v="1"/>
    <s v="Melt Shop Main Building"/>
    <x v="1"/>
    <s v="APEC"/>
    <s v=""/>
    <s v="IFC"/>
    <x v="4"/>
    <n v="1"/>
    <m/>
    <m/>
    <m/>
  </r>
  <r>
    <n v="12500"/>
    <s v="I491TC06-0TBAM91-005-007"/>
    <s v="Melt Shop Main Building Architectural Drawing (Basic) View Roof Plan &amp; Section A-A,B-B"/>
    <s v="02"/>
    <d v="2013-07-24T00:00:00"/>
    <s v="Indeterminate"/>
    <s v="Miscellaneous(MISC)"/>
    <x v="1"/>
    <s v="Melt Shop Main Building"/>
    <x v="1"/>
    <s v="APEC"/>
    <s v=""/>
    <s v="IFC"/>
    <x v="4"/>
    <n v="1"/>
    <m/>
    <m/>
    <m/>
  </r>
  <r>
    <n v="12501"/>
    <s v="I491TC06-0TBAM91-005-008"/>
    <s v="Melt Shop Main Building Architectural Drawing (Basic) View A - B - C - D"/>
    <s v="02"/>
    <d v="2013-07-24T00:00:00"/>
    <s v="Indeterminate"/>
    <s v="Miscellaneous(MISC)"/>
    <x v="1"/>
    <s v="Melt Shop Main Building"/>
    <x v="1"/>
    <s v="APEC"/>
    <s v=""/>
    <s v="IFC"/>
    <x v="4"/>
    <n v="1"/>
    <m/>
    <m/>
    <m/>
  </r>
  <r>
    <n v="135464"/>
    <s v="I491TC07-0ASAM01-001-001"/>
    <s v="PHASE II- ARCHITECTURE (LAVATORY ASP)"/>
    <s v="00"/>
    <d v="2019-06-24T00:00:00"/>
    <s v="Indeterminate"/>
    <s v="Drawing"/>
    <x v="0"/>
    <s v="Air Separation Plant"/>
    <x v="1"/>
    <s v="TAM"/>
    <d v="2019-07-01T09:25:00"/>
    <s v="IFA"/>
    <x v="2"/>
    <m/>
    <n v="0.95"/>
    <m/>
    <m/>
  </r>
  <r>
    <n v="135345"/>
    <s v="I491TC07-0ASAM91-001-001"/>
    <s v="ASP- Control Room Architecture Drawing  PLAN  1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35348"/>
    <s v="I491TC07-0ASAM91-001-002"/>
    <s v="ASP- Control Room Architecture Drawing View B 2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35351"/>
    <s v="I491TC07-0ASAM91-001-003"/>
    <s v="ASP- Control Room Architecture Drawing View A 3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35350"/>
    <s v="I491TC07-0ASAM91-001-004"/>
    <s v="ASP- Control Room Architecture Drawing Sec. C-C 4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35349"/>
    <s v="I491TC07-0ASAM91-001-005"/>
    <s v="ASP- Control Room Architecture Drawing Sec. D-D 5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35347"/>
    <s v="I491TC07-0ASAM91-001-006"/>
    <s v="ASP- Control Room Architecture Drawing Roof  PLAN 6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35346"/>
    <s v="I491TC07-0ASAM91-001-007"/>
    <s v="ASP- Control Room Architecture Drawing M.D-1 &amp; ALW-1 7-7"/>
    <s v="02"/>
    <d v="2019-05-18T00:00:00"/>
    <s v="Indeterminate"/>
    <s v="Drawing"/>
    <x v="0"/>
    <s v="Air Separation Plant"/>
    <x v="1"/>
    <s v="TAM"/>
    <d v="2019-05-21T10:38:00"/>
    <s v="IFC"/>
    <x v="3"/>
    <m/>
    <m/>
    <n v="0.85"/>
    <m/>
  </r>
  <r>
    <n v="129602"/>
    <s v="I491TC07-0ASAM91-002-001"/>
    <s v="NORTH VIEW COMPRESSOR ROOM ARCHITECTURE AIR SEPARATION PLANT 1-6"/>
    <s v="01"/>
    <d v="2016-09-27T00:00:00"/>
    <s v="Indeterminate"/>
    <s v="Drawing"/>
    <x v="0"/>
    <s v="Air Separation Plant Main Building"/>
    <x v="1"/>
    <s v="TAM"/>
    <d v="2016-09-29T09:59:00"/>
    <s v="IFC"/>
    <x v="4"/>
    <n v="1"/>
    <m/>
    <m/>
    <m/>
  </r>
  <r>
    <n v="129603"/>
    <s v="I491TC07-0ASAM91-002-002"/>
    <s v="SOUTH VIEW COMPRESSOR ROOM ARCHITECTURE AIR SEPARATION PLANT 2-6"/>
    <s v="01"/>
    <d v="2016-09-27T00:00:00"/>
    <s v="Indeterminate"/>
    <s v="Drawing"/>
    <x v="0"/>
    <s v="Air Separation Plant Main Building"/>
    <x v="1"/>
    <s v="TAM"/>
    <d v="2016-09-29T09:59:00"/>
    <s v="IFC"/>
    <x v="4"/>
    <n v="1"/>
    <m/>
    <m/>
    <m/>
  </r>
  <r>
    <n v="129604"/>
    <s v="I491TC07-0ASAM91-002-003"/>
    <s v="EAST AND WEST VIEWS COMPRESSOR ROOM ARCHITECTURE AIR SEPARATION PLANT 3-6"/>
    <s v="01"/>
    <d v="2016-09-27T00:00:00"/>
    <s v="Indeterminate"/>
    <s v="Drawing"/>
    <x v="0"/>
    <s v="Air Separation Plant Main Building"/>
    <x v="1"/>
    <s v="TAM"/>
    <d v="2016-09-29T09:59:00"/>
    <s v="IFC"/>
    <x v="4"/>
    <n v="1"/>
    <m/>
    <m/>
    <m/>
  </r>
  <r>
    <n v="129605"/>
    <s v="I491TC07-0ASAM91-002-004"/>
    <s v="WALL SECTION  &amp; DETAILS COMPRESSOR ROOM ARCHITECTURE AIR SEPARATION PLANT 4-6"/>
    <s v="01"/>
    <d v="2016-09-27T00:00:00"/>
    <s v="Indeterminate"/>
    <s v="Drawing"/>
    <x v="0"/>
    <s v="Air Separation Plant Main Building"/>
    <x v="1"/>
    <s v="TAM"/>
    <d v="2016-09-29T09:59:00"/>
    <s v="IFC"/>
    <x v="4"/>
    <n v="1"/>
    <m/>
    <m/>
    <m/>
  </r>
  <r>
    <n v="129606"/>
    <s v="I491TC07-0ASAM91-002-005"/>
    <s v="PLAN COMPRESSOR ROOM ARCHITECTURE AIR SEPARATION PLANT 5-6"/>
    <s v="00"/>
    <d v="2016-09-27T00:00:00"/>
    <s v="Indeterminate"/>
    <s v="Drawing"/>
    <x v="0"/>
    <s v="Air Separation Plant Main Building"/>
    <x v="1"/>
    <s v="TAM"/>
    <d v="2016-09-29T09:59:00"/>
    <s v="IFC"/>
    <x v="4"/>
    <n v="1"/>
    <m/>
    <m/>
    <m/>
  </r>
  <r>
    <n v="129607"/>
    <s v="I491TC07-0ASAM91-002-006"/>
    <s v="ROOF PLAN COMPRESSOR ROOM ARCHITECTURE AIR SEPARATION PLANT 6-6"/>
    <s v="00"/>
    <d v="2016-09-27T00:00:00"/>
    <s v="Indeterminate"/>
    <s v="Drawing"/>
    <x v="0"/>
    <s v="Air Separation Plant Main Building"/>
    <x v="1"/>
    <s v="TAM"/>
    <d v="2016-09-29T09:59:00"/>
    <s v="IFC"/>
    <x v="4"/>
    <n v="1"/>
    <m/>
    <m/>
    <m/>
  </r>
  <r>
    <n v="133194"/>
    <s v="I491TC07-0ASAM91-003-002"/>
    <s v="ASP-CAP SUBSTATION ARCHITECTURAL Phase II FIRST FLOOR  PLAN "/>
    <s v="03"/>
    <d v="2018-05-28T00:00:00"/>
    <s v="Indeterminate"/>
    <s v="Drawing"/>
    <x v="0"/>
    <s v="Air Separation Plant Electrical substation Building"/>
    <x v="1"/>
    <s v="TAM"/>
    <d v="2018-06-02T10:35:00"/>
    <s v="IFC"/>
    <x v="4"/>
    <n v="1"/>
    <m/>
    <m/>
    <m/>
  </r>
  <r>
    <n v="133195"/>
    <s v="I491TC07-0ASAM91-003-006"/>
    <s v="ASP-CAP SUBSTATION ARCHITECTURAL Phase II ELEVATION"/>
    <s v="03"/>
    <d v="2018-05-28T00:00:00"/>
    <s v="Indeterminate"/>
    <s v="Drawing"/>
    <x v="0"/>
    <s v="Air Separation Plant Electrical substation Building"/>
    <x v="1"/>
    <s v="TAM"/>
    <d v="2018-06-02T10:35:00"/>
    <s v="IFC"/>
    <x v="4"/>
    <n v="1"/>
    <m/>
    <m/>
    <m/>
  </r>
  <r>
    <n v="116009"/>
    <s v="I491TC07-0CCAM91-001-001"/>
    <s v="CCM CONTROL CABIN PLAN AT LEVEL -2.95   1-12"/>
    <s v="01"/>
    <d v="2016-07-03T13:05:00"/>
    <s v="Indeterminate"/>
    <s v="Drawing"/>
    <x v="0"/>
    <s v="Continuous Casting Machine (CCM)"/>
    <x v="1"/>
    <s v="APEC"/>
    <d v="2016-07-03T13:05:00"/>
    <s v="IFC"/>
    <x v="4"/>
    <n v="1"/>
    <m/>
    <m/>
    <m/>
  </r>
  <r>
    <n v="116010"/>
    <s v="I491TC07-0CCAM91-002-001"/>
    <s v="CCM CONTROL CABIN PLAN AT LEVEL +0.05   2-12"/>
    <s v="01"/>
    <d v="2016-07-03T13:05:00"/>
    <s v="Indeterminate"/>
    <s v="Drawing"/>
    <x v="0"/>
    <s v="Continuous Casting Machine (CCM)"/>
    <x v="1"/>
    <s v="APEC"/>
    <d v="2016-07-03T13:05:00"/>
    <s v="IFC"/>
    <x v="4"/>
    <n v="1"/>
    <m/>
    <m/>
    <m/>
  </r>
  <r>
    <n v="116011"/>
    <s v="I491TC07-0CCAM91-003-001"/>
    <s v="CCM CONTROL CABIN PLAN AT LEVEL +5.15   3-12"/>
    <s v="01"/>
    <d v="2016-07-03T13:05:00"/>
    <s v="Indeterminate"/>
    <s v="Drawing"/>
    <x v="0"/>
    <s v="Continuous Casting Machine (CCM)"/>
    <x v="1"/>
    <s v="APEC"/>
    <d v="2016-07-03T13:05:00"/>
    <s v="IFC"/>
    <x v="4"/>
    <n v="1"/>
    <m/>
    <m/>
    <m/>
  </r>
  <r>
    <n v="116012"/>
    <s v="I491TC07-0CCAM91-004-001"/>
    <s v="CCM CONTROL CABIN PLAN AT LEVEL +9.87   4-12"/>
    <s v="01"/>
    <d v="2016-07-03T13:05:00"/>
    <s v="Indeterminate"/>
    <s v="Drawing"/>
    <x v="0"/>
    <s v="Continuous Casting Machine (CCM)"/>
    <x v="1"/>
    <s v="APEC"/>
    <d v="2016-07-03T13:05:00"/>
    <s v="IFC"/>
    <x v="4"/>
    <n v="1"/>
    <m/>
    <m/>
    <m/>
  </r>
  <r>
    <n v="116013"/>
    <s v="I491TC07-0CCAM91-005-001"/>
    <s v="CCM CONTROL CABIN FALSE CEILING PLAN +12.55   5-12"/>
    <s v="01"/>
    <d v="2016-07-03T13:05:00"/>
    <s v="Indeterminate"/>
    <s v="Drawing"/>
    <x v="0"/>
    <s v="Continuous Casting Machine (CCM)"/>
    <x v="1"/>
    <s v="APEC"/>
    <d v="2016-07-03T13:05:00"/>
    <s v="IFC"/>
    <x v="4"/>
    <n v="1"/>
    <m/>
    <m/>
    <m/>
  </r>
  <r>
    <n v="116014"/>
    <s v="I491TC07-0CCAM91-006-001"/>
    <s v="CCM CONTROL CABIN ROOF PLAN   6-12"/>
    <s v="01"/>
    <d v="2016-07-03T13:05:00"/>
    <s v="Indeterminate"/>
    <s v="Drawing"/>
    <x v="0"/>
    <s v="Continuous Casting Machine (CCM)"/>
    <x v="1"/>
    <s v="APEC"/>
    <d v="2016-07-03T13:05:00"/>
    <s v="IFC"/>
    <x v="4"/>
    <n v="1"/>
    <m/>
    <m/>
    <m/>
  </r>
  <r>
    <n v="129785"/>
    <s v="I491TC07-0CCAM91-007-001"/>
    <s v="CCM CONTROL CABIN VIEW A   7-12"/>
    <s v="02"/>
    <d v="2016-11-09T00:00:00"/>
    <s v="Indeterminate"/>
    <s v="Drawing"/>
    <x v="0"/>
    <s v="Continuous Casting Machine (CCM)"/>
    <x v="1"/>
    <s v="APEC"/>
    <d v="2016-11-12T09:15:00"/>
    <s v="IFC"/>
    <x v="4"/>
    <n v="1"/>
    <m/>
    <m/>
    <m/>
  </r>
  <r>
    <n v="129786"/>
    <s v="I491TC07-0CCAM91-008-001"/>
    <s v="CCM CONTROL CABIN VIEW B   8-12"/>
    <s v="02"/>
    <d v="2016-11-09T00:00:00"/>
    <s v="Indeterminate"/>
    <s v="Drawing"/>
    <x v="0"/>
    <s v="Continuous Casting Machine (CCM)"/>
    <x v="1"/>
    <s v="APEC"/>
    <d v="2016-11-12T09:15:00"/>
    <s v="IFC"/>
    <x v="4"/>
    <n v="1"/>
    <m/>
    <m/>
    <m/>
  </r>
  <r>
    <n v="129787"/>
    <s v="I491TC07-0CCAM91-009-001"/>
    <s v="CCM CONTROL CABIN VIEW C   9-12"/>
    <s v="02"/>
    <d v="2016-11-09T00:00:00"/>
    <s v="Indeterminate"/>
    <s v="Drawing"/>
    <x v="0"/>
    <s v="Continuous Casting Machine (CCM)"/>
    <x v="1"/>
    <s v="APEC"/>
    <d v="2016-11-12T09:15:00"/>
    <s v="IFC"/>
    <x v="4"/>
    <n v="1"/>
    <m/>
    <m/>
    <m/>
  </r>
  <r>
    <n v="129788"/>
    <s v="I491TC07-0CCAM91-010-001"/>
    <s v="CCM CONTROL CABIN SECTION A- A   10-12"/>
    <s v="02"/>
    <d v="2016-11-09T00:00:00"/>
    <s v="Indeterminate"/>
    <s v="Drawing"/>
    <x v="0"/>
    <s v="Continuous Casting Machine (CCM)"/>
    <x v="1"/>
    <s v="APEC"/>
    <d v="2016-11-12T09:15:00"/>
    <s v="IFC"/>
    <x v="4"/>
    <n v="1"/>
    <m/>
    <m/>
    <m/>
  </r>
  <r>
    <n v="129789"/>
    <s v="I491TC07-0CCAM91-011-001"/>
    <s v="CCM CONTROL CABIN SECTION B-B   11-12"/>
    <s v="02"/>
    <d v="2016-11-09T00:00:00"/>
    <s v="Indeterminate"/>
    <s v="Drawing"/>
    <x v="0"/>
    <s v="Continuous Casting Machine (CCM)"/>
    <x v="1"/>
    <s v="APEC"/>
    <d v="2016-11-12T09:15:00"/>
    <s v="IFC"/>
    <x v="4"/>
    <n v="1"/>
    <m/>
    <m/>
    <m/>
  </r>
  <r>
    <n v="118072"/>
    <s v="I491TC07-0CCAM91-012-001"/>
    <s v="CCM CONTROL CABIN SCHEDULES"/>
    <s v="02"/>
    <d v="2016-08-01T00:00:00"/>
    <s v="Indeterminate"/>
    <s v="Drawing"/>
    <x v="0"/>
    <s v="Continuous Casting Machine (CCM)"/>
    <x v="1"/>
    <s v="APEC"/>
    <d v="2016-08-04T09:33:00"/>
    <s v="IFC"/>
    <x v="4"/>
    <n v="1"/>
    <m/>
    <m/>
    <m/>
  </r>
  <r>
    <n v="131188"/>
    <s v="I491TC07-0CCAM91-013-001"/>
    <s v="CCM Control Cabin Architectural Details (51 Sheet)"/>
    <s v="02"/>
    <d v="2017-09-18T00:00:00"/>
    <s v="Indeterminate"/>
    <s v="Miscellaneous(MISC)"/>
    <x v="0"/>
    <s v="Continuous Casting Machine (CCM)"/>
    <x v="1"/>
    <s v="SANO"/>
    <d v="2017-09-19T09:31:00"/>
    <s v="IFC"/>
    <x v="4"/>
    <n v="1"/>
    <m/>
    <m/>
    <m/>
  </r>
  <r>
    <n v="130018"/>
    <s v="I491TC07-0CCAM91-014-001"/>
    <s v="CCM LADLE TURRET PLAN AT LEVEL -2.70"/>
    <s v="02"/>
    <d v="2016-12-26T08:54:00"/>
    <s v="Indeterminate"/>
    <s v="Drawing"/>
    <x v="0"/>
    <s v="Continuous Casting Machine (CCM)"/>
    <x v="1"/>
    <s v="SANO"/>
    <d v="2016-12-26T08:54:00"/>
    <s v="IFC"/>
    <x v="4"/>
    <n v="1"/>
    <m/>
    <m/>
    <m/>
  </r>
  <r>
    <n v="130019"/>
    <s v="I491TC07-0CCAM91-015-001"/>
    <s v="CCM LADLE TURRET PLAN AT LEVEL +0.05"/>
    <s v="02"/>
    <d v="2016-12-26T08:54:00"/>
    <s v="Indeterminate"/>
    <s v="Drawing"/>
    <x v="0"/>
    <s v="Continuous Casting Machine (CCM)"/>
    <x v="1"/>
    <s v="SANO"/>
    <d v="2016-12-26T08:54:00"/>
    <s v="IFC"/>
    <x v="4"/>
    <n v="1"/>
    <m/>
    <m/>
    <m/>
  </r>
  <r>
    <n v="130020"/>
    <s v="I491TC07-0CCAM91-016-001"/>
    <s v="CCM LADLE TURRET PLAN AT LEVEL +4.90"/>
    <s v="02"/>
    <d v="2016-12-26T08:54:00"/>
    <s v="Indeterminate"/>
    <s v="Drawing"/>
    <x v="0"/>
    <s v="Continuous Casting Machine (CCM)"/>
    <x v="1"/>
    <s v="SANO"/>
    <d v="2016-12-26T08:54:00"/>
    <s v="IFC"/>
    <x v="4"/>
    <n v="1"/>
    <m/>
    <m/>
    <m/>
  </r>
  <r>
    <n v="130021"/>
    <s v="I491TC07-0CCAM91-017-001"/>
    <s v="CCM LADLE TURRET PLAN AT LEVEL +9.82"/>
    <s v="02"/>
    <d v="2016-12-26T08:54:00"/>
    <s v="Indeterminate"/>
    <s v="Drawing"/>
    <x v="0"/>
    <s v="Continuous Casting Machine (CCM)"/>
    <x v="1"/>
    <s v="SANO"/>
    <d v="2016-12-26T08:54:00"/>
    <s v="IFC"/>
    <x v="4"/>
    <n v="1"/>
    <m/>
    <m/>
    <m/>
  </r>
  <r>
    <n v="118078"/>
    <s v="I491TC07-0CCAM91-018-001"/>
    <s v="CCM LADLE TURRET VIEW A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79"/>
    <s v="I491TC07-0CCAM91-019-001"/>
    <s v="CCM LADLE TURRET VIEW B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0"/>
    <s v="I491TC07-0CCAM91-020-001"/>
    <s v="CCM LADLE TURRET VIEW C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1"/>
    <s v="I491TC07-0CCAM91-021-001"/>
    <s v="CCM LADLE TURRET VIEW D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2"/>
    <s v="I491TC07-0CCAM91-022-001"/>
    <s v="CCM LADLE TURRET SECTION A-A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3"/>
    <s v="I491TC07-0CCAM91-023-001"/>
    <s v="CCM LADLE TURRET SECTION B-B &amp; SCHEDULES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4"/>
    <s v="I491TC07-0CCAM91-024-001"/>
    <s v="CCM RUN OUT CABIN PLAN AT LEVEL +0.20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5"/>
    <s v="I491TC07-0CCAM91-025-001"/>
    <s v="CCM RUN OUT CABIN PLAN AT LEVEL +4.50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6"/>
    <s v="I491TC07-0CCAM91-026-001"/>
    <s v="CCM RUN OUT CABIN ROOF PLAN AT LEVEL +8.50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7"/>
    <s v="I491TC07-0CCAM91-027-001"/>
    <s v="CCM RUN OUT CABIN VIEW A - VIEW B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8"/>
    <s v="I491TC07-0CCAM91-028-001"/>
    <s v="CCM RUN OUT CABIN PLAN AT LEVEL +0.20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18089"/>
    <s v="I491TC07-0CCAM91-029-001"/>
    <s v="CCM RUN OUT CABIN SECTIONS"/>
    <s v="01"/>
    <d v="2016-08-01T00:00:00"/>
    <s v="Indeterminate"/>
    <s v="Drawing"/>
    <x v="0"/>
    <s v="Continuous Casting Machine (CCM)"/>
    <x v="1"/>
    <s v="SANO"/>
    <d v="2016-08-04T09:35:00"/>
    <s v="IFC"/>
    <x v="4"/>
    <n v="1"/>
    <m/>
    <m/>
    <m/>
  </r>
  <r>
    <n v="133451"/>
    <s v="I491TC07-0CCAM91-030-001"/>
    <s v="CCM FNC MAINTENANCE ROOM PLANS"/>
    <s v="03"/>
    <d v="2018-07-09T00:00:00"/>
    <s v="Indeterminate"/>
    <s v="Drawing"/>
    <x v="0"/>
    <s v="Continuous Casting Machine (CCM)"/>
    <x v="1"/>
    <s v="SANO"/>
    <d v="2018-07-10T09:38:00"/>
    <s v="IFC"/>
    <x v="4"/>
    <n v="1"/>
    <m/>
    <m/>
    <m/>
  </r>
  <r>
    <n v="133452"/>
    <s v="I491TC07-0CCAM91-031-001"/>
    <s v="CCM FNC MAINTENANCE ROOM VIEWS &amp; SECTIONS &amp; SCHEDULES"/>
    <s v="03"/>
    <d v="2018-07-09T00:00:00"/>
    <s v="Indeterminate"/>
    <s v="Drawing"/>
    <x v="0"/>
    <s v="Continuous Casting Machine (CCM)"/>
    <x v="1"/>
    <s v="SANO"/>
    <d v="2018-07-10T09:39:00"/>
    <s v="IFC"/>
    <x v="4"/>
    <n v="1"/>
    <m/>
    <m/>
    <m/>
  </r>
  <r>
    <n v="129266"/>
    <s v="I491TC07-0CCSB91-001-001"/>
    <s v="CCM PART 2-COOLING BED PLAN AT LEVEL -1.50"/>
    <s v="01"/>
    <d v="2016-08-14T00:00:00"/>
    <s v="Indeterminate"/>
    <s v="Drawing"/>
    <x v="0"/>
    <s v="Continuous Casting Machine (CCM)"/>
    <x v="1"/>
    <s v="SANO"/>
    <d v="2016-08-15T14:05:00"/>
    <s v="IFC"/>
    <x v="4"/>
    <n v="1"/>
    <m/>
    <m/>
    <m/>
  </r>
  <r>
    <n v="129267"/>
    <s v="I491TC07-0CCSB91-002-001"/>
    <s v="CCM PART 2-COOLING BED PLAN AT LEVEL +-0.00"/>
    <s v="01"/>
    <d v="2016-08-14T00:00:00"/>
    <s v="Indeterminate"/>
    <s v="Drawing"/>
    <x v="0"/>
    <s v="Continuous Casting Machine (CCM)"/>
    <x v="1"/>
    <s v="SANO"/>
    <d v="2016-08-15T14:05:00"/>
    <s v="IFC"/>
    <x v="4"/>
    <n v="1"/>
    <m/>
    <m/>
    <m/>
  </r>
  <r>
    <n v="129268"/>
    <s v="I491TC07-0CCSB91-003-001"/>
    <s v="CCM PART 2-COOLING BED SECTIONS"/>
    <s v="01"/>
    <d v="2016-08-14T00:00:00"/>
    <s v="Indeterminate"/>
    <s v="Drawing"/>
    <x v="0"/>
    <s v="Continuous Casting Machine (CCM)"/>
    <x v="1"/>
    <s v="SANO"/>
    <d v="2016-08-15T14:05:00"/>
    <s v="IFC"/>
    <x v="4"/>
    <n v="1"/>
    <m/>
    <m/>
    <m/>
  </r>
  <r>
    <n v="114260"/>
    <s v="I491TC07-0CPAM91-001-001"/>
    <s v="Compressed Air Plant Architecture North And South View Compressed Air Plant"/>
    <s v="01"/>
    <d v="2015-08-08T00:00:00"/>
    <s v="Indeterminate"/>
    <s v="Drawing"/>
    <x v="0"/>
    <s v="Compressed Air Production Plant"/>
    <x v="1"/>
    <s v="TAM"/>
    <d v="2015-08-10T10:39:00"/>
    <s v="IFC"/>
    <x v="4"/>
    <n v="1"/>
    <m/>
    <m/>
    <m/>
  </r>
  <r>
    <n v="114261"/>
    <s v="I491TC07-0CPAM91-001-002"/>
    <s v="Compressed Air Plant Architecture East View Compressed Air Plant"/>
    <s v="01"/>
    <d v="2015-08-08T00:00:00"/>
    <s v="Indeterminate"/>
    <s v="Drawing"/>
    <x v="0"/>
    <s v="Compressed Air Production Plant"/>
    <x v="1"/>
    <s v="TAM"/>
    <d v="2015-08-10T10:39:00"/>
    <s v="IFC"/>
    <x v="4"/>
    <n v="1"/>
    <m/>
    <m/>
    <m/>
  </r>
  <r>
    <n v="114262"/>
    <s v="I491TC07-0CPAM91-001-003"/>
    <s v="Compressed Air Plant Architecture West View Compressed Air Plant"/>
    <s v="01"/>
    <d v="2015-08-08T00:00:00"/>
    <s v="Indeterminate"/>
    <s v="Drawing"/>
    <x v="0"/>
    <s v="Compressed Air Production Plant"/>
    <x v="1"/>
    <s v="TAM"/>
    <d v="2015-08-10T10:39:00"/>
    <s v="IFC"/>
    <x v="4"/>
    <n v="1"/>
    <m/>
    <m/>
    <m/>
  </r>
  <r>
    <n v="114263"/>
    <s v="I491TC07-0CPAM91-001-004"/>
    <s v="Compressed Air Plant Architecture Details"/>
    <s v="01"/>
    <d v="2015-08-08T00:00:00"/>
    <s v="Indeterminate"/>
    <s v="Drawing"/>
    <x v="0"/>
    <s v="Compressed Air Production Plant"/>
    <x v="1"/>
    <s v="TAM"/>
    <d v="2015-08-10T10:39:00"/>
    <s v="IFC"/>
    <x v="4"/>
    <n v="1"/>
    <m/>
    <m/>
    <m/>
  </r>
  <r>
    <n v="114264"/>
    <s v="I491TC07-0CPAM91-001-005"/>
    <s v="COMPRESSED AIR PLANT ARCHITECTURE ROOF PLAN COMPRESSED AIR PLANT"/>
    <s v="00"/>
    <d v="2015-08-08T00:00:00"/>
    <s v="Indeterminate"/>
    <s v="Drawing"/>
    <x v="0"/>
    <s v="Compressed Air Production Plant"/>
    <x v="1"/>
    <s v="TAM"/>
    <d v="2015-08-10T10:39:00"/>
    <s v="IFC"/>
    <x v="4"/>
    <n v="1"/>
    <m/>
    <m/>
    <m/>
  </r>
  <r>
    <n v="113223"/>
    <s v="I491TC07-0DTAM91-001-001"/>
    <s v="FTP-MHS SUBSTATION ARCHITECTURAL Phase II GROUND FLOOR  PLAN"/>
    <s v="01"/>
    <d v="2015-01-10T00:00:00"/>
    <s v="Indeterminate"/>
    <s v="Drawing"/>
    <x v="0"/>
    <s v="Fume Treatment Plant Electrical Substation"/>
    <x v="1"/>
    <s v="TAM"/>
    <d v="2015-01-11T13:10:00"/>
    <s v="IFC"/>
    <x v="2"/>
    <m/>
    <n v="0.95"/>
    <m/>
    <m/>
  </r>
  <r>
    <n v="113224"/>
    <s v="I491TC07-0DTAM91-001-002"/>
    <s v="FTP-MHS SUBSTATION ARCHITECTURAL Phase II FIRST FLOOR  PLAN"/>
    <s v="01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13225"/>
    <s v="I491TC07-0DTAM91-001-003"/>
    <s v="FTP-MHS SUBSTATION ARCHITECTURAL Phase II ROOF  PLAN"/>
    <s v="01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13226"/>
    <s v="I491TC07-0DTAM91-001-004"/>
    <s v="FTP-MHS SUBSTATION ARCHITECTURAL Phase II LOCATION OF TRANS ON PLAN"/>
    <s v="01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13227"/>
    <s v="I491TC07-0DTAM91-001-005"/>
    <s v="FTP-MHS SUBSTATION ARCHITECTURAL Phase II SECTIONS"/>
    <s v="01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13228"/>
    <s v="I491TC07-0DTAM91-001-006"/>
    <s v="FTP-MHS SUBSTATION ARCHITECTURAL Phase II SECTIONS"/>
    <s v="01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13229"/>
    <s v="I491TC07-0DTAM91-001-007"/>
    <s v="FTP-MHS SUBSTATION ARCHITECTURAL Phase II DETAIL"/>
    <s v="01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13230"/>
    <s v="I491TC07-0DTAM91-001-008"/>
    <s v="FTP-MHS SUBSTATION ARCHITECTURAL Phase II FINISHING LIST "/>
    <s v="00"/>
    <d v="2015-01-10T00:00:00"/>
    <s v="Indeterminate"/>
    <s v="Drawing"/>
    <x v="0"/>
    <s v="Fume Treatment Plant Electrical Substation Building"/>
    <x v="1"/>
    <s v="TAM"/>
    <d v="2015-01-11T13:10:00"/>
    <s v="IFC"/>
    <x v="2"/>
    <m/>
    <n v="0.95"/>
    <m/>
    <m/>
  </r>
  <r>
    <n v="135363"/>
    <s v="I491TC07-0EAAM01-001-001"/>
    <s v="SMP LAVATORY  ARCHITECTURAL DRAWING 1-6"/>
    <s v="00"/>
    <d v="2019-05-18T00:00:00"/>
    <s v="Indeterminate"/>
    <s v="Drawing"/>
    <x v="0"/>
    <s v="Melt Shop"/>
    <x v="1"/>
    <s v="TAM"/>
    <d v="2019-05-21T10:49:00"/>
    <s v="IFA"/>
    <x v="3"/>
    <m/>
    <m/>
    <n v="0.85"/>
    <m/>
  </r>
  <r>
    <n v="135362"/>
    <s v="I491TC07-0EAAM01-001-002"/>
    <s v="SMP (SOUTH-WEST) LAVATORY ARCHITECTURAL DRAWING 2-6"/>
    <s v="00"/>
    <d v="2019-05-18T00:00:00"/>
    <s v="Indeterminate"/>
    <s v="Drawing"/>
    <x v="0"/>
    <s v="Melt Shop"/>
    <x v="1"/>
    <s v="TAM"/>
    <d v="2019-05-21T10:49:00"/>
    <s v="IFA"/>
    <x v="3"/>
    <m/>
    <m/>
    <n v="0.85"/>
    <m/>
  </r>
  <r>
    <n v="135361"/>
    <s v="I491TC07-0EAAM01-001-003"/>
    <s v="SMP (SOUTH-WEST) LAVATORY ARCHITECTURAL DRAWING 3-6"/>
    <s v="00"/>
    <d v="2019-05-18T00:00:00"/>
    <s v="Indeterminate"/>
    <s v="Drawing"/>
    <x v="0"/>
    <s v="Melt Shop"/>
    <x v="1"/>
    <s v="TAM"/>
    <d v="2019-05-21T10:49:00"/>
    <s v="IFA"/>
    <x v="3"/>
    <m/>
    <m/>
    <n v="0.85"/>
    <m/>
  </r>
  <r>
    <n v="135360"/>
    <s v="I491TC07-0EAAM01-001-004"/>
    <s v="SMP (SOUTH-WEST) LAVATORY ARCHITECTURAL DRAWING 4-6"/>
    <s v="00"/>
    <d v="2019-05-18T00:00:00"/>
    <s v="Indeterminate"/>
    <s v="Drawing"/>
    <x v="0"/>
    <s v="Melt Shop"/>
    <x v="1"/>
    <s v="TAM"/>
    <d v="2019-05-21T10:49:00"/>
    <s v="IFA"/>
    <x v="3"/>
    <m/>
    <m/>
    <n v="0.85"/>
    <m/>
  </r>
  <r>
    <n v="135359"/>
    <s v="I491TC07-0EAAM01-001-005"/>
    <s v="SMP (SOUTH-WEST) LAVATORY ARCHITECTURAL DRAWING 5-6"/>
    <s v="00"/>
    <d v="2019-05-18T00:00:00"/>
    <s v="Indeterminate"/>
    <s v="Drawing"/>
    <x v="0"/>
    <s v="Melt Shop"/>
    <x v="1"/>
    <s v="TAM"/>
    <d v="2019-05-21T10:49:00"/>
    <s v="IFA"/>
    <x v="3"/>
    <m/>
    <m/>
    <n v="0.85"/>
    <m/>
  </r>
  <r>
    <n v="135358"/>
    <s v="I491TC07-0EAAM01-001-006"/>
    <s v="SMP (SOUTH-WEST) LAVATORY ARCHITECTURAL DRAWING 6-6"/>
    <s v="00"/>
    <d v="2019-05-18T00:00:00"/>
    <s v="Indeterminate"/>
    <s v="Drawing"/>
    <x v="0"/>
    <s v="Melt Shop"/>
    <x v="1"/>
    <s v="TAM"/>
    <d v="2019-05-21T10:49:00"/>
    <s v="IFA"/>
    <x v="3"/>
    <m/>
    <m/>
    <n v="0.85"/>
    <m/>
  </r>
  <r>
    <n v="129420"/>
    <s v="I491TC07-0EAAM91-004-001"/>
    <s v="Melt Shop Main Building Aerator 1800-Plan &amp; Section"/>
    <s v="01"/>
    <d v="2016-08-30T00:00:00"/>
    <s v="Indeterminate"/>
    <s v="Drawing"/>
    <x v="0"/>
    <s v="Melt Shop Main Building"/>
    <x v="1"/>
    <s v="APEC"/>
    <d v="2016-08-31T10:36:00"/>
    <s v="IFC"/>
    <x v="4"/>
    <n v="1"/>
    <m/>
    <m/>
    <m/>
  </r>
  <r>
    <n v="129421"/>
    <s v="I491TC07-0EAAM91-004-002"/>
    <s v="Melt Shop Main Building Aerator 1800- Section&amp;Details"/>
    <s v="01"/>
    <d v="2016-08-30T00:00:00"/>
    <s v="Indeterminate"/>
    <s v="Drawing"/>
    <x v="0"/>
    <s v="Melt Shop Main Building"/>
    <x v="1"/>
    <s v="APEC"/>
    <d v="2016-08-31T10:36:00"/>
    <s v="IFC"/>
    <x v="4"/>
    <n v="1"/>
    <m/>
    <m/>
    <m/>
  </r>
  <r>
    <n v="129422"/>
    <s v="I491TC07-0EAAM91-004-003"/>
    <s v="Melt Shop Main Building Aerator 1800-Details"/>
    <s v="01"/>
    <d v="2016-08-30T00:00:00"/>
    <s v="Indeterminate"/>
    <s v="Drawing"/>
    <x v="0"/>
    <s v="Melt Shop Main Building"/>
    <x v="1"/>
    <s v="APEC"/>
    <d v="2016-08-31T10:36:00"/>
    <s v="IFC"/>
    <x v="4"/>
    <n v="1"/>
    <m/>
    <m/>
    <m/>
  </r>
  <r>
    <n v="12514"/>
    <s v="I491TC07-0EAAM91-005-001"/>
    <s v="Melt Shop Main Building Louvers 1500*2160 Assembly"/>
    <s v="00"/>
    <d v="2013-04-07T00:00:00"/>
    <s v="Indeterminate"/>
    <s v="Drawing"/>
    <x v="0"/>
    <s v="Melt Shop Main Building"/>
    <x v="1"/>
    <s v="APEC"/>
    <s v=""/>
    <s v="IFC"/>
    <x v="1"/>
    <n v="1"/>
    <m/>
    <m/>
    <m/>
  </r>
  <r>
    <n v="12515"/>
    <s v="I491TC07-0EAAM91-005-002"/>
    <s v="Melt Shop Main Building Louvers 1500*2160 Details"/>
    <s v="00"/>
    <d v="2013-04-07T00:00:00"/>
    <s v="Indeterminate"/>
    <s v="Drawing"/>
    <x v="0"/>
    <s v="Melt Shop Main Building"/>
    <x v="1"/>
    <s v="APEC"/>
    <s v=""/>
    <s v="IFC"/>
    <x v="1"/>
    <n v="1"/>
    <m/>
    <m/>
    <m/>
  </r>
  <r>
    <n v="12516"/>
    <s v="I491TC07-0EAAM91-006-001"/>
    <s v="Melt Shop Main Building Louvers 1000*2160 Assembly"/>
    <s v="00"/>
    <d v="2013-04-07T00:00:00"/>
    <s v="Indeterminate"/>
    <s v="Drawing"/>
    <x v="0"/>
    <s v="Melt Shop Main Building"/>
    <x v="1"/>
    <s v="APEC"/>
    <s v=""/>
    <s v="IFC"/>
    <x v="1"/>
    <n v="1"/>
    <m/>
    <m/>
    <m/>
  </r>
  <r>
    <n v="12517"/>
    <s v="I491TC07-0EAAM91-006-002"/>
    <s v="Melt Shop Main Building Louvers 1000*2160 Details"/>
    <s v="00"/>
    <d v="2013-04-07T00:00:00"/>
    <s v="Indeterminate"/>
    <s v="Drawing"/>
    <x v="0"/>
    <s v="Melt Shop Main Building"/>
    <x v="1"/>
    <s v="APEC"/>
    <s v=""/>
    <s v="IFC"/>
    <x v="1"/>
    <n v="1"/>
    <m/>
    <m/>
    <m/>
  </r>
  <r>
    <n v="129843"/>
    <s v="I491TC07-0EAFB91-001-001"/>
    <s v="EAF PLATFORM TILT CONTROL ROOM"/>
    <s v="02"/>
    <d v="2016-11-22T00:00:00"/>
    <s v="Indeterminate"/>
    <s v="Drawing"/>
    <x v="0"/>
    <s v="Melt Shop Main Building"/>
    <x v="1"/>
    <s v="TAM"/>
    <d v="2016-11-24T11:10:00"/>
    <s v="IFC"/>
    <x v="4"/>
    <n v="1"/>
    <m/>
    <m/>
    <m/>
  </r>
  <r>
    <n v="130117"/>
    <s v="I491TC07-0EASM04-001-001"/>
    <s v=" EAF-Slag Dumping False Ceiling"/>
    <s v="00"/>
    <d v="2017-01-08T00:00:00"/>
    <s v="Indeterminate"/>
    <s v="Drawing"/>
    <x v="0"/>
    <s v="Electric Arc Furnace"/>
    <x v="1"/>
    <s v="TAM"/>
    <d v="2017-01-09T09:53:00"/>
    <s v="IFA"/>
    <x v="2"/>
    <m/>
    <n v="0.95"/>
    <m/>
    <m/>
  </r>
  <r>
    <n v="131068"/>
    <s v="I491TC07-0LAAM91-003-002"/>
    <s v="DETAIL  DESIGN OF HVAC DRAWING LF &amp; CCM LABORATORY LAYOUT Section A-A , B-B  2-2"/>
    <s v="00"/>
    <d v="2017-08-20T00:00:00"/>
    <s v="Indeterminate"/>
    <s v="Drawing"/>
    <x v="0"/>
    <s v="Laboratory"/>
    <x v="1"/>
    <s v="APEC"/>
    <d v="2017-08-23T11:37:00"/>
    <s v="IFC"/>
    <x v="2"/>
    <m/>
    <n v="0.95"/>
    <m/>
    <m/>
  </r>
  <r>
    <n v="12519"/>
    <s v="I491TC07-0MEAM01-109-002"/>
    <s v="400/33 Kv  Substaion Control Building Architectural Detail Drawings"/>
    <s v="01"/>
    <d v="2012-07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29608"/>
    <s v="I491TC07-0MMAA91-001-001"/>
    <s v="PUMP HOUSE ARCHITECTURAL DRAWINGS WATER COOLING SYSTEM 1-4"/>
    <s v="00"/>
    <d v="2016-09-27T00:00:00"/>
    <s v="Indeterminate"/>
    <s v="Drawing"/>
    <x v="0"/>
    <s v="Water Treatment &amp; Cooling System Building"/>
    <x v="1"/>
    <s v="TAM"/>
    <d v="2016-09-29T10:07:00"/>
    <s v="IFA"/>
    <x v="1"/>
    <n v="1"/>
    <m/>
    <m/>
    <m/>
  </r>
  <r>
    <n v="129609"/>
    <s v="I491TC07-0MMAA91-001-002"/>
    <s v="PUMP HOUSE ARCHITECTURAL DRAWINGS WATER COOLING SYSTEM 2-4"/>
    <s v="00"/>
    <d v="2016-09-27T00:00:00"/>
    <s v="Indeterminate"/>
    <s v="Drawing"/>
    <x v="0"/>
    <s v="Water Treatment &amp; Cooling System Building"/>
    <x v="1"/>
    <s v="TAM"/>
    <d v="2016-09-29T10:07:00"/>
    <s v="IFA"/>
    <x v="1"/>
    <n v="1"/>
    <m/>
    <m/>
    <m/>
  </r>
  <r>
    <n v="129610"/>
    <s v="I491TC07-0MMAA91-001-003"/>
    <s v="PUMP HOUSE ARCHITECTURAL DRAWINGS WATER COOLING SYSTEM 3-4"/>
    <s v="00"/>
    <d v="2016-09-27T00:00:00"/>
    <s v="Indeterminate"/>
    <s v="Drawing"/>
    <x v="0"/>
    <s v="Water Treatment &amp; Cooling System Building"/>
    <x v="1"/>
    <s v="TAM"/>
    <d v="2016-09-29T10:07:00"/>
    <s v="IFA"/>
    <x v="1"/>
    <n v="1"/>
    <m/>
    <m/>
    <m/>
  </r>
  <r>
    <n v="129611"/>
    <s v="I491TC07-0MMAA91-001-004"/>
    <s v="PUMP HOUSE ARCHITECTURAL DRAWINGS WATER COOLING SYSTEM 4-4"/>
    <s v="00"/>
    <d v="2016-09-27T00:00:00"/>
    <s v="Indeterminate"/>
    <s v="Drawing"/>
    <x v="0"/>
    <s v="Water Treatment &amp; Cooling System Building"/>
    <x v="1"/>
    <s v="TAM"/>
    <d v="2016-09-29T10:07:00"/>
    <s v="IFA"/>
    <x v="1"/>
    <n v="1"/>
    <m/>
    <m/>
    <m/>
  </r>
  <r>
    <n v="113234"/>
    <s v="I491TC07-0MMAM91-001-001"/>
    <s v="WTP SUBSTATION ARCHITECTURAL Phase II GROUND FLOOR  PLAN 1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35"/>
    <s v="I491TC07-0MMAM91-001-002"/>
    <s v="WTP SUBSTATION ARCHITECTURAL Phase II FIRST FLOOR  PLAN  2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36"/>
    <s v="I491TC07-0MMAM91-001-003"/>
    <s v="WTP SUBSTATION ARCHITECTURAL Phase II ROOF  PLAN 3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37"/>
    <s v="I491TC07-0MMAM91-001-004"/>
    <s v="WTP SUBSTATION ARCHITECTURAL Phase II LOCATION OF TRANS  ON PLAN  4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38"/>
    <s v="I491TC07-0MMAM91-001-005"/>
    <s v="WTP SUBSTATION ARCHITECTURAL Phase II SECTIONS SECTIONS  5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39"/>
    <s v="I491TC07-0MMAM91-001-006"/>
    <s v="WTP SUBSTATION ARCHITECTURAL Phase II SECTIONS 6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40"/>
    <s v="I491TC07-0MMAM91-001-007"/>
    <s v="WTP SUBSTATION ARCHITECTURAL Phase II DETAIL 7-8"/>
    <s v="01"/>
    <d v="2015-01-10T00:00:00"/>
    <s v="Indeterminate"/>
    <s v="Drawing"/>
    <x v="0"/>
    <s v="Water Treatment &amp; Cooling System Substation"/>
    <x v="1"/>
    <s v="TAM"/>
    <d v="2015-01-18T11:11:00"/>
    <s v="IFC"/>
    <x v="2"/>
    <m/>
    <n v="0.95"/>
    <m/>
    <m/>
  </r>
  <r>
    <n v="113241"/>
    <s v="I491TC07-0MMAM91-001-008"/>
    <s v="WTP SUBSTATION ARCHITECTURAL Phase II FINISHING LIST 8-8"/>
    <s v="00"/>
    <d v="2015-01-10T00:00:00"/>
    <s v="Indeterminate"/>
    <s v="Drawing"/>
    <x v="0"/>
    <s v="Water Treatment &amp; Cooling System Substation"/>
    <x v="1"/>
    <s v="TAM"/>
    <d v="2015-01-18T11:11:00"/>
    <s v="IFA"/>
    <x v="2"/>
    <m/>
    <n v="0.95"/>
    <m/>
    <m/>
  </r>
  <r>
    <n v="132802"/>
    <s v="I491TC07-0MMCP91-001-001"/>
    <s v="BLOWER ROOM ATCHITECTURAL PLANS,VIEWS &amp; DETAILS 1-2"/>
    <s v="02"/>
    <d v="2018-01-27T00:00:00"/>
    <s v="Indeterminate"/>
    <s v="Drawing"/>
    <x v="0"/>
    <s v="Water Treatment &amp; Cooling System"/>
    <x v="1"/>
    <s v="TAM"/>
    <d v="2018-02-03T15:19:00"/>
    <s v="IFC"/>
    <x v="2"/>
    <m/>
    <n v="0.95"/>
    <m/>
    <m/>
  </r>
  <r>
    <n v="132803"/>
    <s v="I491TC07-0MMCP91-001-002"/>
    <s v="BLOWER ROOM ATCHITECTURAL DETAILS 2-2"/>
    <s v="02"/>
    <d v="2018-01-27T00:00:00"/>
    <s v="Indeterminate"/>
    <s v="Drawing"/>
    <x v="0"/>
    <s v="Water Treatment &amp; Cooling System"/>
    <x v="1"/>
    <s v="TAM"/>
    <d v="2018-02-03T15:19:00"/>
    <s v="IFC"/>
    <x v="2"/>
    <m/>
    <n v="0.95"/>
    <m/>
    <m/>
  </r>
  <r>
    <n v="134264"/>
    <s v="I491TC07-0MXEG01-001-001"/>
    <s v="Melt Shop and CCM Diesel Generator Room PLAN &amp; ELEVATIONS 1-3"/>
    <s v="01"/>
    <d v="2018-09-26T00:00:00"/>
    <s v="Indeterminate"/>
    <s v="Drawing"/>
    <x v="0"/>
    <s v="General"/>
    <x v="1"/>
    <s v="TAM"/>
    <d v="2018-10-02T13:24:00"/>
    <s v="IFC"/>
    <x v="3"/>
    <m/>
    <m/>
    <n v="0.85"/>
    <m/>
  </r>
  <r>
    <n v="134265"/>
    <s v="I491TC07-0MXEG01-001-002"/>
    <s v="Melt Shop and CCM Diesel Generator Room ROOF PLAN &amp; ELEVATIONS &amp; WALL SECTION  2-3"/>
    <s v="01"/>
    <d v="2018-09-26T00:00:00"/>
    <s v="Indeterminate"/>
    <s v="Drawing"/>
    <x v="0"/>
    <s v="General"/>
    <x v="1"/>
    <s v="TAM"/>
    <d v="2018-10-02T13:24:00"/>
    <s v="IFC"/>
    <x v="3"/>
    <m/>
    <m/>
    <n v="0.85"/>
    <m/>
  </r>
  <r>
    <n v="134266"/>
    <s v="I491TC07-0MXEG01-001-003"/>
    <s v="Melt Shop and CCM Diesel Generator Room SECTIONS &amp; DETAILS 3-3"/>
    <s v="01"/>
    <d v="2018-09-26T00:00:00"/>
    <s v="Indeterminate"/>
    <s v="Drawing"/>
    <x v="0"/>
    <s v="General"/>
    <x v="1"/>
    <s v="TAM"/>
    <d v="2018-10-02T13:24:00"/>
    <s v="IFC"/>
    <x v="3"/>
    <m/>
    <m/>
    <n v="0.85"/>
    <m/>
  </r>
  <r>
    <n v="132973"/>
    <s v="I491TC07-0MYAA91-001-001"/>
    <s v="Workshop Architecture Drawing First Floor Plan-Section 1-2"/>
    <s v="01"/>
    <d v="2018-03-12T00:00:00"/>
    <s v="Indeterminate"/>
    <s v="Drawing"/>
    <x v="0"/>
    <s v="Maintenance Workshop"/>
    <x v="0"/>
    <s v="TAM"/>
    <d v="2018-03-17T16:36:00"/>
    <s v="IFC"/>
    <x v="4"/>
    <n v="1"/>
    <m/>
    <m/>
    <m/>
  </r>
  <r>
    <n v="132974"/>
    <s v="I491TC07-0MYAA91-001-002"/>
    <s v="Workshop Architecture Drawing Wall Section-Details 2-2"/>
    <s v="01"/>
    <d v="2018-03-12T00:00:00"/>
    <s v="Indeterminate"/>
    <s v="Drawing"/>
    <x v="0"/>
    <s v="Maintenance Workshop"/>
    <x v="0"/>
    <s v="TAM"/>
    <d v="2018-03-17T16:36:00"/>
    <s v="IFC"/>
    <x v="4"/>
    <n v="1"/>
    <m/>
    <m/>
    <m/>
  </r>
  <r>
    <n v="112584"/>
    <s v="I491TC07-0OFAM91-001-001"/>
    <s v="NON INDUSTRIAL BUILDINGS (ADMIN - CANTEEN - SHOWER &amp; LOCKER) SITE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85"/>
    <s v="I491TC07-0OFAM91-001-002"/>
    <s v="NON INDUSTRIAL BUILDINGS (ADMIN - CANTEEN - SHOWER &amp; LOCKER) GROUND FLOOR FURNISHED 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86"/>
    <s v="I491TC07-0OFAM91-001-003"/>
    <s v="NON INDUSTRIAL BUILDINGS (ADMIN - CANTEEN - SHOWER &amp; LOCKER) FIRST FLOOR FURNISHED 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87"/>
    <s v="I491TC07-0OFAM91-001-004"/>
    <s v="NON INDUSTRIAL BUILDINGS (ADMIN - CANTEEN - SHOWER &amp; LOCKER) Ground Floor Dimension Plan 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88"/>
    <s v="I491TC07-0OFAM91-001-005"/>
    <s v="NON INDUSTRIAL BUILDINGS (ADMIN - CANTEEN - SHOWER &amp; LOCKER) First Floor Dimension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89"/>
    <s v="I491TC07-0OFAM91-001-006"/>
    <s v="NON INDUSTRIAL BUILDINGS (ADMIN - CANTEEN - SHOWER &amp; LOCKER) First Floor Dimension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0"/>
    <s v="I491TC07-0OFAM91-001-007"/>
    <s v="NON INDUSTRIAL BUILDINGS (ADMIN - CANTEEN - SHOWER &amp; LOCKER) Roof Plan 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1"/>
    <s v="I491TC07-0OFAM91-001-008"/>
    <s v="NON INDUSTRIAL BUILDINGS (ADMIN - CANTEEN - SHOWER &amp; LOCKER) Ground Floor Suspended Ceiling 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2"/>
    <s v="I491TC07-0OFAM91-001-009"/>
    <s v="NON INDUSTRIAL BUILDINGS (ADMIN - CANTEEN - SHOWER &amp; LOCKER) FIRST FLOOR FURNISHED 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3"/>
    <s v="I491TC07-0OFAM91-001-010"/>
    <s v="NON INDUSTRIAL BUILDINGS (ADMIN - CANTEEN - SHOWER &amp; LOCKER) FIRST FLOOR FURNISHED 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4"/>
    <s v="I491TC07-0OFAM91-001-011"/>
    <s v="NON INDUSTRIAL BUILDINGS (ADMIN - CANTEEN - SHOWER &amp; LOCKER) FIRST FLOOR FURNISHED 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5"/>
    <s v="I491TC07-0OFAM91-001-012"/>
    <s v="NON INDUSTRIAL BUILDINGS (ADMIN - CANTEEN - SHOWER &amp; LOCKER) SECTION  A-A , B-B , C-C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6"/>
    <s v="I491TC07-0OFAM91-001-013"/>
    <s v="NON INDUSTRIAL BUILDINGS (ADMIN - CANTEEN - SHOWER &amp; LOCKER)  WALL SECTIO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7"/>
    <s v="I491TC07-0OFAM91-001-014"/>
    <s v="NON INDUSTRIAL BUILDINGS (ADMIN - CANTEEN - SHOWER &amp; LOCKER)  DOOR &amp; WINDOW TYPES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8"/>
    <s v="I491TC07-0OFAM91-001-015"/>
    <s v="NON INDUSTRIAL BUILDINGS (ADMIN - CANTEEN - SHOWER &amp; LOCKER)  STAIR LAYOUT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599"/>
    <s v="I491TC07-0OFAM91-001-016"/>
    <s v="NON INDUSTRIAL BUILDINGS (ADMIN - CANTEEN - SHOWER &amp; LOCKER)   LAYOUT LAVATORY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0"/>
    <s v="I491TC07-0OFAM91-001-017"/>
    <s v="NON INDUSTRIAL BUILDINGS (ADMIN - CANTEEN - SHOWER &amp; LOCKER)   LAYOUT LAVATORY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1"/>
    <s v="I491TC07-0OFAM91-001-018"/>
    <s v="NON INDUSTRIAL BUILDINGS (ADMIN - CANTEEN - SHOWER &amp; LOCKER)   LAYOUT LAVATORY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2"/>
    <s v="I491TC07-0OFAM91-001-019"/>
    <s v="NON INDUSTRIAL BUILDINGS (ADMIN - CANTEEN - SHOWER &amp; LOCKER)  LAYOUT LAVATORY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3"/>
    <s v="I491TC07-0OFAM91-001-020"/>
    <s v="NON INDUSTRIAL BUILDINGS (ADMIN - CANTEEN - SHOWER &amp; LOCKER)   LAYOUT KITCHEN PLAN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4"/>
    <s v="I491TC07-0OFAM91-001-021"/>
    <s v="NON INDUSTRIAL BUILDINGS (ADMIN - CANTEEN - SHOWER &amp; LOCKER) CLOSET TYPES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5"/>
    <s v="I491TC07-0OFAM91-001-022"/>
    <s v="NON INDUSTRIAL BUILDINGS (ADMIN - CANTEEN - SHOWER &amp; LOCKER) FINISHING LIST 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2606"/>
    <s v="I491TC07-0OFAM91-001-023"/>
    <s v="NON INDUSTRIAL BUILDINGS (ADMIN - CANTEEN - SHOWER &amp; LOCKER) FINISHING LIST"/>
    <s v="01"/>
    <d v="2014-07-12T00:00:00"/>
    <s v="Indeterminate"/>
    <s v="Drawing"/>
    <x v="0"/>
    <s v="Office - Canteen - Locker &amp; Shower For Melt Shop"/>
    <x v="1"/>
    <s v="Azhand Shahr"/>
    <d v="2014-07-13T14:10:00"/>
    <s v="IFC"/>
    <x v="4"/>
    <n v="1"/>
    <m/>
    <m/>
    <m/>
  </r>
  <r>
    <n v="114987"/>
    <s v="I491TC07-0TBAA91-002-001"/>
    <s v="FERRO ALLOY SORAGE ARCHITECTURE Detail of Door"/>
    <s v="00"/>
    <d v="2016-03-01T00:00:00"/>
    <s v="Indeterminate"/>
    <s v="Drawing"/>
    <x v="0"/>
    <s v="Melt Shop Lime And Ferroalloy Storage"/>
    <x v="1"/>
    <s v="TAM"/>
    <d v="2016-03-06T14:22:00"/>
    <s v="IFA"/>
    <x v="3"/>
    <m/>
    <m/>
    <n v="0.85"/>
    <m/>
  </r>
  <r>
    <n v="12562"/>
    <s v="I491TC07-0TBAM91-001-035"/>
    <s v="Melt Shop Main Building - Key Plan 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63"/>
    <s v="I491TC07-0TBAM91-001-036"/>
    <s v="Melt Shop Main Building - Plan At Level -3.200 &amp; ±0.00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64"/>
    <s v="I491TC07-0TBAM91-001-037"/>
    <s v="Melt Shop Main Building - Plan At Level +5.970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65"/>
    <s v="I491TC07-0TBAM91-001-038"/>
    <s v="Melt Shop Main Building - Roof Plan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66"/>
    <s v="I491TC07-0TBAM91-001-039"/>
    <s v="Melt Shop Main Building - Section A &amp; Details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68"/>
    <s v="I491TC07-0TBAM91-001-040"/>
    <s v="Melt Shop Main Building - Section B &amp; View A"/>
    <s v="03"/>
    <d v="2013-05-19T00:00:00"/>
    <s v="Indeterminate"/>
    <s v="Miscellaneous(MISC)"/>
    <x v="0"/>
    <s v="Ladle Furnace"/>
    <x v="1"/>
    <s v="APEC"/>
    <s v=""/>
    <s v="IFC"/>
    <x v="4"/>
    <n v="1"/>
    <m/>
    <m/>
    <m/>
  </r>
  <r>
    <n v="12569"/>
    <s v="I491TC07-0TBAM91-001-041"/>
    <s v="Melt Shop Main Building - View B &amp; View C"/>
    <s v="03"/>
    <d v="2013-05-19T00:00:00"/>
    <s v="Indeterminate"/>
    <s v="Miscellaneous(MISC)"/>
    <x v="0"/>
    <s v="Ladle Furnace"/>
    <x v="1"/>
    <s v="APEC"/>
    <s v=""/>
    <s v="IFC"/>
    <x v="4"/>
    <n v="1"/>
    <m/>
    <m/>
    <m/>
  </r>
  <r>
    <n v="12570"/>
    <s v="I491TC07-0TBAM91-001-042"/>
    <s v="Melt Shop Main Building - View D"/>
    <s v="03"/>
    <d v="2013-05-19T00:00:00"/>
    <s v="Indeterminate"/>
    <s v="Miscellaneous(MISC)"/>
    <x v="0"/>
    <s v="Ladle Furnace"/>
    <x v="1"/>
    <s v="APEC"/>
    <s v=""/>
    <s v="IFC"/>
    <x v="4"/>
    <n v="1"/>
    <m/>
    <m/>
    <m/>
  </r>
  <r>
    <n v="12571"/>
    <s v="I491TC07-0TBAM91-001-043"/>
    <s v="Melt Shop Main Building - Details Of Stairs"/>
    <s v="03"/>
    <d v="2013-05-19T00:00:00"/>
    <s v="Indeterminate"/>
    <s v="Miscellaneous(MISC)"/>
    <x v="0"/>
    <s v="Ladle Furnace"/>
    <x v="1"/>
    <s v="APEC"/>
    <s v=""/>
    <s v="IFC"/>
    <x v="4"/>
    <n v="1"/>
    <m/>
    <m/>
    <m/>
  </r>
  <r>
    <n v="12572"/>
    <s v="I491TC07-0TBAM91-001-044"/>
    <s v="Melt Shop Main Building - Flooring Details"/>
    <s v="03"/>
    <d v="2013-05-19T00:00:00"/>
    <s v="Indeterminate"/>
    <s v="Miscellaneous(MISC)"/>
    <x v="0"/>
    <s v="Ladle Furnace"/>
    <x v="1"/>
    <s v="APEC"/>
    <s v=""/>
    <s v="IFC"/>
    <x v="4"/>
    <n v="1"/>
    <m/>
    <m/>
    <m/>
  </r>
  <r>
    <n v="12573"/>
    <s v="I491TC07-0TBAM91-001-045"/>
    <s v="Melt Shop Main Building - Details Of Door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74"/>
    <s v="I491TC07-0TBAM91-001-046"/>
    <s v="Melt Shop Main Building - Details Of Windows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75"/>
    <s v="I491TC07-0TBAM91-001-047"/>
    <s v="Melt Shop Main Building - Layout Of Lavatory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76"/>
    <s v="I491TC07-0TBAM91-001-048"/>
    <s v="Melt Shop Main Building - Suspended Ceiling Plan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77"/>
    <s v="I491TC07-0TBAM91-001-049"/>
    <s v="Melt Shop Main Building - Layout Of Transformator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79"/>
    <s v="I491TC07-0TBAM91-001-050"/>
    <s v="Melt Shop Main Building - Details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80"/>
    <s v="I491TC07-0TBAM91-001-051"/>
    <s v="Melt Shop Main Building - Details Of Ladder &amp; Steel Stairs"/>
    <s v="03"/>
    <d v="2013-05-19T00:00:00"/>
    <s v="Indeterminate"/>
    <s v="Drawing"/>
    <x v="0"/>
    <s v="Ladle Furnace"/>
    <x v="1"/>
    <s v="APEC"/>
    <s v=""/>
    <s v="IFC"/>
    <x v="4"/>
    <n v="1"/>
    <m/>
    <m/>
    <m/>
  </r>
  <r>
    <n v="12581"/>
    <s v="I491TC07-0TBAM91-001-052"/>
    <s v="Melt Shop Main Building Lf Building Architectural  - Key Plan 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2"/>
    <s v="I491TC07-0TBAM91-001-053"/>
    <s v="Melt Shop Main Building Lf Building Architectural  - Plan  At Level -3.30 &amp; Plan  At Level ±0.00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3"/>
    <s v="I491TC07-0TBAM91-001-054"/>
    <s v="Melt Shop Main Building Lf Building Architectural  - Plan At Level +5.970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4"/>
    <s v="I491TC07-0TBAM91-001-055"/>
    <s v="Melt Shop Main Building Lf Building Architectural  - Roof Plan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5"/>
    <s v="I491TC07-0TBAM91-001-056"/>
    <s v="Melt Shop Main Building Lf Building Architectural  - Section A &amp; Details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6"/>
    <s v="I491TC07-0TBAM91-001-057"/>
    <s v="Melt Shop Main Building Lf Building Architectural  - Section B &amp; View A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7"/>
    <s v="I491TC07-0TBAM91-001-058"/>
    <s v="Melt Shop Main Building Lf Building Architectural  - View B &amp; View C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88"/>
    <s v="I491TC07-0TBAM91-001-059"/>
    <s v="Melt Shop Main Building Lf Building Architectural  - View D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0"/>
    <s v="I491TC07-0TBAM91-001-060"/>
    <s v="Melt Shop Main Building Lf Building Architectural  - Details Of Stairs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1"/>
    <s v="I491TC07-0TBAM91-001-061"/>
    <s v="Melt Shop Main Building Lf Building Architectural  - Flooring Details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2"/>
    <s v="I491TC07-0TBAM91-001-062"/>
    <s v="Melt Shop Main Building Lf Building Architectural  - Details Of Door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3"/>
    <s v="I491TC07-0TBAM91-001-063"/>
    <s v="Melt Shop Main Building Lf Building Architectural  - Details Of Windows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4"/>
    <s v="I491TC07-0TBAM91-001-064"/>
    <s v="Melt Shop Main Building Lf Building Architectural  - Layout Of Lavatory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5"/>
    <s v="I491TC07-0TBAM91-001-065"/>
    <s v="Melt Shop Main Building Lf Building Architectural  - Suspended Ceiling Plan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6"/>
    <s v="I491TC07-0TBAM91-001-066"/>
    <s v="Melt Shop Main Building Lf Building Architectural  - Layout Of Transformator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7"/>
    <s v="I491TC07-0TBAM91-001-067"/>
    <s v="Melt Shop Main Building Lf Building Architectural  - Details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598"/>
    <s v="I491TC07-0TBAM91-001-068"/>
    <s v="Melt Shop Main Building Lf Building Architectural  - Details Of Ladder &amp; Steel Stairs"/>
    <s v="04"/>
    <d v="2013-06-16T00:00:00"/>
    <s v="Indeterminate"/>
    <s v="Drawing"/>
    <x v="0"/>
    <s v="Ladle Furnace"/>
    <x v="1"/>
    <s v="APEC"/>
    <s v=""/>
    <s v="IFC"/>
    <x v="4"/>
    <n v="1"/>
    <m/>
    <m/>
    <m/>
  </r>
  <r>
    <n v="12643"/>
    <s v="I491TC07-0TBAM91-002-047"/>
    <s v="Melt Shop Main Building Eaf Building Architectural Details  Drawing  Key Plan&amp;List Of Drawing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44"/>
    <s v="I491TC07-0TBAM91-002-048"/>
    <s v="Melt Shop Main Building Eaf Building Architectural Details  Drawing  Plan At Level -3.200 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45"/>
    <s v="I491TC07-0TBAM91-002-049"/>
    <s v="Melt Shop Main Building Eaf Building Architectural Details  Drawing  Plan At Level ±0.00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47"/>
    <s v="I491TC07-0TBAM91-002-050"/>
    <s v="Melt Shop Main Building Eaf Building Architectural Details  Drawing  Plan At Level +4.750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48"/>
    <s v="I491TC07-0TBAM91-002-051"/>
    <s v="Melt Shop Main Building Eaf Building Architectural Details  Drawing  Plan At Level +8.500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49"/>
    <s v="I491TC07-0TBAM91-002-052"/>
    <s v="Melt Shop Main Building Eaf Building Architectural Details  Drawing  Plan At Level +14.000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0"/>
    <s v="I491TC07-0TBAM91-002-053"/>
    <s v="Melt Shop Main Building Eaf Building Architectural Details  Drawing  Roof Plan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1"/>
    <s v="I491TC07-0TBAM91-002-054"/>
    <s v="Melt Shop Main Building Eaf Building Architectural Details  Drawing  Veiw A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2"/>
    <s v="I491TC07-0TBAM91-002-055"/>
    <s v="Melt Shop Main Building Eaf Building Architectural Details  Drawing  Veiw B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3"/>
    <s v="I491TC07-0TBAM91-002-056"/>
    <s v="Melt Shop Main Building Eaf Building Architectural Details  Drawing  Veiw C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4"/>
    <s v="I491TC07-0TBAM91-002-057"/>
    <s v="Melt Shop Main Building Eaf Building Architectural Details  Drawing  Veiw D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5"/>
    <s v="I491TC07-0TBAM91-002-058"/>
    <s v="Melt Shop Main Building Eaf Building Architectural Details  Drawing  Section A 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6"/>
    <s v="I491TC07-0TBAM91-002-059"/>
    <s v="Melt Shop Main Building Eaf Building Architectural Details  Drawing  Section B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8"/>
    <s v="I491TC07-0TBAM91-002-060"/>
    <s v="Melt Shop Main Building Eaf Building Architectural Details  Drawing  Suspended Ceiling Plan 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59"/>
    <s v="I491TC07-0TBAM91-002-061"/>
    <s v="Melt Shop Main Building Eaf Building Architectural Details  Drawing  Typical Windows &amp; Details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0"/>
    <s v="I491TC07-0TBAM91-002-062"/>
    <s v="Melt Shop Main Building Eaf Building Architectural Details  Drawing  Typical Doors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1"/>
    <s v="I491TC07-0TBAM91-002-063"/>
    <s v="Melt Shop Main Building Eaf Building Architectural Details  Drawing  Typical Doors Details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2"/>
    <s v="I491TC07-0TBAM91-002-064"/>
    <s v="Melt Shop Main Building Eaf Building Architectural Details  Drawing  Flooring Details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3"/>
    <s v="I491TC07-0TBAM91-002-065"/>
    <s v="Melt Shop Main Building Eaf Building Architectural Details  Drawing  Leyout Of Transformer 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4"/>
    <s v="I491TC07-0TBAM91-002-066"/>
    <s v="Melt Shop Main Building Eaf Building Architectural Details  Drawing  Details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5"/>
    <s v="I491TC07-0TBAM91-002-067"/>
    <s v="Melt Shop Main Building Eaf Building Architectural Details  Drawing  Leyout Of Lavatory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6"/>
    <s v="I491TC07-0TBAM91-002-068"/>
    <s v="Melt Shop Main Building Eaf Building Architectural Details  Drawing  Details Of Handrail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2667"/>
    <s v="I491TC07-0TBAM91-002-069"/>
    <s v="Melt Shop Main Building Eaf Building Architectural Details  Drawing  Section W &amp; Section K"/>
    <s v="06"/>
    <d v="2013-11-03T00:00:00"/>
    <s v="Indeterminate"/>
    <s v="Drawing"/>
    <x v="0"/>
    <s v="Melt Shop Main Building"/>
    <x v="1"/>
    <s v="APEC"/>
    <s v=""/>
    <s v="IFC"/>
    <x v="4"/>
    <n v="1"/>
    <m/>
    <m/>
    <m/>
  </r>
  <r>
    <n v="130415"/>
    <s v="I491TC07-0TBAM91-005-001"/>
    <s v="Details  Design Of Architectural Drawing Melt Shop Main Building  List Of Drawings &amp; General Notes &amp; Finishing Table"/>
    <s v="02"/>
    <d v="2017-04-08T00:00:00"/>
    <s v="Indeterminate"/>
    <s v="Drawing"/>
    <x v="0"/>
    <s v="Melt Shop Main Building"/>
    <x v="1"/>
    <s v="APEC"/>
    <d v="2017-04-15T09:18:00"/>
    <s v="IFC"/>
    <x v="4"/>
    <n v="1"/>
    <m/>
    <m/>
    <m/>
  </r>
  <r>
    <n v="130416"/>
    <s v="I491TC07-0TBAM91-005-002"/>
    <s v="Details  Design Of Architectural Drawing Melt Shop Main Building  Site Plan"/>
    <s v="02"/>
    <d v="2017-04-08T00:00:00"/>
    <s v="Indeterminate"/>
    <s v="Drawing"/>
    <x v="0"/>
    <s v="Melt Shop Main Building"/>
    <x v="1"/>
    <s v="APEC"/>
    <d v="2017-04-15T09:18:00"/>
    <s v="IFC"/>
    <x v="4"/>
    <n v="1"/>
    <m/>
    <m/>
    <m/>
  </r>
  <r>
    <n v="130417"/>
    <s v="I491TC07-0TBAM91-005-003"/>
    <s v="Details  Design Of Architectural Drawing Melt Shop Main Building Plan At ±0.00 ,Plan Of Ligthing &amp;Crane Walk Way"/>
    <s v="02"/>
    <d v="2017-04-08T00:00:00"/>
    <s v="Indeterminate"/>
    <s v="Drawing"/>
    <x v="0"/>
    <s v="Melt Shop Main Building"/>
    <x v="1"/>
    <s v="APEC"/>
    <d v="2017-04-15T09:18:00"/>
    <s v="IFC"/>
    <x v="4"/>
    <n v="1"/>
    <m/>
    <m/>
    <m/>
  </r>
  <r>
    <n v="130423"/>
    <s v="I491TC07-0TBAM91-005-004"/>
    <s v="Details  Design Of Architectural Drawing Melt Shop Main Building View Roof Plan &amp; Section A-A,B-B &amp; Details _x000d__x000a_"/>
    <s v="03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24"/>
    <s v="I491TC07-0TBAM91-005-005"/>
    <s v="Details  Design Of Architectural Drawing Melt Shop Main Building View A - B - C - D"/>
    <s v="03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19"/>
    <s v="I491TC07-0TBAM91-005-006"/>
    <s v="Details  Design Of Architectural Drawing Melt Shop Main Building  Plat Form  Of Ligthing &amp; Crane Walk Way &amp; Eaf,Lf Typical Detail Of Grating  &amp; Corner &amp;  Ladders  "/>
    <s v="02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20"/>
    <s v="I491TC07-0TBAM91-005-007"/>
    <s v="Details  Design Of Architectural Drawing Melt Shop Main Building Stair Access To +11.5M And +25 M(Type 1)  Stair Plan &amp; Section &amp; Detail"/>
    <s v="02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21"/>
    <s v="I491TC07-0TBAM91-005-008"/>
    <s v="Details  Design Of Architectural Drawing Melt Shop Main Building Stair Access To Lf And Eaf Platform  (Type 2)   Detail Of Ladder&amp;Handrail_x000d__x000a_"/>
    <s v="02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22"/>
    <s v="I491TC07-0TBAM91-005-009"/>
    <s v="Details  Design Of Architectural Drawing Melt Shop Main Building Stair Access To Lf And Eaf Platform (Type 3) "/>
    <s v="02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18"/>
    <s v="I491TC07-0TBAM91-005-010"/>
    <s v="Details  Design Of Architectural Drawing Melt Shop Main Building Stair Access To Lf And Eaf Platform  (Type 4) "/>
    <s v="02"/>
    <d v="2017-04-08T00:00:00"/>
    <s v="Indeterminate"/>
    <s v="Drawing"/>
    <x v="0"/>
    <s v="Melt Shop Main Building"/>
    <x v="1"/>
    <s v="APEC"/>
    <d v="2017-04-15T09:20:00"/>
    <s v="IFC"/>
    <x v="4"/>
    <n v="1"/>
    <m/>
    <m/>
    <m/>
  </r>
  <r>
    <n v="130425"/>
    <s v="I491TC07-0TBAM91-005-011"/>
    <s v="Details  Design Of Architectural Drawing Melt Shop Main Building Stair  Access To +11.5M And +100M     &amp; Lighting Walkway(Type 5) 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26"/>
    <s v="I491TC07-0TBAM91-005-012"/>
    <s v="Details  Design Of Architectural Drawing Melt Shop Main Building   Details Cable Trench   Plan &amp; Section &amp; Details 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32"/>
    <s v="I491TC07-0TBAM91-005-013"/>
    <s v="Details  Design Of Architectural Drawing Melt Shop Main Building  Wall Section 1 &amp; Details "/>
    <s v="03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27"/>
    <s v="I491TC07-0TBAM91-005-014"/>
    <s v="Details  Design Of Architectural Drawing Melt Shop Main Building Wall Section 2 &amp; Details 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28"/>
    <s v="I491TC07-0TBAM91-005-015"/>
    <s v="Details  Design Of Architectural Drawing Melt Shop Main Building Canopy Hood Load On Roof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29"/>
    <s v="I491TC07-0TBAM91-005-016"/>
    <s v="Details  Design Of Architectural Drawing Melt Shop Main Building Aerator 1800-Plan &amp; Section&amp;Details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30"/>
    <s v="I491TC07-0TBAM91-005-017"/>
    <s v="Details  Design Of Architectural Drawing Melt Shop Main Building Louvers Type 1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31"/>
    <s v="I491TC07-0TBAM91-005-018"/>
    <s v="Details  Design Of Architectural Drawing Melt Shop Main Building Louvers Type 2"/>
    <s v="02"/>
    <d v="2017-04-08T00:00:00"/>
    <s v="Indeterminate"/>
    <s v="Drawing"/>
    <x v="0"/>
    <s v="Melt Shop Main Building"/>
    <x v="1"/>
    <s v="APEC"/>
    <d v="2017-04-15T09:21:00"/>
    <s v="IFC"/>
    <x v="4"/>
    <n v="1"/>
    <m/>
    <m/>
    <m/>
  </r>
  <r>
    <n v="130433"/>
    <s v="I491TC07-0TBAM91-005-019"/>
    <s v="Details  Design Of Architectural Drawing Melt Shop Main Building  Window Type &amp;  Details _x000d__x000a_"/>
    <s v="02"/>
    <d v="2017-04-08T00:00:00"/>
    <s v="Indeterminate"/>
    <s v="Drawing"/>
    <x v="0"/>
    <s v="Melt Shop Main Building"/>
    <x v="1"/>
    <s v="APEC"/>
    <d v="2017-04-15T09:22:00"/>
    <s v="IFC"/>
    <x v="4"/>
    <n v="1"/>
    <m/>
    <m/>
    <m/>
  </r>
  <r>
    <n v="12683"/>
    <s v="I491TC07-0TBAM91-005-020"/>
    <s v="Details  Design Of Architectural Drawing Melt Shop Main Building  Wall Section 1 And Details "/>
    <s v="02"/>
    <d v="2013-10-09T00:00:00"/>
    <s v="Indeterminate"/>
    <s v="Drawing"/>
    <x v="0"/>
    <s v="Melt Shop Main Building"/>
    <x v="1"/>
    <s v="APEC"/>
    <s v=""/>
    <s v="IFC"/>
    <x v="4"/>
    <n v="1"/>
    <m/>
    <m/>
    <m/>
  </r>
  <r>
    <n v="135445"/>
    <s v="I491TC08-0ASAM01-001-001"/>
    <s v="ASP LAVATORY   1-3"/>
    <s v="00"/>
    <d v="2019-06-01T00:00:00"/>
    <s v="Indeterminate"/>
    <s v="Drawing"/>
    <x v="0"/>
    <s v="Air Separation Plant Main Building"/>
    <x v="1"/>
    <s v="TAM"/>
    <d v="2019-06-02T10:06:00"/>
    <s v="IFA"/>
    <x v="2"/>
    <m/>
    <n v="0.95"/>
    <m/>
    <m/>
  </r>
  <r>
    <n v="135444"/>
    <s v="I491TC08-0ASAM01-001-002"/>
    <s v="ASP LAVATORY   2-3"/>
    <s v="00"/>
    <d v="2019-06-01T00:00:00"/>
    <s v="Indeterminate"/>
    <s v="Drawing"/>
    <x v="0"/>
    <s v="Air Separation Plant Main Building"/>
    <x v="1"/>
    <s v="TAM"/>
    <d v="2019-06-02T10:06:00"/>
    <s v="IFA"/>
    <x v="2"/>
    <m/>
    <n v="0.95"/>
    <m/>
    <m/>
  </r>
  <r>
    <n v="135443"/>
    <s v="I491TC08-0ASAM01-001-003"/>
    <s v="ASP LAVATORY   3-3"/>
    <s v="00"/>
    <d v="2019-06-01T00:00:00"/>
    <s v="Indeterminate"/>
    <s v="Drawing"/>
    <x v="0"/>
    <s v="Air Separation Plant Main Building"/>
    <x v="1"/>
    <s v="TAM"/>
    <d v="2019-06-02T10:06:00"/>
    <s v="IFA"/>
    <x v="2"/>
    <m/>
    <n v="0.95"/>
    <m/>
    <m/>
  </r>
  <r>
    <n v="135430"/>
    <s v="I491TC08-0ASAM91-001-001"/>
    <s v="Oxygen Plant Control Room  Structure Excavtion , Foundation &amp; Columns Plan"/>
    <s v="01"/>
    <d v="2019-05-29T10:39:00"/>
    <s v="Indeterminate"/>
    <s v="Drawing"/>
    <x v="0"/>
    <s v="Air Separation Plant Main Building"/>
    <x v="1"/>
    <s v="TAM"/>
    <d v="2019-05-29T10:39:00"/>
    <s v="IFC"/>
    <x v="2"/>
    <m/>
    <n v="0.95"/>
    <m/>
    <m/>
  </r>
  <r>
    <n v="135431"/>
    <s v="I491TC08-0ASAM91-001-002"/>
    <s v="Oxygen Plant Control Room  Structure Control Room Structure"/>
    <s v="01"/>
    <d v="2019-05-29T10:39:00"/>
    <s v="Indeterminate"/>
    <s v="Drawing"/>
    <x v="0"/>
    <s v="Air Separation Plant Main Building"/>
    <x v="1"/>
    <s v="TAM"/>
    <d v="2019-05-29T10:39:00"/>
    <s v="IFC"/>
    <x v="2"/>
    <m/>
    <n v="0.95"/>
    <m/>
    <m/>
  </r>
  <r>
    <n v="135432"/>
    <s v="I491TC08-0ASAM91-001-003"/>
    <s v="Oxygen Plant Control Room  Structure Beam Plan&amp; Detailing"/>
    <s v="01"/>
    <d v="2019-05-29T10:39:00"/>
    <s v="Indeterminate"/>
    <s v="Drawing"/>
    <x v="0"/>
    <s v="Air Separation Plant Main Building"/>
    <x v="1"/>
    <s v="TAM"/>
    <d v="2019-05-29T10:39:00"/>
    <s v="IFC"/>
    <x v="2"/>
    <m/>
    <n v="0.95"/>
    <m/>
    <m/>
  </r>
  <r>
    <n v="135433"/>
    <s v="I491TC08-0ASAM91-001-004"/>
    <s v="Oxygen Plant Control Room  Structure Beam Plan&amp; Detailing"/>
    <s v="01"/>
    <d v="2019-05-29T10:39:00"/>
    <s v="Indeterminate"/>
    <s v="Drawing"/>
    <x v="0"/>
    <s v="Air Separation Plant Main Building"/>
    <x v="1"/>
    <s v="TAM"/>
    <d v="2019-05-29T10:39:00"/>
    <s v="IFC"/>
    <x v="2"/>
    <m/>
    <n v="0.95"/>
    <m/>
    <m/>
  </r>
  <r>
    <n v="12695"/>
    <s v="I491TC08-0ASAM91-001-005"/>
    <s v="Basis Of Design For Oxygen Plant Main Work Shop"/>
    <s v="00"/>
    <d v="2013-08-24T00:00:00"/>
    <s v="Indeterminate"/>
    <s v="Miscellaneous(MISC)"/>
    <x v="1"/>
    <s v="Air Separation Plant Main Building"/>
    <x v="1"/>
    <s v="TAM"/>
    <s v=""/>
    <s v="IFA"/>
    <x v="2"/>
    <m/>
    <n v="0.95"/>
    <m/>
    <m/>
  </r>
  <r>
    <n v="12696"/>
    <s v="I491TC08-0ASAM91-002-001"/>
    <s v="Oxygen Plant Main Workshop Room Basic Data Compressor  Room  Plan &amp; Details"/>
    <s v="00"/>
    <d v="2013-08-24T00:00:00"/>
    <s v="Indeterminate"/>
    <s v="Drawing"/>
    <x v="0"/>
    <s v="Air Separation Plant Main Building"/>
    <x v="1"/>
    <s v="TAM"/>
    <s v=""/>
    <s v="IFA"/>
    <x v="2"/>
    <m/>
    <n v="0.95"/>
    <m/>
    <m/>
  </r>
  <r>
    <n v="12697"/>
    <s v="I491TC08-0ASAM91-002-002"/>
    <s v="Oxygen Plant Main Workshop Room Basic Data Compressor  Room  View"/>
    <s v="00"/>
    <d v="2013-08-24T00:00:00"/>
    <s v="Indeterminate"/>
    <s v="Drawing"/>
    <x v="0"/>
    <s v="Air Separation Plant Main Building"/>
    <x v="1"/>
    <s v="TAM"/>
    <s v=""/>
    <s v="IFA"/>
    <x v="2"/>
    <m/>
    <n v="0.95"/>
    <m/>
    <m/>
  </r>
  <r>
    <n v="12698"/>
    <s v="I491TC08-0ASAM91-002-003"/>
    <s v="Oxygen Plant Main Workshop Room Basic Data Compressor  Room  Structure  3-5"/>
    <s v="00"/>
    <d v="2013-08-24T00:00:00"/>
    <s v="Indeterminate"/>
    <s v="Drawing"/>
    <x v="0"/>
    <s v="Air Separation Plant Main Building"/>
    <x v="1"/>
    <s v="TAM"/>
    <s v=""/>
    <s v="IFA"/>
    <x v="2"/>
    <m/>
    <n v="0.95"/>
    <m/>
    <m/>
  </r>
  <r>
    <n v="12699"/>
    <s v="I491TC08-0ASAM91-002-004"/>
    <s v="Oxygen Main Workshop Room Basic Data Compressor  Room  Structure  4-5"/>
    <s v="00"/>
    <d v="2013-08-24T00:00:00"/>
    <s v="Indeterminate"/>
    <s v="Drawing"/>
    <x v="0"/>
    <s v="Air Separation Plant Main Building"/>
    <x v="1"/>
    <s v="TAM"/>
    <s v=""/>
    <s v="IFA"/>
    <x v="2"/>
    <m/>
    <n v="0.95"/>
    <m/>
    <m/>
  </r>
  <r>
    <n v="130352"/>
    <s v="I491TC08-0ASAM91-002-005"/>
    <s v="Excavation Plan And Section Compressor Room Air Separation Plant"/>
    <s v="01"/>
    <d v="2017-02-28T13:23:00"/>
    <s v="Indeterminate"/>
    <s v="Drawing"/>
    <x v="0"/>
    <s v="Air Separation Plant Main Building"/>
    <x v="1"/>
    <s v="TAM"/>
    <d v="2017-02-28T13:23:00"/>
    <s v="IFC"/>
    <x v="4"/>
    <n v="1"/>
    <m/>
    <m/>
    <m/>
  </r>
  <r>
    <n v="130353"/>
    <s v="I491TC08-0ASAM91-002-006"/>
    <s v="Foundation Plan And Details  Compressor Room Air Separation Plant"/>
    <s v="01"/>
    <d v="2017-02-28T13:23:00"/>
    <s v="Indeterminate"/>
    <s v="Drawing"/>
    <x v="0"/>
    <s v="Air Separation Plant Main Building"/>
    <x v="1"/>
    <s v="TAM"/>
    <d v="2017-02-28T13:23:00"/>
    <s v="IFC"/>
    <x v="4"/>
    <n v="1"/>
    <m/>
    <m/>
    <m/>
  </r>
  <r>
    <n v="130354"/>
    <s v="I491TC08-0ASAM91-002-007"/>
    <s v="Foundation Reinforcement And Details  Compressor Room Air Separation Plant"/>
    <s v="01"/>
    <d v="2017-02-28T13:23:00"/>
    <s v="Indeterminate"/>
    <s v="Drawing"/>
    <x v="0"/>
    <s v="Air Separation Plant Main Building"/>
    <x v="1"/>
    <s v="TAM"/>
    <d v="2017-02-28T13:23:00"/>
    <s v="IFC"/>
    <x v="4"/>
    <n v="1"/>
    <m/>
    <m/>
    <m/>
  </r>
  <r>
    <n v="12703"/>
    <s v="I491TC08-0ASAM91-003-001"/>
    <s v="Oxygen Plant Pump  Room  Structure Beam Plan&amp; Detailing"/>
    <s v="00"/>
    <d v="2013-08-24T00:00:00"/>
    <s v="Indeterminate"/>
    <s v="Drawing"/>
    <x v="0"/>
    <s v="Air Separation Plant Main Building"/>
    <x v="1"/>
    <s v="TAM"/>
    <s v=""/>
    <s v="IFA"/>
    <x v="2"/>
    <m/>
    <n v="0.95"/>
    <m/>
    <m/>
  </r>
  <r>
    <n v="12704"/>
    <s v="I491TC08-0ASAM91-003-002"/>
    <s v="Oxygen Plant Pump   Room  Structure Excavtion , Foundation &amp; Columns Plan"/>
    <s v="00"/>
    <d v="2013-08-24T00:00:00"/>
    <s v="Indeterminate"/>
    <s v="Drawing"/>
    <x v="0"/>
    <s v="Air Separation Plant Main Building"/>
    <x v="1"/>
    <s v="TAM"/>
    <s v=""/>
    <s v="IFA"/>
    <x v="2"/>
    <m/>
    <n v="0.95"/>
    <m/>
    <m/>
  </r>
  <r>
    <n v="130345"/>
    <s v="I491TC08-0ASAM91-004-001"/>
    <s v="Compressor  Room  Plan Basic Drawing Compressor Room Air Separation Plant"/>
    <s v="02"/>
    <d v="2017-02-27T00:00:00"/>
    <s v="Indeterminate"/>
    <s v="Drawing"/>
    <x v="0"/>
    <s v="Air Separation Plant Main Building"/>
    <x v="1"/>
    <s v="TAM"/>
    <d v="2017-02-28T10:47:00"/>
    <s v="IFC"/>
    <x v="4"/>
    <n v="1"/>
    <m/>
    <m/>
    <m/>
  </r>
  <r>
    <n v="130346"/>
    <s v="I491TC08-0ASAM91-004-002"/>
    <s v="Compressor  Room  Structure Basic Drawing Main Workshop Room Basic Data Air Separation Plant"/>
    <s v="02"/>
    <d v="2017-02-27T00:00:00"/>
    <s v="Indeterminate"/>
    <s v="Drawing"/>
    <x v="0"/>
    <s v="Air Separation Plant Main Building"/>
    <x v="1"/>
    <s v="TAM"/>
    <d v="2017-02-28T10:49:00"/>
    <s v="IFC"/>
    <x v="4"/>
    <n v="1"/>
    <m/>
    <m/>
    <m/>
  </r>
  <r>
    <n v="112374"/>
    <s v="I491TC08-0ASAM91-004-007"/>
    <s v="ASP-CAP SUBSTATION  COLUMNS PLAN"/>
    <s v="01"/>
    <d v="2014-06-08T00:00:00"/>
    <s v="Indeterminate"/>
    <s v="Drawing"/>
    <x v="0"/>
    <s v="Air Separation Plant Main Building"/>
    <x v="1"/>
    <s v="TAM"/>
    <d v="2014-06-09T16:51:00"/>
    <s v="IFC"/>
    <x v="4"/>
    <n v="1"/>
    <m/>
    <m/>
    <m/>
  </r>
  <r>
    <n v="112375"/>
    <s v="I491TC08-0ASAM91-004-008"/>
    <s v="ASP-CAP SUBSTATION  FOUNDATION  PLAN &amp; SECTION"/>
    <s v="01"/>
    <d v="2014-06-08T00:00:00"/>
    <s v="Indeterminate"/>
    <s v="Drawing"/>
    <x v="0"/>
    <s v="Air Separation Plant Main Building"/>
    <x v="1"/>
    <s v="TAM"/>
    <d v="2014-06-09T16:51:00"/>
    <s v="IFC"/>
    <x v="4"/>
    <n v="1"/>
    <m/>
    <m/>
    <m/>
  </r>
  <r>
    <n v="112376"/>
    <s v="I491TC08-0ASAM91-004-009"/>
    <s v="ASP-CAP SUBSTATION  FIRST FRAMING PLAN"/>
    <s v="01"/>
    <d v="2014-06-08T00:00:00"/>
    <s v="Indeterminate"/>
    <s v="Drawing"/>
    <x v="0"/>
    <s v="Air Separation Plant Main Building"/>
    <x v="1"/>
    <s v="TAM"/>
    <d v="2014-06-09T16:51:00"/>
    <s v="IFC"/>
    <x v="4"/>
    <n v="1"/>
    <m/>
    <m/>
    <m/>
  </r>
  <r>
    <n v="112377"/>
    <s v="I491TC08-0ASAM91-004-010"/>
    <s v="ASP-CAP SUBSTATION  ROOF FRAMING PLAN"/>
    <s v="01"/>
    <d v="2014-06-08T00:00:00"/>
    <s v="Indeterminate"/>
    <s v="Drawing"/>
    <x v="0"/>
    <s v="Air Separation Plant Main Building"/>
    <x v="1"/>
    <s v="TAM"/>
    <d v="2014-06-09T16:51:00"/>
    <s v="IFC"/>
    <x v="4"/>
    <n v="1"/>
    <m/>
    <m/>
    <m/>
  </r>
  <r>
    <n v="133412"/>
    <s v="I491TC08-0ASAM91-005-017"/>
    <s v="ASP-CAP SUBSTATION  TRANSFORMER AREA  Diesel Generator Flooring 17-17"/>
    <s v="02"/>
    <d v="2018-07-02T00:00:00"/>
    <s v="Indeterminate"/>
    <s v="Drawing"/>
    <x v="0"/>
    <s v="Air Separation Plant Electrical substation Building"/>
    <x v="1"/>
    <s v="TAM"/>
    <d v="2018-07-08T16:33:00"/>
    <s v="IFC"/>
    <x v="4"/>
    <n v="1"/>
    <m/>
    <m/>
    <m/>
  </r>
  <r>
    <n v="130695"/>
    <s v="I491TC08-0ASAM91-006-001"/>
    <s v="FLOORING PLAN AIR SEPARATION PLANT 1-4"/>
    <s v="01"/>
    <d v="2017-06-14T15:33:00"/>
    <s v="Indeterminate"/>
    <s v="Drawing"/>
    <x v="0"/>
    <s v="Air Separation Plant"/>
    <x v="1"/>
    <s v="TAM"/>
    <d v="2017-06-14T15:33:00"/>
    <s v="IFC"/>
    <x v="4"/>
    <n v="1"/>
    <m/>
    <m/>
    <m/>
  </r>
  <r>
    <n v="130696"/>
    <s v="I491TC08-0ASAM91-006-002"/>
    <s v="FLOORING PLAN AIR SEPARATION PLANT 2-4"/>
    <s v="01"/>
    <d v="2017-06-14T15:33:00"/>
    <s v="Indeterminate"/>
    <s v="Drawing"/>
    <x v="0"/>
    <s v="Air Separation Plant"/>
    <x v="1"/>
    <s v="TAM"/>
    <d v="2017-06-14T15:33:00"/>
    <s v="IFC"/>
    <x v="2"/>
    <m/>
    <n v="0.95"/>
    <m/>
    <m/>
  </r>
  <r>
    <n v="130697"/>
    <s v="I491TC08-0ASAM91-006-003"/>
    <s v="FLOORING PLAN AIR SEPARATION PLANT 3-4"/>
    <s v="01"/>
    <d v="2017-06-14T15:33:00"/>
    <s v="Indeterminate"/>
    <s v="Drawing"/>
    <x v="0"/>
    <s v="Air Separation Plant"/>
    <x v="1"/>
    <s v="TAM"/>
    <d v="2017-06-14T15:33:00"/>
    <s v="IFC"/>
    <x v="4"/>
    <n v="1"/>
    <m/>
    <m/>
    <m/>
  </r>
  <r>
    <n v="130698"/>
    <s v="I491TC08-0ASAM91-006-004"/>
    <s v="FLOORING PLAN AIR SEPARATION PLANT 4-4"/>
    <s v="01"/>
    <d v="2017-06-14T15:33:00"/>
    <s v="Indeterminate"/>
    <s v="Drawing"/>
    <x v="0"/>
    <s v="Air Separation Plant"/>
    <x v="1"/>
    <s v="TAM"/>
    <d v="2017-06-14T15:33:00"/>
    <s v="IFC"/>
    <x v="4"/>
    <n v="1"/>
    <m/>
    <m/>
    <m/>
  </r>
  <r>
    <n v="129923"/>
    <s v="I491TC08-0ASCP01-001-001"/>
    <s v="MAIN AIR COMPRESSORS FOUNDATION AIR SEPARATION PLANT 1-3"/>
    <s v="01"/>
    <d v="2016-12-05T00:00:00"/>
    <s v="Indeterminate"/>
    <s v="Drawing"/>
    <x v="0"/>
    <s v="Air Separation Plant"/>
    <x v="1"/>
    <s v="TAM"/>
    <d v="2016-12-12T15:06:00"/>
    <s v="IFC"/>
    <x v="4"/>
    <n v="1"/>
    <m/>
    <m/>
    <m/>
  </r>
  <r>
    <n v="129924"/>
    <s v="I491TC08-0ASCP01-001-002"/>
    <s v="MAIN AIR COMPRESSORS FOUNDATION AIR SEPARATION PLANT 2-2"/>
    <s v="01"/>
    <d v="2016-12-05T00:00:00"/>
    <s v="Indeterminate"/>
    <s v="Drawing"/>
    <x v="0"/>
    <s v="Air Separation Plant"/>
    <x v="1"/>
    <s v="TAM"/>
    <d v="2016-12-12T15:06:00"/>
    <s v="IFC"/>
    <x v="4"/>
    <n v="1"/>
    <m/>
    <m/>
    <m/>
  </r>
  <r>
    <n v="129922"/>
    <s v="I491TC08-0ASCP01-001-003"/>
    <s v="MAIN AIR COMPRESSORS FOUNDATION AIR SEPARATION PLANT 3-3"/>
    <s v="00"/>
    <d v="2016-12-05T00:00:00"/>
    <s v="Indeterminate"/>
    <s v="Drawing"/>
    <x v="0"/>
    <s v="Air Separation Plant"/>
    <x v="1"/>
    <s v="TAM"/>
    <d v="2016-12-12T15:06:00"/>
    <s v="IFC"/>
    <x v="4"/>
    <n v="1"/>
    <m/>
    <m/>
    <m/>
  </r>
  <r>
    <n v="130302"/>
    <s v="I491TC08-0ASCP02-001-001"/>
    <s v="BOOSTER AIR COMPRESSOR FOUNDATION AIR SEPARATION PLANT 1-2"/>
    <s v="01"/>
    <d v="2017-02-07T10:39:00"/>
    <s v="Indeterminate"/>
    <s v="Drawing"/>
    <x v="0"/>
    <s v="Air Separation Plant"/>
    <x v="1"/>
    <s v="TAM"/>
    <d v="2017-02-07T10:39:00"/>
    <s v="IFC"/>
    <x v="4"/>
    <n v="1"/>
    <m/>
    <m/>
    <m/>
  </r>
  <r>
    <n v="130303"/>
    <s v="I491TC08-0ASCP02-001-002"/>
    <s v="BOOSTER AIR COMPRESSOR FOUNDATION AIR SEPARATION PLANT 2-2"/>
    <s v="01"/>
    <d v="2017-02-07T10:39:00"/>
    <s v="Indeterminate"/>
    <s v="Drawing"/>
    <x v="0"/>
    <s v="Air Separation Plant"/>
    <x v="1"/>
    <s v="TAM"/>
    <d v="2017-02-07T10:39:00"/>
    <s v="IFC"/>
    <x v="4"/>
    <n v="1"/>
    <m/>
    <m/>
    <m/>
  </r>
  <r>
    <n v="129460"/>
    <s v="I491TC08-0ASIJ01-001-001"/>
    <s v="Cold box foundation drawing 1-5"/>
    <s v="01"/>
    <d v="2016-09-07T16:23:00"/>
    <s v="Indeterminate"/>
    <s v="Drawing"/>
    <x v="0"/>
    <s v="Air Separation Plant"/>
    <x v="1"/>
    <s v="TAM"/>
    <d v="2016-09-07T16:23:00"/>
    <s v="IFC"/>
    <x v="4"/>
    <n v="1"/>
    <m/>
    <m/>
    <m/>
  </r>
  <r>
    <n v="129461"/>
    <s v="I491TC08-0ASIJ01-001-002"/>
    <s v="Cold box foundation drawing 2-5"/>
    <s v="01"/>
    <d v="2016-09-07T16:23:00"/>
    <s v="Indeterminate"/>
    <s v="Drawing"/>
    <x v="0"/>
    <s v="Air Separation Plant"/>
    <x v="1"/>
    <s v="TAM"/>
    <d v="2016-09-07T16:23:00"/>
    <s v="IFC"/>
    <x v="2"/>
    <m/>
    <n v="0.95"/>
    <m/>
    <m/>
  </r>
  <r>
    <n v="129462"/>
    <s v="I491TC08-0ASIJ01-001-003"/>
    <s v="Cold box foundation drawing 3-5"/>
    <s v="01"/>
    <d v="2016-09-07T16:23:00"/>
    <s v="Indeterminate"/>
    <s v="Drawing"/>
    <x v="0"/>
    <s v="Air Separation Plant"/>
    <x v="1"/>
    <s v="TAM"/>
    <d v="2016-09-07T16:23:00"/>
    <s v="IFC"/>
    <x v="4"/>
    <n v="1"/>
    <m/>
    <m/>
    <m/>
  </r>
  <r>
    <n v="129463"/>
    <s v="I491TC08-0ASIJ01-001-004"/>
    <s v="Cold box foundation drawing 4-5"/>
    <s v="01"/>
    <d v="2016-09-07T16:23:00"/>
    <s v="Indeterminate"/>
    <s v="Drawing"/>
    <x v="0"/>
    <s v="Air Separation Plant"/>
    <x v="1"/>
    <s v="TAM"/>
    <d v="2016-09-07T16:23:00"/>
    <s v="IFC"/>
    <x v="4"/>
    <n v="1"/>
    <m/>
    <m/>
    <m/>
  </r>
  <r>
    <n v="129464"/>
    <s v="I491TC08-0ASIJ01-001-005"/>
    <s v="Cold box foundation drawing 5-5"/>
    <s v="01"/>
    <d v="2016-09-07T16:23:00"/>
    <s v="Indeterminate"/>
    <s v="Drawing"/>
    <x v="0"/>
    <s v="Air Separation Plant"/>
    <x v="1"/>
    <s v="TAM"/>
    <d v="2016-09-07T16:23:00"/>
    <s v="IFC"/>
    <x v="2"/>
    <m/>
    <n v="0.95"/>
    <m/>
    <m/>
  </r>
  <r>
    <n v="135522"/>
    <s v="I491TC08-0ASPP01-001-001"/>
    <s v="PIPE RACK FOUNDATION PART I AIR SEPARATION PLANT 1-2"/>
    <s v="03"/>
    <d v="2019-07-08T00:00:00"/>
    <s v="Indeterminate"/>
    <s v="Drawing"/>
    <x v="0"/>
    <s v="Air Separation Plant"/>
    <x v="1"/>
    <s v="TAM"/>
    <d v="2019-07-10T09:16:00"/>
    <s v="IFC"/>
    <x v="3"/>
    <m/>
    <m/>
    <n v="0.85"/>
    <m/>
  </r>
  <r>
    <n v="135523"/>
    <s v="I491TC08-0ASPP01-001-002"/>
    <s v="PIPE RACK FOUNDATION PART I AIR SEPARATION PLANT 2-2"/>
    <s v="02"/>
    <d v="2019-07-08T00:00:00"/>
    <s v="Indeterminate"/>
    <s v="Drawing"/>
    <x v="0"/>
    <s v="Air Separation Plant"/>
    <x v="1"/>
    <s v="TAM"/>
    <d v="2019-07-10T09:16:00"/>
    <s v="IFC"/>
    <x v="3"/>
    <m/>
    <m/>
    <n v="0.85"/>
    <m/>
  </r>
  <r>
    <n v="135525"/>
    <s v="I491TC08-0ASPP02-001-001"/>
    <s v="PIPE RACK FOUNDATION PART I I  AIR SEPARATION PLANT 1-2"/>
    <s v="03"/>
    <d v="2019-07-08T00:00:00"/>
    <s v="Indeterminate"/>
    <s v="Drawing"/>
    <x v="0"/>
    <s v="Air Separation Plant"/>
    <x v="1"/>
    <s v="TAM"/>
    <d v="2019-07-10T09:16:00"/>
    <s v="IFC"/>
    <x v="3"/>
    <m/>
    <m/>
    <n v="0.85"/>
    <m/>
  </r>
  <r>
    <n v="135524"/>
    <s v="I491TC08-0ASPP02-001-002"/>
    <s v="PIPE RACK FOUNDATION PART I I  AIR SEPARATION PLANT 2-2"/>
    <s v="02"/>
    <d v="2019-07-08T00:00:00"/>
    <s v="Indeterminate"/>
    <s v="Drawing"/>
    <x v="0"/>
    <s v="Air Separation Plant"/>
    <x v="1"/>
    <s v="TAM"/>
    <d v="2019-07-10T09:16:00"/>
    <s v="IFC"/>
    <x v="3"/>
    <m/>
    <m/>
    <n v="0.85"/>
    <m/>
  </r>
  <r>
    <n v="129230"/>
    <s v="I491TC08-0ASPS01-001-001"/>
    <s v="PPU Skid foundation drawing 11"/>
    <s v="01"/>
    <d v="2016-08-10T00:00:00"/>
    <s v="Indeterminate"/>
    <s v="Drawing"/>
    <x v="0"/>
    <s v="Air Separation Plant"/>
    <x v="1"/>
    <s v="TAM"/>
    <d v="2016-08-14T14:08:00"/>
    <s v="IFC"/>
    <x v="2"/>
    <m/>
    <n v="0.95"/>
    <m/>
    <m/>
  </r>
  <r>
    <n v="129466"/>
    <s v="I491TC08-0ASPU01-001-001"/>
    <s v="24Liquid Oxygen Back up Pump"/>
    <s v="01"/>
    <d v="2016-09-10T00:00:00"/>
    <s v="Indeterminate"/>
    <s v="Drawing"/>
    <x v="0"/>
    <s v="Air Separation Plant"/>
    <x v="1"/>
    <s v="Fortune"/>
    <d v="2016-09-11T09:39:00"/>
    <s v="IFC"/>
    <x v="4"/>
    <n v="1"/>
    <m/>
    <m/>
    <m/>
  </r>
  <r>
    <n v="129467"/>
    <s v="I491TC08-0ASPU02-001-001"/>
    <s v="22Liquid Argon Back up Pump"/>
    <s v="01"/>
    <d v="2016-09-10T00:00:00"/>
    <s v="Indeterminate"/>
    <s v="Drawing"/>
    <x v="0"/>
    <s v="Air Separation Plant"/>
    <x v="1"/>
    <s v="Fortune"/>
    <d v="2016-09-11T09:39:00"/>
    <s v="IFC"/>
    <x v="4"/>
    <n v="1"/>
    <m/>
    <m/>
    <m/>
  </r>
  <r>
    <n v="129468"/>
    <s v="I491TC08-0ASPU03-001-001"/>
    <s v="23Liquid Nitrogen Back up Pump"/>
    <s v="01"/>
    <d v="2016-09-10T00:00:00"/>
    <s v="Indeterminate"/>
    <s v="Drawing"/>
    <x v="0"/>
    <s v="Air Separation Plant"/>
    <x v="1"/>
    <s v="Fortune"/>
    <d v="2016-09-11T09:39:00"/>
    <s v="IFC"/>
    <x v="4"/>
    <n v="1"/>
    <m/>
    <m/>
    <m/>
  </r>
  <r>
    <n v="129488"/>
    <s v="I491TC08-0ASPU04-001-001"/>
    <s v="LIQUID NITROGEN PROCESS PUMP FOUNDATION AIR SEPARATION PLANT"/>
    <s v="01"/>
    <d v="2016-09-11T13:55:00"/>
    <s v="Indeterminate"/>
    <s v="Drawing"/>
    <x v="0"/>
    <s v="Air Separation Plant"/>
    <x v="1"/>
    <s v="TAM"/>
    <d v="2016-09-11T13:55:00"/>
    <s v="IFC"/>
    <x v="2"/>
    <m/>
    <n v="0.95"/>
    <m/>
    <m/>
  </r>
  <r>
    <n v="115736"/>
    <s v="I491TC08-0ASSB91-001-001"/>
    <s v="SELF-CLEAN AIR FILTER FOUNDATION AIR SEPARATION PLANT 1-2"/>
    <s v="01"/>
    <d v="2016-06-14T16:55:00"/>
    <s v="Indeterminate"/>
    <s v="Drawing"/>
    <x v="0"/>
    <s v="Air Separation Plant"/>
    <x v="1"/>
    <s v="TAM"/>
    <d v="2016-06-14T16:55:00"/>
    <s v="IFC"/>
    <x v="4"/>
    <n v="1"/>
    <m/>
    <m/>
    <m/>
  </r>
  <r>
    <n v="115735"/>
    <s v="I491TC08-0ASSB91-001-002"/>
    <s v="SAND FILTER FOUNDATION AIR SEPARATION PLANT 2-2"/>
    <s v="01"/>
    <d v="2016-06-14T16:55:00"/>
    <s v="Indeterminate"/>
    <s v="Drawing"/>
    <x v="0"/>
    <s v="Air Separation Plant"/>
    <x v="1"/>
    <s v="TAM"/>
    <d v="2016-06-14T16:55:00"/>
    <s v="IFC"/>
    <x v="4"/>
    <n v="1"/>
    <m/>
    <m/>
    <m/>
  </r>
  <r>
    <n v="115741"/>
    <s v="I491TC08-0ASSB91-027-001"/>
    <s v="LIQUID OXYGEN VAPORIZER FOUNDATION AIR SEPARATION PLANT 1-2"/>
    <s v="01"/>
    <d v="2016-06-14T16:56:00"/>
    <s v="Indeterminate"/>
    <s v="Drawing"/>
    <x v="0"/>
    <s v="Air Separation Plant"/>
    <x v="1"/>
    <s v="TAM"/>
    <d v="2016-06-14T16:56:00"/>
    <s v="IFC"/>
    <x v="4"/>
    <n v="1"/>
    <m/>
    <m/>
    <m/>
  </r>
  <r>
    <n v="115742"/>
    <s v="I491TC08-0ASSB91-027-002"/>
    <s v="LIQUID OXYGEN VAPORIZER FOUNDATION AIR SEPARATION PLANT 2-2"/>
    <s v="01"/>
    <d v="2016-06-14T16:56:00"/>
    <s v="Indeterminate"/>
    <s v="Drawing"/>
    <x v="0"/>
    <s v="Air Separation Plant"/>
    <x v="1"/>
    <s v="TAM"/>
    <d v="2016-06-14T16:56:00"/>
    <s v="IFC"/>
    <x v="4"/>
    <n v="1"/>
    <m/>
    <m/>
    <m/>
  </r>
  <r>
    <n v="129231"/>
    <s v="I491TC08-0ASSL02-001-001"/>
    <s v="OXYGEN SILENCER FOUNDATION AIR SEPARATION PLANT 17"/>
    <s v="01"/>
    <d v="2016-08-10T00:00:00"/>
    <s v="Indeterminate"/>
    <s v="Drawing"/>
    <x v="0"/>
    <s v="Air Separation Plant"/>
    <x v="1"/>
    <s v="TAM"/>
    <d v="2016-08-14T14:08:00"/>
    <s v="IFC"/>
    <x v="2"/>
    <m/>
    <n v="0.95"/>
    <m/>
    <m/>
  </r>
  <r>
    <n v="129232"/>
    <s v="I491TC08-0ASSL03-001-001"/>
    <s v="NITROGEN SILENCER  FOUNDATION  AIR SEPARATION PLANT 18"/>
    <s v="01"/>
    <d v="2016-08-10T00:00:00"/>
    <s v="Indeterminate"/>
    <s v="Drawing"/>
    <x v="0"/>
    <s v="Air Separation Plant"/>
    <x v="1"/>
    <s v="TAM"/>
    <d v="2016-08-14T14:08:00"/>
    <s v="IFC"/>
    <x v="2"/>
    <m/>
    <n v="0.95"/>
    <m/>
    <m/>
  </r>
  <r>
    <n v="130740"/>
    <s v="I491TC08-0ASTK01-001-001"/>
    <s v="Liquid Oxygen Tank foundation drawing 21"/>
    <s v="03"/>
    <d v="2017-07-02T00:00:00"/>
    <s v="Indeterminate"/>
    <s v="Drawing"/>
    <x v="0"/>
    <s v="Air Separation Plant"/>
    <x v="1"/>
    <s v="TAM"/>
    <d v="2017-07-04T13:41:00"/>
    <s v="IFC"/>
    <x v="4"/>
    <n v="1"/>
    <m/>
    <m/>
    <m/>
  </r>
  <r>
    <n v="135459"/>
    <s v="I491TC08-0ASTK02-001-001"/>
    <s v="Liquid Nitrogen Tank Foundation Drawing 1-2"/>
    <s v="05"/>
    <d v="2019-06-22T00:00:00"/>
    <s v="Indeterminate"/>
    <s v="Drawing"/>
    <x v="0"/>
    <s v="Air Separation Plant"/>
    <x v="1"/>
    <s v="TAM"/>
    <d v="2019-06-23T09:58:00"/>
    <s v="IFC"/>
    <x v="3"/>
    <m/>
    <m/>
    <n v="0.85"/>
    <m/>
  </r>
  <r>
    <n v="135460"/>
    <s v="I491TC08-0ASTK02-001-002"/>
    <s v="Liquid Nitrogen Tank Foundation Drawing 2-2"/>
    <s v="03"/>
    <d v="2019-06-22T00:00:00"/>
    <s v="Indeterminate"/>
    <s v="Drawing"/>
    <x v="0"/>
    <s v="Air Separation Plant"/>
    <x v="1"/>
    <s v="TAM"/>
    <d v="2019-06-23T09:58:00"/>
    <s v="IFC"/>
    <x v="3"/>
    <m/>
    <m/>
    <n v="0.85"/>
    <m/>
  </r>
  <r>
    <n v="129233"/>
    <s v="I491TC08-0ASTK03-001-001"/>
    <s v="Liquid Argon Tank Foundation Drawing 19"/>
    <s v="01"/>
    <d v="2016-08-10T00:00:00"/>
    <s v="Indeterminate"/>
    <s v="Drawing"/>
    <x v="0"/>
    <s v="Air Separation Plant"/>
    <x v="1"/>
    <s v="TAM"/>
    <d v="2016-08-14T14:09:00"/>
    <s v="IFC"/>
    <x v="2"/>
    <m/>
    <n v="0.95"/>
    <m/>
    <m/>
  </r>
  <r>
    <n v="130336"/>
    <s v="I491TC08-0ASTK04-001-001"/>
    <s v="Oxygen buffer tank foundation drawing"/>
    <s v="04"/>
    <d v="2017-02-27T15:10:00"/>
    <s v="Indeterminate"/>
    <s v="Drawing"/>
    <x v="0"/>
    <s v="Air Separation Plant"/>
    <x v="1"/>
    <s v="TAM"/>
    <d v="2017-02-27T15:10:00"/>
    <s v="IFC"/>
    <x v="4"/>
    <n v="1"/>
    <m/>
    <m/>
    <m/>
  </r>
  <r>
    <n v="115746"/>
    <s v="I491TC08-0ASTK05-001-001"/>
    <s v="Nitrogen buffer tank foundation drawing"/>
    <s v="01"/>
    <d v="2016-06-14T16:58:00"/>
    <s v="Indeterminate"/>
    <s v="Drawing"/>
    <x v="0"/>
    <s v="Air Separation Plant"/>
    <x v="1"/>
    <s v="TAM"/>
    <d v="2016-06-14T16:58:00"/>
    <s v="IFC"/>
    <x v="4"/>
    <n v="1"/>
    <m/>
    <m/>
    <m/>
  </r>
  <r>
    <n v="115744"/>
    <s v="I491TC08-0ASTK06-001-001"/>
    <s v="Argon  buffer tank foundation drawing"/>
    <s v="01"/>
    <d v="2016-06-14T16:57:00"/>
    <s v="Indeterminate"/>
    <s v="Drawing"/>
    <x v="0"/>
    <s v="Air Separation Plant"/>
    <x v="1"/>
    <s v="TAM"/>
    <d v="2016-06-14T16:57:00"/>
    <s v="IFC"/>
    <x v="4"/>
    <n v="1"/>
    <m/>
    <m/>
    <m/>
  </r>
  <r>
    <n v="130881"/>
    <s v="I491TC08-0ASVS01-001-001"/>
    <s v="WASTE  LIQUID VAPORIZER  FOUNDATION AIR SEPARATION PLANT"/>
    <s v="04"/>
    <d v="2017-07-23T00:00:00"/>
    <s v="Indeterminate"/>
    <s v="Drawing"/>
    <x v="0"/>
    <s v="Air Separation Plant"/>
    <x v="1"/>
    <s v="TAM"/>
    <d v="2017-07-24T12:56:00"/>
    <s v="IFC"/>
    <x v="4"/>
    <n v="1"/>
    <m/>
    <m/>
    <m/>
  </r>
  <r>
    <n v="129449"/>
    <s v="I491TC08-0ASVS02-001-001"/>
    <s v="NITROGEN PRESSURE REDUCER FOUNDATION  32"/>
    <s v="02"/>
    <d v="2016-09-05T10:39:00"/>
    <s v="Indeterminate"/>
    <s v="Drawing"/>
    <x v="0"/>
    <s v="Air Separation Plant"/>
    <x v="1"/>
    <s v="TAM"/>
    <d v="2016-09-05T10:39:00"/>
    <s v="IFC"/>
    <x v="2"/>
    <m/>
    <n v="0.95"/>
    <m/>
    <m/>
  </r>
  <r>
    <n v="134175"/>
    <s v="I491TC08-0ASVS05-001-001"/>
    <s v="WASTER NITROGEN SILENCER  FOUNDATION AIR SEPARATION PLANT"/>
    <s v="01"/>
    <d v="2018-09-17T00:00:00"/>
    <s v="Indeterminate"/>
    <s v="Drawing"/>
    <x v="0"/>
    <s v="Air Separation Plant"/>
    <x v="1"/>
    <s v="TAM"/>
    <d v="2018-09-22T09:36:00"/>
    <s v="IFC"/>
    <x v="4"/>
    <n v="1"/>
    <m/>
    <m/>
    <m/>
  </r>
  <r>
    <n v="129229"/>
    <s v="I491TC08-0ASXX01-001-001"/>
    <s v="DCAC Skid  foundation drawing 10"/>
    <s v="01"/>
    <d v="2016-08-10T00:00:00"/>
    <s v="Indeterminate"/>
    <s v="Drawing"/>
    <x v="0"/>
    <s v="Air Separation Plant"/>
    <x v="1"/>
    <s v="TAM"/>
    <d v="2016-08-14T14:07:00"/>
    <s v="IFC"/>
    <x v="2"/>
    <m/>
    <n v="0.95"/>
    <m/>
    <m/>
  </r>
  <r>
    <n v="130741"/>
    <s v="I491TC08-0ASXX03-001-001"/>
    <s v="ARGON PRESSURE REDUCER FOUNDATION"/>
    <s v="02"/>
    <d v="2017-07-02T00:00:00"/>
    <s v="Indeterminate"/>
    <s v="Drawing"/>
    <x v="0"/>
    <s v="Air Separation Plant"/>
    <x v="1"/>
    <s v="TAM"/>
    <d v="2017-07-04T13:43:00"/>
    <s v="IFC"/>
    <x v="3"/>
    <m/>
    <m/>
    <n v="0.85"/>
    <m/>
  </r>
  <r>
    <n v="129471"/>
    <s v="I491TC08-0ASXX05-002-001"/>
    <s v="GO PRESSURE REDUCER BLAST WALL AIR SEPARATION PLANT 1-4"/>
    <s v="01"/>
    <d v="2016-09-11T09:48:00"/>
    <s v="Indeterminate"/>
    <s v="Drawing"/>
    <x v="0"/>
    <s v="Air Separation Plant"/>
    <x v="1"/>
    <s v="TAM"/>
    <d v="2016-09-11T09:48:00"/>
    <s v="IFC"/>
    <x v="4"/>
    <n v="1"/>
    <m/>
    <m/>
    <m/>
  </r>
  <r>
    <n v="129472"/>
    <s v="I491TC08-0ASXX05-002-002"/>
    <s v="GO PRESSURE REDUCER BLAST WALL AIR SEPARATION PLANT 2-4"/>
    <s v="01"/>
    <d v="2016-09-11T09:48:00"/>
    <s v="Indeterminate"/>
    <s v="Drawing"/>
    <x v="0"/>
    <s v="Air Separation Plant"/>
    <x v="1"/>
    <s v="TAM"/>
    <d v="2016-09-11T09:48:00"/>
    <s v="IFC"/>
    <x v="4"/>
    <n v="1"/>
    <m/>
    <m/>
    <m/>
  </r>
  <r>
    <n v="129473"/>
    <s v="I491TC08-0ASXX05-002-003"/>
    <s v="GO PRESSURE REDUCER BLAST WALL AIR SEPARATION PLANT 3-4"/>
    <s v="01"/>
    <d v="2016-09-11T09:48:00"/>
    <s v="Indeterminate"/>
    <s v="Drawing"/>
    <x v="0"/>
    <s v="Air Separation Plant"/>
    <x v="1"/>
    <s v="TAM"/>
    <d v="2016-09-11T09:48:00"/>
    <s v="IFC"/>
    <x v="4"/>
    <n v="1"/>
    <m/>
    <m/>
    <m/>
  </r>
  <r>
    <n v="129474"/>
    <s v="I491TC08-0ASXX05-002-004"/>
    <s v="GO PRESSURE REDUCER BLAST WALL AIR SEPARATION PLANT 4-4"/>
    <s v="01"/>
    <d v="2016-09-11T09:48:00"/>
    <s v="Indeterminate"/>
    <s v="Drawing"/>
    <x v="0"/>
    <s v="Air Separation Plant"/>
    <x v="1"/>
    <s v="TAM"/>
    <d v="2016-09-11T09:48:00"/>
    <s v="IFC"/>
    <x v="4"/>
    <n v="1"/>
    <m/>
    <m/>
    <m/>
  </r>
  <r>
    <n v="114266"/>
    <s v="I491TC08-0CCAM91-011-001"/>
    <s v="CCM LADLE TURRET FOUNDATION FORMWORK PLAN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14267"/>
    <s v="I491TC08-0CCAM91-012-001"/>
    <s v="CCM LADLE TURRET FORMWORK PLAN AT LEVEL +0.050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14268"/>
    <s v="I491TC08-0CCAM91-013-001"/>
    <s v="CCM LADLE TURRET FORMWORK PLAN AT LEVEL +4.900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30396"/>
    <s v="I491TC08-0CCAM91-014-001"/>
    <s v="CCM LADLE TURRET FORM. PLAN FROM LEV. +8.970 TO +12.010 "/>
    <s v="01"/>
    <d v="2017-03-07T00:00:00"/>
    <s v="Indeterminate"/>
    <s v="Drawing"/>
    <x v="0"/>
    <s v="Continuous Casting Machine (CCM)"/>
    <x v="1"/>
    <s v="SANO"/>
    <d v="2017-04-04T09:03:00"/>
    <s v="IFC"/>
    <x v="4"/>
    <n v="1"/>
    <m/>
    <m/>
    <m/>
  </r>
  <r>
    <n v="114270"/>
    <s v="I491TC08-0CCAM91-016-001"/>
    <s v="CCM LADLE TURRET SECTIONS 5 AND 6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14365"/>
    <s v="I491TC08-0CCAM91-018-001"/>
    <s v="CCM CONTROL CABIN FOUNDATION &amp; FORMWORK PLAN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366"/>
    <s v="I491TC08-0CCAM91-019-001"/>
    <s v="CCM CONTROL CABIN FORMWORK SECTIONS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367"/>
    <s v="I491TC08-0CCAM91-021-001"/>
    <s v="CCM CONTROL CABIN FOUNDATION REINFORCEMENT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368"/>
    <s v="I491TC08-0CCAM91-022-001"/>
    <s v="CCM CONTROL CABIN COLUMN REINFORCEMENT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369"/>
    <s v="I491TC08-0CCAM91-023-001"/>
    <s v="CCM CONTROL CABIN BEAM REINFORCEMENT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370"/>
    <s v="I491TC08-0CCAM91-024-001"/>
    <s v="CCM CONTROL CABIN SLAB REINFORCEMENT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371"/>
    <s v="I491TC08-0CCAM91-025-001"/>
    <s v="CCM CONTROL CABIN COLUMN REINFORCEMENT"/>
    <s v="01"/>
    <d v="2015-09-08T00:00:00"/>
    <s v="Indeterminate"/>
    <s v="Drawing"/>
    <x v="0"/>
    <s v="Continuous Casting Machine (CCM)"/>
    <x v="1"/>
    <s v="SANO"/>
    <d v="2015-09-13T16:26:00"/>
    <s v="IFC"/>
    <x v="4"/>
    <n v="1"/>
    <m/>
    <m/>
    <m/>
  </r>
  <r>
    <n v="114271"/>
    <s v="I491TC08-0CCAM91-027-001"/>
    <s v="CCM LADLE TURRET FOUNDATION REINFORCEMENT PLAN (1/2)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14272"/>
    <s v="I491TC08-0CCAM91-028-001"/>
    <s v="CCM LADLE TURRET FOUNDATION REINFORCEMENT PLAN (2/2)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14273"/>
    <s v="I491TC08-0CCAM91-030-001"/>
    <s v="CCM LADLE TURRET SECTIONS &quot;5&quot; TO &quot;8&quot; REINFORCEMENT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14274"/>
    <s v="I491TC08-0CCAM91-031-001"/>
    <s v="CCM LADLE TURRET SECTIONS &quot;9&quot; TO &quot;12&quot; REINFORCEMENT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34097"/>
    <s v="I491TC08-0CCAM91-033-001"/>
    <s v="CCM LADLE TURRET SLAB REINFORCEMENT PLAN AT LEVEL +8.970 TO +12.010 "/>
    <s v="02"/>
    <d v="2018-08-26T00:00:00"/>
    <s v="Indeterminate"/>
    <s v="Drawing"/>
    <x v="0"/>
    <s v="Continuous Casting Machine (CCM)"/>
    <x v="1"/>
    <s v="SANO"/>
    <d v="2018-09-01T12:34:00"/>
    <s v="IFC"/>
    <x v="4"/>
    <n v="1"/>
    <m/>
    <m/>
    <m/>
  </r>
  <r>
    <n v="114276"/>
    <s v="I491TC08-0CCAM91-034-001"/>
    <s v="CCM LADLE TURRET COLUMNS C1 TO C3a REINF"/>
    <s v="00"/>
    <d v="2019-05-15T00:00:00"/>
    <s v="Indeterminate"/>
    <s v="Drawing"/>
    <x v="0"/>
    <s v="Continuous Casting Machine (CCM)"/>
    <x v="1"/>
    <s v="SANO"/>
    <d v="2015-08-17T13:31:00"/>
    <s v="IFA"/>
    <x v="2"/>
    <m/>
    <n v="0.95"/>
    <m/>
    <m/>
  </r>
  <r>
    <n v="130398"/>
    <s v="I491TC08-0CCAM91-036-001"/>
    <s v="CCM LADLE TURRET BEAM B1 TO B16a  REINFORCEMENT"/>
    <s v="01"/>
    <d v="2017-03-07T00:00:00"/>
    <s v="Indeterminate"/>
    <s v="Drawing"/>
    <x v="0"/>
    <s v="Continuous Casting Machine (CCM)"/>
    <x v="1"/>
    <s v="SANO"/>
    <d v="2017-04-04T09:04:00"/>
    <s v="IFC"/>
    <x v="4"/>
    <n v="1"/>
    <m/>
    <m/>
    <m/>
  </r>
  <r>
    <n v="130399"/>
    <s v="I491TC08-0CCAM91-037-001"/>
    <s v="CCM LADLE TURRET BEAM B17 TO B27 REINFORCEMENT &amp; B.B.S."/>
    <s v="00"/>
    <d v="2017-03-07T00:00:00"/>
    <s v="Indeterminate"/>
    <s v="Drawing"/>
    <x v="0"/>
    <s v="Continuous Casting Machine (CCM)"/>
    <x v="1"/>
    <s v="SANO"/>
    <d v="2017-04-04T09:13:00"/>
    <s v="IFC"/>
    <x v="4"/>
    <n v="1"/>
    <m/>
    <m/>
    <m/>
  </r>
  <r>
    <n v="114291"/>
    <s v="I491TC08-0CCAM91-042-001"/>
    <s v="CCM RUN OUT CABIN COLUMNS REINF. DETAIL"/>
    <s v="00"/>
    <d v="2015-08-29T00:00:00"/>
    <s v="Indeterminate"/>
    <s v="Drawing"/>
    <x v="0"/>
    <s v="Continuous Casting Machine (CCM)"/>
    <x v="1"/>
    <s v="SANO"/>
    <d v="2015-08-31T09:56:00"/>
    <s v="IFA"/>
    <x v="2"/>
    <m/>
    <n v="0.95"/>
    <m/>
    <m/>
  </r>
  <r>
    <n v="114290"/>
    <s v="I491TC08-0CCAM91-043-001"/>
    <s v="CCM RUN OUT CABIN BEAMS &amp; SLABS  REINF. DETAIL"/>
    <s v="00"/>
    <d v="2015-08-29T00:00:00"/>
    <s v="Indeterminate"/>
    <s v="Drawing"/>
    <x v="0"/>
    <s v="Continuous Casting Machine (CCM)"/>
    <x v="1"/>
    <s v="SANO"/>
    <d v="2015-08-31T09:53:00"/>
    <s v="IFA"/>
    <x v="2"/>
    <m/>
    <n v="0.95"/>
    <m/>
    <m/>
  </r>
  <r>
    <n v="134095"/>
    <s v="I491TC08-0CCAM91-044-001"/>
    <s v="CCM BATTERY CHARGING ROOM FORMWORK DETAILS"/>
    <s v="01"/>
    <d v="2018-08-18T00:00:00"/>
    <s v="Indeterminate"/>
    <s v="Drawing"/>
    <x v="0"/>
    <s v="Continuous Casting Machine (CCM)"/>
    <x v="1"/>
    <s v="SANO"/>
    <d v="2018-09-01T12:26:00"/>
    <s v="IFC"/>
    <x v="4"/>
    <n v="1"/>
    <m/>
    <m/>
    <m/>
  </r>
  <r>
    <n v="134280"/>
    <s v="I491TC08-0CCAM91-045-001"/>
    <s v="CCM BATTERY CHARGING ROOM REINFORCEMENT DETAILS"/>
    <s v="02"/>
    <d v="2018-10-09T00:00:00"/>
    <s v="Indeterminate"/>
    <s v="Drawing"/>
    <x v="0"/>
    <s v="Continuous Casting Machine (CCM)"/>
    <x v="1"/>
    <s v="SANO"/>
    <d v="2018-10-15T09:58:00"/>
    <s v="IFC"/>
    <x v="3"/>
    <m/>
    <m/>
    <n v="0.85"/>
    <m/>
  </r>
  <r>
    <n v="134098"/>
    <s v="I491TC08-0CCAM91-046-001"/>
    <s v="CCM SLAB ON GRADE  PLAN &amp; SECTION "/>
    <s v="01"/>
    <d v="2018-08-26T00:00:00"/>
    <s v="Indeterminate"/>
    <s v="Drawing"/>
    <x v="0"/>
    <s v="Continuous Casting Machine (CCM)"/>
    <x v="1"/>
    <s v="SANO"/>
    <d v="2018-09-01T12:34:00"/>
    <s v="IFC"/>
    <x v="2"/>
    <m/>
    <n v="0.95"/>
    <m/>
    <m/>
  </r>
  <r>
    <n v="130401"/>
    <s v="I491TC08-0CCAM91-047-001"/>
    <s v="CCM SLAB ON GRADE  TYPE 1 TO 3 &amp; FORMWORK SECTIONS"/>
    <s v="00"/>
    <d v="2017-03-07T00:00:00"/>
    <s v="Indeterminate"/>
    <s v="Drawing"/>
    <x v="0"/>
    <s v="Continuous Casting Machine (CCM)"/>
    <x v="1"/>
    <s v="SANO"/>
    <d v="2017-04-04T09:13:00"/>
    <s v="IFC"/>
    <x v="4"/>
    <n v="1"/>
    <m/>
    <m/>
    <m/>
  </r>
  <r>
    <n v="130402"/>
    <s v="I491TC08-0CCAM91-048-001"/>
    <s v="CCM PITS AND CONDUITS LAYOUT  PLAN  &amp;  SECTION "/>
    <s v="00"/>
    <d v="2017-03-07T00:00:00"/>
    <s v="Indeterminate"/>
    <s v="Drawing"/>
    <x v="0"/>
    <s v="Continuous Casting Machine (CCM)"/>
    <x v="1"/>
    <s v="SANO"/>
    <d v="2017-04-04T09:13:00"/>
    <s v="IFC"/>
    <x v="4"/>
    <n v="1"/>
    <m/>
    <m/>
    <m/>
  </r>
  <r>
    <n v="132972"/>
    <s v="I491TC08-0CCAM91-050-001"/>
    <s v="CCM STEEL STAIR ST-1 FOUNDATION &amp; STEEL STRUCTURE"/>
    <s v="02"/>
    <d v="2018-03-12T00:00:00"/>
    <s v="Indeterminate"/>
    <s v="Drawing"/>
    <x v="0"/>
    <s v="Continuous Casting Machine (CCM)"/>
    <x v="1"/>
    <s v="SANO"/>
    <d v="2018-03-17T15:51:00"/>
    <s v="IFC"/>
    <x v="4"/>
    <n v="1"/>
    <m/>
    <m/>
    <m/>
  </r>
  <r>
    <n v="132897"/>
    <s v="I491TC08-0CCAM91-051-001"/>
    <s v="CCM STEEL STAIR ST-2 FOUNDATION &amp; STEEL STRUCTURE"/>
    <s v="01"/>
    <d v="2018-02-17T10:01:00"/>
    <s v="Indeterminate"/>
    <s v="Drawing"/>
    <x v="0"/>
    <s v="Continuous Casting Machine (CCM)"/>
    <x v="1"/>
    <s v="SANO"/>
    <d v="2018-02-17T10:01:00"/>
    <s v="IFC"/>
    <x v="4"/>
    <n v="1"/>
    <m/>
    <m/>
    <m/>
  </r>
  <r>
    <n v="132898"/>
    <s v="I491TC08-0CCAM91-052-001"/>
    <s v="CCM STEEL STAIR ST-3 FOUNDATION &amp; STEEL STRUCTURE"/>
    <s v="01"/>
    <d v="2018-02-17T10:01:00"/>
    <s v="Indeterminate"/>
    <s v="Drawing"/>
    <x v="0"/>
    <s v="Continuous Casting Machine (CCM)"/>
    <x v="1"/>
    <s v="SANO"/>
    <d v="2018-02-17T10:01:00"/>
    <s v="IFC"/>
    <x v="4"/>
    <n v="1"/>
    <m/>
    <m/>
    <m/>
  </r>
  <r>
    <n v="133024"/>
    <s v="I491TC08-0CCFF91-001-001"/>
    <s v="CCM Complex Brick Layout"/>
    <s v="01"/>
    <d v="2018-03-17T00:00:00"/>
    <s v="Indeterminate"/>
    <s v="Drawing"/>
    <x v="0"/>
    <s v="Continuous Casting Machine (CCM)"/>
    <x v="0"/>
    <s v="TAM"/>
    <d v="2018-03-18T16:26:00"/>
    <s v="IFI"/>
    <x v="0"/>
    <n v="1"/>
    <m/>
    <m/>
    <m/>
  </r>
  <r>
    <n v="12763"/>
    <s v="I491TC08-0CCSB91-004-016"/>
    <s v="Ccm Foundation Tract-4 (3) Soil Excavation Plan 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64"/>
    <s v="I491TC08-0CCSB91-004-017"/>
    <s v="Ccm Foundation Tract-4 (3) Soil Excavation Sections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65"/>
    <s v="I491TC08-0CCSB91-004-018"/>
    <s v="Ccm Foundation Tract-4 (3) Foundation Formwork Plan &amp; Sections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66"/>
    <s v="I491TC08-0CCSB91-004-019"/>
    <s v="Ccm Foundation Tract-4 (3) Formwork  Of Walls &amp; Section 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68"/>
    <s v="I491TC08-0CCSB91-004-020"/>
    <s v="Ccm Foundation Tract-4 (3) Foundation  Reinforcement Plan &amp; Section 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69"/>
    <s v="I491TC08-0CCSB91-004-021"/>
    <s v="Ccm Foundation Tract-4 (3) Foundation  Reinforcement Plan &amp; Section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70"/>
    <s v="I491TC08-0CCSB91-004-022"/>
    <s v="Ccm Foundation Tract-4 (3) Reinforcement Of Walls &amp; Section 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71"/>
    <s v="I491TC08-0CCSB91-004-023"/>
    <s v="Ccm Foundation Tract-4 (3) Base Plate Layout Plan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2772"/>
    <s v="I491TC08-0CCSB91-004-024"/>
    <s v="Ccm Foundation Tract-4 (3) Anchor Bolt Detail "/>
    <s v="02"/>
    <d v="2013-07-27T00:00:00"/>
    <s v="Indeterminate"/>
    <s v="Drawing"/>
    <x v="0"/>
    <s v="Continuous Casting Machine (CCM)"/>
    <x v="1"/>
    <s v="APEC"/>
    <s v=""/>
    <s v="IFC"/>
    <x v="4"/>
    <n v="1"/>
    <m/>
    <m/>
    <m/>
  </r>
  <r>
    <n v="112985"/>
    <s v="I491TC08-0CCSB91-005-001"/>
    <s v="CCM Anchor Bolt 5018074R_001"/>
    <s v="00"/>
    <d v="2014-09-27T10:54:00"/>
    <s v="Indeterminate"/>
    <s v="Drawing"/>
    <x v="1"/>
    <s v="Continuous Casting Machine (CCM)"/>
    <x v="1"/>
    <s v="TAM"/>
    <d v="2014-09-27T10:54:00"/>
    <s v="IFI"/>
    <x v="0"/>
    <n v="1"/>
    <m/>
    <m/>
    <m/>
  </r>
  <r>
    <n v="112986"/>
    <s v="I491TC08-0CCSB91-006-001"/>
    <s v="CCM Turret Anchor Bolt 8304454L_001"/>
    <s v="00"/>
    <d v="2014-09-27T10:55:00"/>
    <s v="Indeterminate"/>
    <s v="Drawing"/>
    <x v="1"/>
    <s v="Continuous Casting Machine (CCM)"/>
    <x v="1"/>
    <s v="TAM"/>
    <d v="2014-09-27T10:55:00"/>
    <s v="IFI"/>
    <x v="0"/>
    <n v="1"/>
    <m/>
    <m/>
    <m/>
  </r>
  <r>
    <n v="135412"/>
    <s v="I491TC08-0CCSB91-010-001"/>
    <s v="CCM AREA PART 2 &amp; 3 EXCAVATION PLAN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3"/>
    <s v="I491TC08-0CCSB91-011-001"/>
    <s v="CCM AREA PART 2 (COOLING BED) FORMWORK PLAN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4"/>
    <s v="I491TC08-0CCSB91-012-001"/>
    <s v="CCM AREA PART 2 (COOLING BED) FORMWORK PLAN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5"/>
    <s v="I491TC08-0CCSB91-013-001"/>
    <s v="CCM AREA PART 2 (COOLING BED) SECTION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6"/>
    <s v="I491TC08-0CCSB91-014-001"/>
    <s v="CCM AREA PART 2  (COOLING BED) SECTION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7"/>
    <s v="I491TC08-0CCSB91-015-001"/>
    <s v="CCM AREA PART 2  (COOLING BED) FOUND. &amp; SLAB REINF.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8"/>
    <s v="I491TC08-0CCSB91-016-001"/>
    <s v="CCM AREA PART 2  (COOLING BED) FOUND. &amp; SLAB REINF.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19"/>
    <s v="I491TC08-0CCSB91-017-001"/>
    <s v="CCM AREA PART 2  (COOLING BED) WALL REINFORCEMENT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0"/>
    <s v="I491TC08-0CCSB91-018-001"/>
    <s v="CCM AREA PART 2  (COOLING BED) WALL REINFORCEMENT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1"/>
    <s v="I491TC08-0CCSB91-019-001"/>
    <s v="CCM AREA PART 2  (COOLING BED) PEDESTAL REINF.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2"/>
    <s v="I491TC08-0CCSB91-020-001"/>
    <s v="CCM AREA PART 2  (COOLING BED)PEDESTAL REINF.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3"/>
    <s v="I491TC08-0CCSB91-021-001"/>
    <s v="CCM AREA PART 2  (COOLING BED) FORMWORK PLAN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4"/>
    <s v="I491TC08-0CCSB91-022-001"/>
    <s v="CCM AREA PART 2  (COOLING BED) FORMWORK PLAN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5"/>
    <s v="I491TC08-0CCSB91-023-001"/>
    <s v="CCM AREA PART 2  (COOLING BED) SECTION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6"/>
    <s v="I491TC08-0CCSB91-024-001"/>
    <s v="CCM AREA PART 2  (COOLING BED) REINFORCEMENT (1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35427"/>
    <s v="I491TC08-0CCSB91-025-001"/>
    <s v="CCM AREA PART 2  (COOLING BED) REINFORCEMENT (2/2)"/>
    <s v="01"/>
    <d v="2019-05-29T10:18:00"/>
    <s v="Indeterminate"/>
    <s v="Drawing"/>
    <x v="0"/>
    <s v="Continuous Casting Machine (CCM)"/>
    <x v="1"/>
    <s v="SANO"/>
    <d v="2019-05-29T10:18:00"/>
    <s v="IFC"/>
    <x v="4"/>
    <n v="1"/>
    <m/>
    <m/>
    <m/>
  </r>
  <r>
    <n v="114362"/>
    <s v="I491TC08-0CCTH01-001-001"/>
    <s v="HY11 (TUNDISH PREP. &amp; MTNC. AREA) TUNDISH TILTING STATION FORMWORK &amp; REINFORCEMENT"/>
    <s v="01"/>
    <d v="2015-09-08T00:00:00"/>
    <s v="Indeterminate"/>
    <s v="Drawing"/>
    <x v="0"/>
    <s v="Continuous Casting Machine (CCM)"/>
    <x v="1"/>
    <s v="SANO"/>
    <d v="2015-09-10T09:43:00"/>
    <s v="IFC"/>
    <x v="4"/>
    <n v="1"/>
    <m/>
    <m/>
    <m/>
  </r>
  <r>
    <n v="130912"/>
    <s v="I491TC08-0CCTH02-001-001"/>
    <s v="HY11 (TUNDISH PREP. &amp; MTNC. AREA) TUNDISH STAND FOUNDATIONS FORMWORK &amp; REINFORCEMENT"/>
    <s v="02"/>
    <d v="2017-07-26T00:00:00"/>
    <s v="Indeterminate"/>
    <s v="Drawing"/>
    <x v="0"/>
    <s v="Continuous Casting Machine (CCM)"/>
    <x v="1"/>
    <s v="SANO"/>
    <d v="2017-07-30T11:03:00"/>
    <s v="IFC"/>
    <x v="4"/>
    <n v="1"/>
    <m/>
    <m/>
    <m/>
  </r>
  <r>
    <n v="114162"/>
    <s v="I491TC08-0CCTH03-001-001"/>
    <s v="HY11 (TUNDISH PREP. &amp; MTNC. AREA) MOULD MAINTENANCE SHOP FORMWORK &amp; REINFORCEMENT"/>
    <s v="00"/>
    <d v="2015-07-05T00:00:00"/>
    <s v="Indeterminate"/>
    <s v="Drawing"/>
    <x v="0"/>
    <s v="Continuous Casting Machine (CCM)"/>
    <x v="1"/>
    <s v="SANO"/>
    <d v="2015-07-11T09:46:00"/>
    <s v="IFA"/>
    <x v="2"/>
    <m/>
    <n v="0.95"/>
    <m/>
    <m/>
  </r>
  <r>
    <n v="114959"/>
    <s v="I491TC08-0CCTK91-001-001"/>
    <s v="SCALE PIT FOR CCM FOUNDATION FORMWORK PLAN     1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0"/>
    <s v="I491TC08-0CCTK91-001-002"/>
    <s v="SCALE PIT FOR CCM FORMWORK SECTION   2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1"/>
    <s v="I491TC08-0CCTK91-001-003"/>
    <s v="SCALE PIT FOR CCM  FORMWORK SECTIONS     3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2"/>
    <s v="I491TC08-0CCTK91-001-004"/>
    <s v="SCALE PIT FOR CCM FORMWORK PLAN AT EL. -10.850 &amp; -7.250-6.550 &amp; -4.550       4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3"/>
    <s v="I491TC08-0CCTK91-001-005"/>
    <s v="SCALE PIT FOR CCM  FORMWORK PLAN AT EL. -0.200 &amp; -7.350      5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4"/>
    <s v="I491TC08-0CCTK91-001-006"/>
    <s v="SCALE PIT FOR CCM  FORMWORK WALL-1 TO 6      6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5"/>
    <s v="I491TC08-0CCTK91-001-007"/>
    <s v="SCALE PIT FOR CCM   FORMWORK WALL-7 TO 13     7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6"/>
    <s v="I491TC08-0CCTK91-001-008"/>
    <s v="SCALE PIT FOR CCM REINFORCEMENT SECTION     8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7"/>
    <s v="I491TC08-0CCTK91-001-009"/>
    <s v="SCALE PIT FOR CCM  REINFORCEMENT SECTIONS     9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8"/>
    <s v="I491TC08-0CCTK91-001-010"/>
    <s v="SCALE PIT FOR CCM  REINFORCEMENT PLAN AT EL. -10.850 &amp; -7.250 -6.550 &amp; -4.550    10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69"/>
    <s v="I491TC08-0CCTK91-001-011"/>
    <s v="SCALE PIT FOR CCM REINFORCEMENT PLAN AT EL. -0.200 &amp; -7.350     11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70"/>
    <s v="I491TC08-0CCTK91-001-012"/>
    <s v="SCALE PIT FOR CCM  REINFORCEMENT WALL-1 TO 6     12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71"/>
    <s v="I491TC08-0CCTK91-001-013"/>
    <s v="SCALE PIT FOR CCM  REINFORCEMENT WALL-7 TO 13    13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72"/>
    <s v="I491TC08-0CCTK91-001-014"/>
    <s v="SCALE PIT FOR CCM  STAIR TYPE 1 &amp; SECTIONS     14-15"/>
    <s v="02"/>
    <d v="2016-02-28T13:12:00"/>
    <s v="Indeterminate"/>
    <s v="Drawing"/>
    <x v="0"/>
    <s v="Continuous Casting Machine (CCM)"/>
    <x v="1"/>
    <s v="APEC"/>
    <d v="2016-02-28T13:12:00"/>
    <s v="IFC"/>
    <x v="4"/>
    <n v="1"/>
    <m/>
    <m/>
    <m/>
  </r>
  <r>
    <n v="114973"/>
    <s v="I491TC08-0CCTK91-001-015"/>
    <s v="SCALE PIT FOR CCM  STAIR TYPE 1 &amp; SECTIONS  15-15"/>
    <s v="00"/>
    <d v="2016-02-28T13:13:00"/>
    <s v="Indeterminate"/>
    <s v="Drawing"/>
    <x v="0"/>
    <s v="Continuous Casting Machine (CCM)"/>
    <x v="1"/>
    <s v="APEC"/>
    <d v="2016-02-28T13:13:00"/>
    <s v="IFC"/>
    <x v="4"/>
    <n v="1"/>
    <m/>
    <m/>
    <m/>
  </r>
  <r>
    <n v="114974"/>
    <s v="I491TC08-0CCTK91-002-001"/>
    <s v="CCM Scale Pit Piles Arrangment    1-5"/>
    <s v="02"/>
    <d v="2016-02-28T13:29:00"/>
    <s v="Indeterminate"/>
    <s v="Drawing"/>
    <x v="0"/>
    <s v="Continuous Casting Machine (CCM)"/>
    <x v="1"/>
    <s v="APEC"/>
    <d v="2016-02-28T13:29:00"/>
    <s v="IFC"/>
    <x v="4"/>
    <n v="1"/>
    <m/>
    <m/>
    <m/>
  </r>
  <r>
    <n v="114975"/>
    <s v="I491TC08-0CCTK91-002-002"/>
    <s v="CCM Scale Pit Piles Section    2-5"/>
    <s v="02"/>
    <d v="2016-02-28T13:29:00"/>
    <s v="Indeterminate"/>
    <s v="Drawing"/>
    <x v="0"/>
    <s v="Continuous Casting Machine (CCM)"/>
    <x v="1"/>
    <s v="APEC"/>
    <d v="2016-02-28T13:29:00"/>
    <s v="IFC"/>
    <x v="4"/>
    <n v="1"/>
    <m/>
    <m/>
    <m/>
  </r>
  <r>
    <n v="114976"/>
    <s v="I491TC08-0CCTK91-002-003"/>
    <s v="CCM Scale Pit Piles Formwork    3-5"/>
    <s v="02"/>
    <d v="2016-02-28T13:29:00"/>
    <s v="Indeterminate"/>
    <s v="Drawing"/>
    <x v="0"/>
    <s v="Continuous Casting Machine (CCM)"/>
    <x v="1"/>
    <s v="APEC"/>
    <d v="2016-02-28T13:29:00"/>
    <s v="IFC"/>
    <x v="4"/>
    <n v="1"/>
    <m/>
    <m/>
    <m/>
  </r>
  <r>
    <n v="114977"/>
    <s v="I491TC08-0CCTK91-002-004"/>
    <s v="CCM Scale Pit Piles Reinforcement Details   4-5"/>
    <s v="02"/>
    <d v="2016-02-28T13:29:00"/>
    <s v="Indeterminate"/>
    <s v="Drawing"/>
    <x v="0"/>
    <s v="Continuous Casting Machine (CCM)"/>
    <x v="1"/>
    <s v="APEC"/>
    <d v="2016-02-28T13:29:00"/>
    <s v="IFC"/>
    <x v="4"/>
    <n v="1"/>
    <m/>
    <m/>
    <m/>
  </r>
  <r>
    <n v="114978"/>
    <s v="I491TC08-0CCTK91-002-005"/>
    <s v="CCM Scale Pit Piles Piles Bar Bending Schedule   5-5"/>
    <s v="02"/>
    <d v="2016-02-28T13:29:00"/>
    <s v="Indeterminate"/>
    <s v="Drawing"/>
    <x v="0"/>
    <s v="Continuous Casting Machine (CCM)"/>
    <x v="1"/>
    <s v="APEC"/>
    <d v="2016-02-28T13:29:00"/>
    <s v="IFC"/>
    <x v="4"/>
    <n v="1"/>
    <m/>
    <m/>
    <m/>
  </r>
  <r>
    <n v="134101"/>
    <s v="I491TC08-0CHEU09-001-001"/>
    <s v="FOUNDATION PLAN FOR JIB CRANE AND CS MACHINE  1-3"/>
    <s v="03"/>
    <d v="2018-09-03T10:43:00"/>
    <s v="Indeterminate"/>
    <s v="Drawing"/>
    <x v="0"/>
    <s v="Crane and Hiosts"/>
    <x v="1"/>
    <s v="TAM"/>
    <d v="2018-09-03T10:43:00"/>
    <s v="IFC"/>
    <x v="4"/>
    <n v="1"/>
    <m/>
    <m/>
    <m/>
  </r>
  <r>
    <n v="134102"/>
    <s v="I491TC08-0CHEU09-001-002"/>
    <s v="FOUNDATION PLAN FOR JIB CRANE AND CS MACHINE  2-3"/>
    <s v="03"/>
    <d v="2018-09-03T10:43:00"/>
    <s v="Indeterminate"/>
    <s v="Drawing"/>
    <x v="0"/>
    <s v="Crane and Hiosts"/>
    <x v="1"/>
    <s v="TAM"/>
    <d v="2018-09-03T10:43:00"/>
    <s v="IFC"/>
    <x v="4"/>
    <n v="1"/>
    <m/>
    <m/>
    <m/>
  </r>
  <r>
    <n v="134103"/>
    <s v="I491TC08-0CHEU09-001-003"/>
    <s v="FOUNDATION PLAN FOR JIB CRANE AND CS MACHINE  3-3"/>
    <s v="03"/>
    <d v="2018-09-03T10:43:00"/>
    <s v="Indeterminate"/>
    <s v="Drawing"/>
    <x v="0"/>
    <s v="Crane and Hiosts"/>
    <x v="1"/>
    <s v="TAM"/>
    <d v="2018-09-03T10:43:00"/>
    <s v="IFC"/>
    <x v="4"/>
    <n v="1"/>
    <m/>
    <m/>
    <m/>
  </r>
  <r>
    <n v="134423"/>
    <s v="I491TC08-0CHMI01-001-001"/>
    <s v="CCM MAINTENANCE MOULD WORKSHOP FOUNDATION FOR JIB CRANE 1-3"/>
    <s v="03"/>
    <d v="2018-11-27T00:00:00"/>
    <s v="Indeterminate"/>
    <s v="Drawing"/>
    <x v="0"/>
    <s v="Crane and Hiosts"/>
    <x v="1"/>
    <s v="TAM"/>
    <d v="2018-12-01T10:03:00"/>
    <s v="IFC"/>
    <x v="4"/>
    <n v="1"/>
    <m/>
    <m/>
    <m/>
  </r>
  <r>
    <n v="134424"/>
    <s v="I491TC08-0CHMI01-001-002"/>
    <s v="CCM MAINTENANCE MOULD WORKSHOP FOUNDATION FOR JIB CRANE 2-3"/>
    <s v="03"/>
    <d v="2018-11-27T00:00:00"/>
    <s v="Indeterminate"/>
    <s v="Drawing"/>
    <x v="0"/>
    <s v="Crane and Hiosts"/>
    <x v="1"/>
    <s v="TAM"/>
    <d v="2018-12-01T10:03:00"/>
    <s v="IFC"/>
    <x v="4"/>
    <n v="1"/>
    <m/>
    <m/>
    <m/>
  </r>
  <r>
    <n v="133124"/>
    <s v="I491TC08-0CHMI01-001-003"/>
    <s v="CCM MAINTENANCE MOULD WORKSHOP FOUNDATION FOR JIB CRANE 3-3"/>
    <s v="02"/>
    <d v="2018-05-14T16:47:00"/>
    <s v="Indeterminate"/>
    <s v="Drawing"/>
    <x v="0"/>
    <s v="Crane and Hiosts"/>
    <x v="1"/>
    <s v="TAM"/>
    <d v="2018-05-14T16:47:00"/>
    <s v="IFC"/>
    <x v="4"/>
    <n v="1"/>
    <m/>
    <m/>
    <m/>
  </r>
  <r>
    <n v="12780"/>
    <s v="I491TC08-0CPAM91-001-001"/>
    <s v="Excavation Plan And Section Compressed Air Plant 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2781"/>
    <s v="I491TC08-0CPAM91-001-002"/>
    <s v="Foundation Plan And Details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2782"/>
    <s v="I491TC08-0CPAM91-001-003"/>
    <s v="Foundation Reinforcement And Details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2783"/>
    <s v="I491TC08-0CPAM91-002-001"/>
    <s v="Basic Design Compressed Air Plant"/>
    <s v="00"/>
    <d v="2013-10-28T00:00:00"/>
    <s v="Indeterminate"/>
    <s v="Drawing"/>
    <x v="1"/>
    <s v="Compressed Air Production Plant"/>
    <x v="1"/>
    <s v="TAM"/>
    <s v=""/>
    <s v="IFA"/>
    <x v="1"/>
    <n v="1"/>
    <m/>
    <m/>
    <m/>
  </r>
  <r>
    <n v="113318"/>
    <s v="I491TC08-0CPAM91-003-001"/>
    <s v="Flooring Plan Compressed Air Plant 1-3"/>
    <s v="02"/>
    <d v="2015-02-03T00:00:00"/>
    <s v="Indeterminate"/>
    <s v="Drawing"/>
    <x v="0"/>
    <s v="Compressed Air Production Plant"/>
    <x v="1"/>
    <s v="TAM"/>
    <d v="2015-02-10T15:45:00"/>
    <s v="IFC"/>
    <x v="2"/>
    <m/>
    <n v="0.95"/>
    <m/>
    <m/>
  </r>
  <r>
    <n v="113319"/>
    <s v="I491TC08-0CPAM91-003-002"/>
    <s v="Flooring Details Compressed Air Plant 2-3"/>
    <s v="02"/>
    <d v="2015-02-03T00:00:00"/>
    <s v="Indeterminate"/>
    <s v="Drawing"/>
    <x v="0"/>
    <s v="Compressed Air Production Plant"/>
    <x v="1"/>
    <s v="TAM"/>
    <d v="2015-02-10T15:45:00"/>
    <s v="IFC"/>
    <x v="2"/>
    <m/>
    <n v="0.95"/>
    <m/>
    <m/>
  </r>
  <r>
    <n v="113320"/>
    <s v="I491TC08-0CPAM91-003-003"/>
    <s v="FLOORING PLAN REINFORCEMENT AND BAR BENDING SCHEDULE COMPRESSED AIR PLANT 3-3"/>
    <s v="00"/>
    <d v="2015-02-03T00:00:00"/>
    <s v="Indeterminate"/>
    <s v="Drawing"/>
    <x v="0"/>
    <s v="Compressed Air Production Plant"/>
    <x v="1"/>
    <s v="TAM"/>
    <d v="2015-02-10T15:45:00"/>
    <s v="IFC"/>
    <x v="4"/>
    <n v="1"/>
    <m/>
    <m/>
    <m/>
  </r>
  <r>
    <n v="112384"/>
    <s v="I491TC08-0DTAM91-001-007"/>
    <s v="FTP-MHS SUBSTATION COLUMNS PLAN"/>
    <s v="01"/>
    <d v="2014-06-09T17:30:00"/>
    <s v="Indeterminate"/>
    <s v="Drawing"/>
    <x v="0"/>
    <s v="Fume Treatment Plant Electrical Substation Building"/>
    <x v="1"/>
    <s v="TAM"/>
    <d v="2014-06-09T17:30:00"/>
    <s v="IFC"/>
    <x v="4"/>
    <n v="1"/>
    <m/>
    <m/>
    <m/>
  </r>
  <r>
    <n v="112385"/>
    <s v="I491TC08-0DTAM91-001-008"/>
    <s v="FTP-MHS SUBSTATION FOUNDATION PLAN &amp; SECTION "/>
    <s v="01"/>
    <d v="2014-06-09T17:30:00"/>
    <s v="Indeterminate"/>
    <s v="Drawing"/>
    <x v="0"/>
    <s v="Fume Treatment Plant Electrical Substation Building"/>
    <x v="1"/>
    <s v="TAM"/>
    <d v="2014-06-09T17:30:00"/>
    <s v="IFC"/>
    <x v="4"/>
    <n v="1"/>
    <m/>
    <m/>
    <m/>
  </r>
  <r>
    <n v="112386"/>
    <s v="I491TC08-0DTAM91-001-009"/>
    <s v="FTP-MHS SUBSTATION FIRST FRAMING PLAN"/>
    <s v="01"/>
    <d v="2014-06-09T17:30:00"/>
    <s v="Indeterminate"/>
    <s v="Drawing"/>
    <x v="0"/>
    <s v="Fume Treatment Plant Electrical Substation Building"/>
    <x v="1"/>
    <s v="TAM"/>
    <d v="2014-06-09T17:30:00"/>
    <s v="IFC"/>
    <x v="4"/>
    <n v="1"/>
    <m/>
    <m/>
    <m/>
  </r>
  <r>
    <n v="112387"/>
    <s v="I491TC08-0DTAM91-001-010"/>
    <s v="FTP-MHS SUBSTATION ROOF FRAMING PLAN"/>
    <s v="01"/>
    <d v="2014-06-09T17:30:00"/>
    <s v="Indeterminate"/>
    <s v="Drawing"/>
    <x v="0"/>
    <s v="Fume Treatment Plant Electrical Substation Building"/>
    <x v="1"/>
    <s v="TAM"/>
    <d v="2014-06-09T17:30:00"/>
    <s v="IFC"/>
    <x v="4"/>
    <n v="1"/>
    <m/>
    <m/>
    <m/>
  </r>
  <r>
    <n v="131545"/>
    <s v="I491TC08-0DTFF91-001-001"/>
    <s v="Anchor for Settling Chamber Assembly"/>
    <s v="02"/>
    <d v="2017-10-25T00:00:00"/>
    <s v="Indeterminate"/>
    <s v="Drawing"/>
    <x v="0"/>
    <s v="Fume Treatment Equipment"/>
    <x v="0"/>
    <s v="TAM"/>
    <d v="2017-10-30T09:02:00"/>
    <s v="IFI"/>
    <x v="0"/>
    <n v="1"/>
    <m/>
    <m/>
    <m/>
  </r>
  <r>
    <n v="131546"/>
    <s v="I491TC08-0DTFF91-002-001"/>
    <s v="Anchor for Settling Chamber (Part 1)"/>
    <s v="02"/>
    <d v="2017-10-25T00:00:00"/>
    <s v="Indeterminate"/>
    <s v="Drawing"/>
    <x v="0"/>
    <s v="Fume Treatment Equipment"/>
    <x v="0"/>
    <s v="TAM"/>
    <d v="2017-10-30T09:14:00"/>
    <s v="IFI"/>
    <x v="0"/>
    <n v="1"/>
    <m/>
    <m/>
    <m/>
  </r>
  <r>
    <n v="131547"/>
    <s v="I491TC08-0DTFF91-003-001"/>
    <s v="Anchor for Settling Chamber (Part2)"/>
    <s v="02"/>
    <d v="2017-10-25T00:00:00"/>
    <s v="Indeterminate"/>
    <s v="Drawing"/>
    <x v="0"/>
    <s v="Fume Treatment Equipment"/>
    <x v="0"/>
    <s v="TAM"/>
    <d v="2017-10-30T09:14:00"/>
    <s v="IFI"/>
    <x v="0"/>
    <n v="1"/>
    <m/>
    <m/>
    <m/>
  </r>
  <r>
    <n v="12796"/>
    <s v="I491TC08-0DTSB91-001-013"/>
    <s v="F. T. P.  Foundations Filter Dri &amp; Natural Cooler Foundation  Formwork Plan &amp; Reinforcement Details"/>
    <s v="00"/>
    <d v="2012-10-27T00:00:00"/>
    <s v="Indeterminate"/>
    <s v="Drawing"/>
    <x v="0"/>
    <s v="Fume Treatment Equipment"/>
    <x v="1"/>
    <s v="TAM"/>
    <s v=""/>
    <s v="IFA"/>
    <x v="2"/>
    <m/>
    <n v="0.95"/>
    <m/>
    <m/>
  </r>
  <r>
    <n v="12797"/>
    <s v="I491TC08-0DTSB91-001-014"/>
    <s v="F. T. P.  Foundations Filter Dri &amp; Natural Cooler Foundation  Formwork Plan &amp; Reinforcement Details"/>
    <s v="00"/>
    <d v="2012-10-27T00:00:00"/>
    <s v="Indeterminate"/>
    <s v="Drawing"/>
    <x v="0"/>
    <s v="Fume Treatment Equipment"/>
    <x v="1"/>
    <s v="TAM"/>
    <s v=""/>
    <s v="IFA"/>
    <x v="2"/>
    <m/>
    <n v="0.95"/>
    <m/>
    <m/>
  </r>
  <r>
    <n v="12798"/>
    <s v="I491TC08-0DTSB91-001-015"/>
    <s v="F. T. P.  Foundations Filter Dri &amp; Natural Cooler Foundation  Formwork Plan &amp; Reinforcement Details"/>
    <s v="00"/>
    <d v="2012-10-27T00:00:00"/>
    <s v="Indeterminate"/>
    <s v="Drawing"/>
    <x v="0"/>
    <s v="Fume Treatment Equipment"/>
    <x v="1"/>
    <s v="TAM"/>
    <s v=""/>
    <s v="IFA"/>
    <x v="2"/>
    <m/>
    <n v="0.95"/>
    <m/>
    <m/>
  </r>
  <r>
    <n v="12799"/>
    <s v="I491TC08-0DTSB91-001-016"/>
    <s v="F. T. P.  Foundations Filter Dri &amp; Natural Cooler Foundation  Formwork Plan &amp; Reinforcement Details"/>
    <s v="00"/>
    <d v="2012-10-27T00:00:00"/>
    <s v="Indeterminate"/>
    <s v="Drawing"/>
    <x v="0"/>
    <s v="Fume Treatment Equipment"/>
    <x v="1"/>
    <s v="TAM"/>
    <s v=""/>
    <s v="IFA"/>
    <x v="2"/>
    <m/>
    <n v="0.95"/>
    <m/>
    <m/>
  </r>
  <r>
    <n v="12800"/>
    <s v="I491TC08-0DTSB91-001-017"/>
    <s v="F. T. P.  Foundations Cyclon &amp; Fan Foundation Formwork Plan"/>
    <s v="00"/>
    <d v="2012-10-27T00:00:00"/>
    <s v="Indeterminate"/>
    <s v="Drawing"/>
    <x v="0"/>
    <s v="Fume Treatment Equipment"/>
    <x v="1"/>
    <s v="TAM"/>
    <s v=""/>
    <s v="IFA"/>
    <x v="2"/>
    <m/>
    <n v="0.95"/>
    <m/>
    <m/>
  </r>
  <r>
    <n v="12801"/>
    <s v="I491TC08-0DTSB91-001-018"/>
    <s v="F. T. P.  Foundations Cyclon &amp; Fan Foundation Formwork Plan"/>
    <s v="00"/>
    <d v="2012-10-27T00:00:00"/>
    <s v="Indeterminate"/>
    <s v="Drawing"/>
    <x v="0"/>
    <s v="Fume Treatment Equipment"/>
    <x v="1"/>
    <s v="TAM"/>
    <s v=""/>
    <s v="IFA"/>
    <x v="2"/>
    <m/>
    <n v="0.95"/>
    <m/>
    <m/>
  </r>
  <r>
    <n v="113529"/>
    <s v="I491TC08-0DTSB91-001-019"/>
    <s v="Fume  Treatment  Plant General Plan  List Of Drawings "/>
    <s v="05"/>
    <d v="2015-05-27T13:23:00"/>
    <s v="Indeterminate"/>
    <s v="Drawing"/>
    <x v="0"/>
    <s v="Fume Treatment Equipment"/>
    <x v="1"/>
    <s v="TAM"/>
    <d v="2015-05-27T13:23:00"/>
    <s v="IFC"/>
    <x v="2"/>
    <m/>
    <n v="0.95"/>
    <m/>
    <m/>
  </r>
  <r>
    <n v="113530"/>
    <s v="I491TC08-0DTSB91-001-020"/>
    <s v="Fume  Treatment  Plant General Plan "/>
    <s v="05"/>
    <d v="2015-05-27T13:25:00"/>
    <s v="Indeterminate"/>
    <s v="Drawing"/>
    <x v="0"/>
    <s v="Fume Treatment Equipment"/>
    <x v="1"/>
    <s v="TAM"/>
    <d v="2015-05-27T13:25:00"/>
    <s v="IFC"/>
    <x v="2"/>
    <m/>
    <n v="0.95"/>
    <m/>
    <m/>
  </r>
  <r>
    <n v="113531"/>
    <s v="I491TC08-0DTSB91-001-021"/>
    <s v="F. T. P.  Foundations Part-1 "/>
    <s v="05"/>
    <d v="2015-05-27T13:25:00"/>
    <s v="Indeterminate"/>
    <s v="Drawing"/>
    <x v="0"/>
    <s v="Fume Treatment Equipment"/>
    <x v="1"/>
    <s v="TAM"/>
    <d v="2015-05-27T13:25:00"/>
    <s v="IFC"/>
    <x v="2"/>
    <m/>
    <n v="0.95"/>
    <m/>
    <m/>
  </r>
  <r>
    <n v="113532"/>
    <s v="I491TC08-0DTSB91-001-022"/>
    <s v="F. T. P.  Foundations Stack &amp; Fan Foundation Formwork Plan &amp; Reinforcement Details 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3"/>
    <s v="I491TC08-0DTSB91-001-023"/>
    <s v="F. T. P.  Foundations Stack &amp; Fan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4"/>
    <s v="I491TC08-0DTSB91-001-024"/>
    <s v="F. T. P.  Foundations Stack &amp; Fan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5"/>
    <s v="I491TC08-0DTSB91-001-025"/>
    <s v="F. T. P.  Foundations Stack &amp; Fan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6"/>
    <s v="I491TC08-0DTSB91-001-026"/>
    <s v="F. T. P.  Foundations Filter &amp; Silo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7"/>
    <s v="I491TC08-0DTSB91-001-027"/>
    <s v="F. T. P.  Foundations Filter &amp; Silo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8"/>
    <s v="I491TC08-0DTSB91-001-028"/>
    <s v="F. T. P.  Foundations Filter &amp; Silo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39"/>
    <s v="I491TC08-0DTSB91-001-029"/>
    <s v="F. T. P.  Foundations Filter &amp; Silo Foundation Formwork Plan &amp; Reinforcement Details"/>
    <s v="05"/>
    <d v="2015-05-27T13:26:00"/>
    <s v="Indeterminate"/>
    <s v="Drawing"/>
    <x v="0"/>
    <s v="Fume Treatment Equipment"/>
    <x v="1"/>
    <s v="TAM"/>
    <d v="2015-05-27T13:26:00"/>
    <s v="IFC"/>
    <x v="2"/>
    <m/>
    <n v="0.95"/>
    <m/>
    <m/>
  </r>
  <r>
    <n v="113540"/>
    <s v="I491TC08-0DTSB91-001-030"/>
    <s v="F. T. P.  Foundations Filter &amp; Silo Foundation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1"/>
    <s v="I491TC08-0DTSB91-001-031"/>
    <s v="F. T. P.  Foundations Filter &amp; Silo Foundation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2"/>
    <s v="I491TC08-0DTSB91-001-032"/>
    <s v="F. T. P.  Foundations Mixing Chamber Foundation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3"/>
    <s v="I491TC08-0DTSB91-001-033"/>
    <s v="F. T. P.  Foundations Mixing Chamber Foundation Formwork Plan &amp; Reinforcement Details 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4"/>
    <s v="I491TC08-0DTSB91-001-034"/>
    <s v="F. T. P.  Foundations Mixing Chamber Foundation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5"/>
    <s v="I491TC08-0DTSB91-001-035"/>
    <s v="F. T. P.  Foundations Mixing Chamber Foundation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6"/>
    <s v="I491TC08-0DTSB91-001-036"/>
    <s v="F. T. P.  Foundations Filter Dry &amp; Natural Cooler Foundation 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7"/>
    <s v="I491TC08-0DTSB91-001-037"/>
    <s v="F. T. P.  Foundations Filter Dry &amp; Natural Cooler Foundation  Formwork Plan &amp; Reinforcement Details 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8"/>
    <s v="I491TC08-0DTSB91-001-038"/>
    <s v="F. T. P.  Foundations Filter Dry &amp; Natural Cooler Foundation 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49"/>
    <s v="I491TC08-0DTSB91-001-039"/>
    <s v="F. T. P.  Foundations Filter Dry &amp; Natural Cooler Foundation  Formwork Plan &amp; Reinforcement Details"/>
    <s v="05"/>
    <d v="2015-05-27T13:27:00"/>
    <s v="Indeterminate"/>
    <s v="Drawing"/>
    <x v="0"/>
    <s v="Fume Treatment Equipment"/>
    <x v="1"/>
    <s v="TAM"/>
    <d v="2015-05-27T13:27:00"/>
    <s v="IFC"/>
    <x v="2"/>
    <m/>
    <n v="0.95"/>
    <m/>
    <m/>
  </r>
  <r>
    <n v="113560"/>
    <s v="I491TC08-0DTSB91-001-040"/>
    <s v="F. T. P.  Foundations Filter Dry &amp; Natural Cooler Foundation  Formwork Plan &amp; Reinforcement Details "/>
    <s v="05"/>
    <d v="2015-05-27T13:44:00"/>
    <s v="Indeterminate"/>
    <s v="Drawing"/>
    <x v="0"/>
    <s v="Fume Treatment Equipment"/>
    <x v="1"/>
    <s v="TAM"/>
    <d v="2015-05-27T13:44:00"/>
    <s v="IFC"/>
    <x v="2"/>
    <m/>
    <n v="0.95"/>
    <m/>
    <m/>
  </r>
  <r>
    <n v="112025"/>
    <s v="I491TC08-0DTSB91-001-041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26"/>
    <s v="I491TC08-0DTSB91-001-042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27"/>
    <s v="I491TC08-0DTSB91-001-043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28"/>
    <s v="I491TC08-0DTSB91-001-044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29"/>
    <s v="I491TC08-0DTSB91-001-045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30"/>
    <s v="I491TC08-0DTSB91-001-046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31"/>
    <s v="I491TC08-0DTSB91-001-047"/>
    <s v="F. T. P.  FOUNDATIONS STACK &amp; FAN FOUNDATION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32"/>
    <s v="I491TC08-0DTSB91-001-048"/>
    <s v="F. T. P.  FOUNDATIONS FILTER DRY &amp; NATURAL COOLER FOUNDATION 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2033"/>
    <s v="I491TC08-0DTSB91-001-049"/>
    <s v="F. T. P.  FOUNDATIONS FILTER DRY &amp; NATURAL COOLER FOUNDATION  FORMWORK PLAN &amp; REINFORCEMENT DETAILS"/>
    <s v="00"/>
    <d v="2014-05-03T00:00:00"/>
    <s v="Indeterminate"/>
    <s v="Drawing"/>
    <x v="0"/>
    <s v="Fume Treatment Equipment"/>
    <x v="1"/>
    <s v="TAM"/>
    <d v="2014-05-14T13:24:00"/>
    <s v="IFC"/>
    <x v="2"/>
    <m/>
    <n v="0.95"/>
    <m/>
    <m/>
  </r>
  <r>
    <n v="113554"/>
    <s v="I491TC08-0DTSB91-001-050"/>
    <s v="F. T. P.  FOUNDATIONS SUPPORT COOLED DUCT FOUNDATION  FORMWORK PLAN &amp; REINFORCEMENT DETAILS"/>
    <s v="01"/>
    <d v="2015-05-27T13:29:00"/>
    <s v="Indeterminate"/>
    <s v="Drawing"/>
    <x v="0"/>
    <s v="Fume Treatment Equipment"/>
    <x v="1"/>
    <s v="TAM"/>
    <d v="2015-05-27T13:29:00"/>
    <s v="IFC"/>
    <x v="2"/>
    <m/>
    <n v="0.95"/>
    <m/>
    <m/>
  </r>
  <r>
    <n v="113555"/>
    <s v="I491TC08-0DTSB91-001-051"/>
    <s v="F. T. P.  FOUNDATIONS SUPPORT COOLED DUCT FOUNDATION  FORMWORK PLAN &amp; REINFORCEMENT DETAILS"/>
    <s v="01"/>
    <d v="2015-05-27T13:29:00"/>
    <s v="Indeterminate"/>
    <s v="Drawing"/>
    <x v="0"/>
    <s v="Fume Treatment Equipment"/>
    <x v="1"/>
    <s v="TAM"/>
    <d v="2015-05-27T13:29:00"/>
    <s v="IFC"/>
    <x v="2"/>
    <m/>
    <n v="0.95"/>
    <m/>
    <m/>
  </r>
  <r>
    <n v="113556"/>
    <s v="I491TC08-0DTSB91-001-052"/>
    <s v="F. T. P.  FOUNDATIONS SUPPORT COOLED DUCT FOUNDATION  FORMWORK PLAN &amp; REINFORCEMENT DETAILS"/>
    <s v="01"/>
    <d v="2015-05-27T13:29:00"/>
    <s v="Indeterminate"/>
    <s v="Drawing"/>
    <x v="0"/>
    <s v="Fume Treatment Equipment"/>
    <x v="1"/>
    <s v="TAM"/>
    <d v="2015-05-27T13:29:00"/>
    <s v="IFC"/>
    <x v="2"/>
    <m/>
    <n v="0.95"/>
    <m/>
    <m/>
  </r>
  <r>
    <n v="113557"/>
    <s v="I491TC08-0DTSB91-001-053"/>
    <s v="F. T. P.  FOUNDATIONS SUPPORT COOLED DUCT FOUNDATION  FORMWORK PLAN &amp; REINFORCEMENT DETAILS"/>
    <s v="01"/>
    <d v="2015-05-27T13:29:00"/>
    <s v="Indeterminate"/>
    <s v="Drawing"/>
    <x v="0"/>
    <s v="Fume Treatment Equipment"/>
    <x v="1"/>
    <s v="TAM"/>
    <d v="2015-05-27T13:29:00"/>
    <s v="IFC"/>
    <x v="2"/>
    <m/>
    <n v="0.95"/>
    <m/>
    <m/>
  </r>
  <r>
    <n v="113558"/>
    <s v="I491TC08-0DTSB91-001-054"/>
    <s v="F. T. P.  FOUNDATIONS HORIZONTAL CYCLON FOUNDATION FORMWORK PLAN &amp; REINFORCEMENT DETAILS"/>
    <s v="01"/>
    <d v="2015-05-27T13:44:00"/>
    <s v="Indeterminate"/>
    <s v="Drawing"/>
    <x v="0"/>
    <s v="Fume Treatment Equipment"/>
    <x v="1"/>
    <s v="TAM"/>
    <d v="2015-05-27T13:44:00"/>
    <s v="IFC"/>
    <x v="2"/>
    <m/>
    <n v="0.95"/>
    <m/>
    <m/>
  </r>
  <r>
    <n v="113559"/>
    <s v="I491TC08-0DTSB91-001-055"/>
    <s v="F. T. P.  FOUNDATIONS HORIZONTAL CYCLON FOUNDATION FORMWORK PLAN &amp; REINFORCEMENT DETAILS"/>
    <s v="01"/>
    <d v="2015-05-27T13:44:00"/>
    <s v="Indeterminate"/>
    <s v="Drawing"/>
    <x v="0"/>
    <s v="Fume Treatment Equipment"/>
    <x v="1"/>
    <s v="TAM"/>
    <d v="2015-05-27T13:44:00"/>
    <s v="IFC"/>
    <x v="2"/>
    <m/>
    <n v="0.95"/>
    <m/>
    <m/>
  </r>
  <r>
    <n v="113561"/>
    <s v="I491TC08-0DTSB91-001-056"/>
    <s v="F. T. P.  FOUNDATIONS MIXING CHAMBER FOUNDATION FORMWORK PLAN &amp; REINFORCEMENT DETAILS"/>
    <s v="00"/>
    <d v="2015-05-27T15:02:00"/>
    <s v="Indeterminate"/>
    <s v="Drawing"/>
    <x v="0"/>
    <s v="Fume Treatment Equipment"/>
    <x v="1"/>
    <s v="TAM"/>
    <d v="2015-05-27T15:02:00"/>
    <s v="IFC"/>
    <x v="2"/>
    <m/>
    <n v="0.95"/>
    <m/>
    <m/>
  </r>
  <r>
    <n v="113562"/>
    <s v="I491TC08-0DTSB91-001-057"/>
    <s v="F. T. P.  FOUNDATIONS HORIZONTAL CYCLON FOUNDATION FORMWORK PLAN &amp; REINFORCEMENT DETAILS"/>
    <s v="00"/>
    <d v="2015-05-27T15:02:00"/>
    <s v="Indeterminate"/>
    <s v="Drawing"/>
    <x v="0"/>
    <s v="Fume Treatment Equipment"/>
    <x v="1"/>
    <s v="TAM"/>
    <d v="2015-05-27T15:02:00"/>
    <s v="IFC"/>
    <x v="2"/>
    <m/>
    <n v="0.95"/>
    <m/>
    <m/>
  </r>
  <r>
    <n v="113563"/>
    <s v="I491TC08-0DTSB91-001-058"/>
    <s v="F. T. P.  FOUNDATIONS FILTER &amp; SILO FOUNDATION FLOORING"/>
    <s v="00"/>
    <d v="2015-05-27T15:02:00"/>
    <s v="Indeterminate"/>
    <s v="Drawing"/>
    <x v="0"/>
    <s v="Fume Treatment Equipment"/>
    <x v="1"/>
    <s v="TAM"/>
    <d v="2015-05-27T15:02:00"/>
    <s v="IFC"/>
    <x v="2"/>
    <m/>
    <n v="0.95"/>
    <m/>
    <m/>
  </r>
  <r>
    <n v="113564"/>
    <s v="I491TC08-0DTSB91-001-059"/>
    <s v="F. T. P.  FOUNDATIONS SUPPORT COOLED DUCT FOUNDATION FORMWORK PLAN &amp; REINFORCEMENT DETAILS"/>
    <s v="00"/>
    <d v="2015-05-27T15:02:00"/>
    <s v="Indeterminate"/>
    <s v="Drawing"/>
    <x v="0"/>
    <s v="Fume Treatment Plant Electrical Substation Building"/>
    <x v="1"/>
    <s v="TAM"/>
    <d v="2015-05-27T15:02:00"/>
    <s v="IFC"/>
    <x v="2"/>
    <m/>
    <n v="0.95"/>
    <m/>
    <m/>
  </r>
  <r>
    <n v="132628"/>
    <s v="I491TC08-0EAAA01-001-001"/>
    <s v="STAIRCASE SOIL EXCAVATION PLAN FOR STAIR TYPE 4"/>
    <s v="02"/>
    <d v="2017-12-31T09:07:00"/>
    <s v="Indeterminate"/>
    <s v="Drawing"/>
    <x v="0"/>
    <s v="Melt Shop Main Building"/>
    <x v="1"/>
    <s v="TAM"/>
    <d v="2017-12-31T09:07:00"/>
    <s v="IFC"/>
    <x v="4"/>
    <n v="1"/>
    <m/>
    <m/>
    <m/>
  </r>
  <r>
    <n v="132629"/>
    <s v="I491TC08-0EAAA01-001-002"/>
    <s v="STAIRCASE FOUNDATION FORMWORK &amp; REINFORCEMENT PLAN FOR STAIR TYPE 2"/>
    <s v="02"/>
    <d v="2017-12-31T09:07:00"/>
    <s v="Indeterminate"/>
    <s v="Drawing"/>
    <x v="0"/>
    <s v="Melt Shop Main Building"/>
    <x v="1"/>
    <s v="TAM"/>
    <d v="2017-12-31T09:07:00"/>
    <s v="IFC"/>
    <x v="4"/>
    <n v="1"/>
    <m/>
    <m/>
    <m/>
  </r>
  <r>
    <n v="132630"/>
    <s v="I491TC08-0EAAA01-001-003"/>
    <s v="STAIRCASE PEDESTAL &amp; BASE PLATE DETAILS"/>
    <s v="02"/>
    <d v="2017-12-31T09:07:00"/>
    <s v="Indeterminate"/>
    <s v="Drawing"/>
    <x v="0"/>
    <s v="Melt Shop Main Building"/>
    <x v="1"/>
    <s v="TAM"/>
    <d v="2017-12-31T09:07:00"/>
    <s v="IFC"/>
    <x v="4"/>
    <n v="1"/>
    <m/>
    <m/>
    <m/>
  </r>
  <r>
    <n v="133898"/>
    <s v="I491TC08-0EAAA02-001-001"/>
    <s v="STAIRCASE 2 SOIL EXCAVATION PLAN FOR STAIR TYPE 2  1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899"/>
    <s v="I491TC08-0EAAA02-001-002"/>
    <s v="STAIRCASE 2 FOUNDATION FORMWORK &amp; REINFORCEMENT PLAN  2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0"/>
    <s v="I491TC08-0EAAA02-001-003"/>
    <s v="STAIRCASE 2 STEEL STRUCTURE FRAME  3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1"/>
    <s v="I491TC08-0EAAA02-001-004"/>
    <s v="STAIRCASE 2 STEEL STRUCTURE SECTIONS  4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2"/>
    <s v="I491TC08-0EAAA02-001-005"/>
    <s v="STAIRCASE 2 COLUMN SPLICE DETAIL  5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3"/>
    <s v="I491TC08-0EAAA02-001-006"/>
    <s v="STAIRCASE 2 BRACING DETAILS  6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4"/>
    <s v="I491TC08-0EAAA02-001-007"/>
    <s v="STAIRCASE 2 ROOF DETAILS  7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5"/>
    <s v="I491TC08-0EAAA02-001-008"/>
    <s v="STAIRCASE 2 ROOF DETAILS  8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6"/>
    <s v="I491TC08-0EAAA02-001-009"/>
    <s v="STAIRCASE 2 HAND RAIL DETAILS  9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3907"/>
    <s v="I491TC08-0EAAA02-001-010"/>
    <s v="STAIRCASE 2 GRATING DETAILS 10-10"/>
    <s v="02"/>
    <d v="2018-08-01T00:00:00"/>
    <s v="Indeterminate"/>
    <s v="Drawing"/>
    <x v="0"/>
    <s v="Melt Shop"/>
    <x v="1"/>
    <s v="TAM"/>
    <d v="2018-08-07T09:05:00"/>
    <s v="IFC"/>
    <x v="4"/>
    <n v="1"/>
    <m/>
    <m/>
    <m/>
  </r>
  <r>
    <n v="134068"/>
    <s v="I491TC08-0EAAA03-001-001"/>
    <s v="STAIRCASE 3 SOIL EXCAVATION PLAN FOR STAIR TYPE 3 1-10"/>
    <s v="01"/>
    <d v="2018-08-08T00:00:00"/>
    <s v="Indeterminate"/>
    <s v="Drawing"/>
    <x v="0"/>
    <s v="Melt Shop Main Building"/>
    <x v="1"/>
    <s v="TAM"/>
    <d v="2018-08-21T11:22:00"/>
    <s v="IFC"/>
    <x v="4"/>
    <n v="1"/>
    <m/>
    <m/>
    <m/>
  </r>
  <r>
    <n v="134069"/>
    <s v="I491TC08-0EAAA03-001-002"/>
    <s v="STAIRCASE 3 FOUNDATION FORMWORK &amp; REINFORCEMENT PLAN 2-10 "/>
    <s v="01"/>
    <d v="2018-08-08T00:00:00"/>
    <s v="Indeterminate"/>
    <s v="Drawing"/>
    <x v="0"/>
    <s v="Melt Shop Main Building"/>
    <x v="1"/>
    <s v="TAM"/>
    <d v="2018-08-21T11:22:00"/>
    <s v="IFC"/>
    <x v="4"/>
    <n v="1"/>
    <m/>
    <m/>
    <m/>
  </r>
  <r>
    <n v="134070"/>
    <s v="I491TC08-0EAAA03-001-003"/>
    <s v="STAIRCASE 3 STEEL STRUCTURE FRAME 3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1"/>
    <s v="I491TC08-0EAAA03-001-004"/>
    <s v="STAIRCASE 3 STEEL STRUCTURE SECTIONS 4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2"/>
    <s v="I491TC08-0EAAA03-001-005"/>
    <s v="STAIRCASE 3 CONNECTION DETAILS 5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3"/>
    <s v="I491TC08-0EAAA03-001-006"/>
    <s v="STAIRCASE 3 CONNECTION DETAILS 6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4"/>
    <s v="I491TC08-0EAAA03-001-007"/>
    <s v="STAIRCASE 3 CONNECTION DETAILS 7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5"/>
    <s v="I491TC08-0EAAA03-001-008"/>
    <s v="STAIRCASE 3 COLUMN SPLICE DETAIL 8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6"/>
    <s v="I491TC08-0EAAA03-001-009"/>
    <s v="STAIRCASE 3 GRATING DETAILS 9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077"/>
    <s v="I491TC08-0EAAA03-001-010"/>
    <s v="STAIRCASE 3 HAND RAIL DETAILS 10-10"/>
    <s v="01"/>
    <d v="2018-08-08T00:00:00"/>
    <s v="Indeterminate"/>
    <s v="Drawing"/>
    <x v="0"/>
    <s v="Melt Shop Main Building"/>
    <x v="1"/>
    <s v="TAM"/>
    <d v="2018-08-21T11:23:00"/>
    <s v="IFC"/>
    <x v="4"/>
    <n v="1"/>
    <m/>
    <m/>
    <m/>
  </r>
  <r>
    <n v="134140"/>
    <s v="I491TC08-0EAAA04-001-001"/>
    <s v="STAIRCASE 4 (North Side) SOIL EXCAVATION PLAN FOR STAIR TYPE 4 (1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1"/>
    <s v="I491TC08-0EAAA04-001-002"/>
    <s v="STAIRCASE 4 FOUNDATION FORMWORK &amp; REINFORCEMENT PLAN (2-10) 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279"/>
    <s v="I491TC08-0EAAA04-001-003"/>
    <s v="STAIRCASE 4 STEEL STRUCTURE FRAME (3-10)"/>
    <s v="02"/>
    <d v="2018-10-08T00:00:00"/>
    <s v="Indeterminate"/>
    <s v="Drawing"/>
    <x v="0"/>
    <s v="Melt Shop Main Building"/>
    <x v="1"/>
    <s v="TAM"/>
    <d v="2018-10-15T09:57:00"/>
    <s v="IFC"/>
    <x v="3"/>
    <m/>
    <m/>
    <n v="0.85"/>
    <m/>
  </r>
  <r>
    <n v="134143"/>
    <s v="I491TC08-0EAAA04-001-004"/>
    <s v="STAIRCASE 4 STEEL STRUCTURE SECTIONS (4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4"/>
    <s v="I491TC08-0EAAA04-001-005"/>
    <s v="STAIRCASE 4 CONNECTION DETAILS  (5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5"/>
    <s v="I491TC08-0EAAA04-001-006"/>
    <s v="STAIRCASE 4 CONNECTION DETAILS  (6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6"/>
    <s v="I491TC08-0EAAA04-001-007"/>
    <s v="STAIRCASE 4 CONNECTION DETAILS (7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7"/>
    <s v="I491TC08-0EAAA04-001-008"/>
    <s v="STAIRCASE 4 COLUMN SPLICE DETAIL (8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8"/>
    <s v="I491TC08-0EAAA04-001-009"/>
    <s v="STAIRCASE 4 GRATING DETAILS (9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4149"/>
    <s v="I491TC08-0EAAA04-001-010"/>
    <s v="STAIRCASE 4 HAND RAIL DETAILS (10-10)"/>
    <s v="01"/>
    <d v="2018-09-05T00:00:00"/>
    <s v="Indeterminate"/>
    <s v="Drawing"/>
    <x v="0"/>
    <s v="Melt Shop Main Building"/>
    <x v="1"/>
    <s v="TAM"/>
    <d v="2018-09-09T15:01:00"/>
    <s v="IFC"/>
    <x v="4"/>
    <n v="1"/>
    <m/>
    <m/>
    <m/>
  </r>
  <r>
    <n v="130798"/>
    <s v="I491TC08-0EAAA91-001-001"/>
    <s v="Melt Shop Main Building Foundation Plan Formwork"/>
    <s v="01"/>
    <d v="2017-07-11T00:00:00"/>
    <s v="Indeterminate"/>
    <s v="Drawing"/>
    <x v="1"/>
    <s v="Melt Shop Main Building"/>
    <x v="1"/>
    <s v="APEC"/>
    <d v="2017-07-22T09:14:00"/>
    <s v="IFC"/>
    <x v="2"/>
    <m/>
    <n v="0.95"/>
    <m/>
    <m/>
  </r>
  <r>
    <n v="130799"/>
    <s v="I491TC08-0EAAA91-001-002"/>
    <s v="Melt Shop Main Building Foundation Plan Formwork"/>
    <s v="01"/>
    <d v="2017-07-11T00:00:00"/>
    <s v="Indeterminate"/>
    <s v="Drawing"/>
    <x v="1"/>
    <s v="Melt Shop Main Building"/>
    <x v="1"/>
    <s v="APEC"/>
    <d v="2017-07-22T09:14:00"/>
    <s v="IFC"/>
    <x v="2"/>
    <m/>
    <n v="0.95"/>
    <m/>
    <m/>
  </r>
  <r>
    <n v="130800"/>
    <s v="I491TC08-0EAAA91-001-003"/>
    <s v="Melt Shop Main Building Foundation F1 &amp; F2 Formwork"/>
    <s v="01"/>
    <d v="2017-07-11T00:00:00"/>
    <s v="Indeterminate"/>
    <s v="Drawing"/>
    <x v="1"/>
    <s v="Melt Shop Main Building"/>
    <x v="1"/>
    <s v="APEC"/>
    <d v="2017-07-22T09:14:00"/>
    <s v="IFC"/>
    <x v="2"/>
    <m/>
    <n v="0.95"/>
    <m/>
    <m/>
  </r>
  <r>
    <n v="130801"/>
    <s v="I491TC08-0EAAA91-001-004"/>
    <s v="Melt Shop Main Building Foundation F4 &amp; F5 Formwork"/>
    <s v="01"/>
    <d v="2017-07-11T00:00:00"/>
    <s v="Indeterminate"/>
    <s v="Drawing"/>
    <x v="1"/>
    <s v="Melt Shop Main Building"/>
    <x v="1"/>
    <s v="APEC"/>
    <d v="2017-07-22T09:14:00"/>
    <s v="IFC"/>
    <x v="2"/>
    <m/>
    <n v="0.95"/>
    <m/>
    <m/>
  </r>
  <r>
    <n v="130802"/>
    <s v="I491TC08-0EAAA91-001-005"/>
    <s v="Melt Shop Main Building Foundation F6 &amp; F7 Formwork"/>
    <s v="01"/>
    <d v="2017-07-11T00:00:00"/>
    <s v="Indeterminate"/>
    <s v="Drawing"/>
    <x v="1"/>
    <s v="Melt Shop Main Building"/>
    <x v="1"/>
    <s v="APEC"/>
    <d v="2017-07-22T09:14:00"/>
    <s v="IFC"/>
    <x v="4"/>
    <n v="1"/>
    <m/>
    <m/>
    <m/>
  </r>
  <r>
    <n v="130803"/>
    <s v="I491TC08-0EAAA91-001-006"/>
    <s v="Melt Shop Main Building Foundation F8 &amp; F9 Formwork"/>
    <s v="01"/>
    <d v="2017-07-11T00:00:00"/>
    <s v="Indeterminate"/>
    <s v="Drawing"/>
    <x v="1"/>
    <s v="Melt Shop Main Building"/>
    <x v="1"/>
    <s v="APEC"/>
    <d v="2017-07-22T09:14:00"/>
    <s v="IFC"/>
    <x v="4"/>
    <n v="1"/>
    <m/>
    <m/>
    <m/>
  </r>
  <r>
    <n v="130804"/>
    <s v="I491TC08-0EAAA91-001-007"/>
    <s v="Melt Shop Main Building Foundation F10 &amp; F11 Formwork"/>
    <s v="01"/>
    <d v="2017-07-11T00:00:00"/>
    <s v="Indeterminate"/>
    <s v="Drawing"/>
    <x v="1"/>
    <s v="Melt Shop Main Building"/>
    <x v="1"/>
    <s v="APEC"/>
    <d v="2017-07-22T09:14:00"/>
    <s v="IFC"/>
    <x v="4"/>
    <n v="1"/>
    <m/>
    <m/>
    <m/>
  </r>
  <r>
    <n v="130805"/>
    <s v="I491TC08-0EAAA91-001-008"/>
    <s v="Melt Shop Main Building Foundation F12 &amp; F13 Formwork"/>
    <s v="01"/>
    <d v="2017-07-11T00:00:00"/>
    <s v="Indeterminate"/>
    <s v="Drawing"/>
    <x v="1"/>
    <s v="Melt Shop Main Building"/>
    <x v="1"/>
    <s v="APEC"/>
    <d v="2017-07-22T09:14:00"/>
    <s v="IFC"/>
    <x v="4"/>
    <n v="1"/>
    <m/>
    <m/>
    <m/>
  </r>
  <r>
    <n v="12851"/>
    <s v="I491TC08-0EAAA91-002-005"/>
    <s v="Melt Shop Foundation Layout Plan At Axis &quot;A&quot;"/>
    <s v="04"/>
    <d v="2012-04-21T00:00:00"/>
    <s v="Indeterminate"/>
    <s v="Miscellaneous(MISC)"/>
    <x v="0"/>
    <s v="Melt Shop Main Building"/>
    <x v="1"/>
    <s v="APEC"/>
    <s v=""/>
    <s v="IFA"/>
    <x v="4"/>
    <n v="1"/>
    <m/>
    <m/>
    <m/>
  </r>
  <r>
    <n v="12852"/>
    <s v="I491TC08-0EAAA91-002-006"/>
    <s v="Melt Shop Foundation Layout Plan At Axis &quot;B&quot;"/>
    <s v="02"/>
    <d v="2012-04-21T00:00:00"/>
    <s v="Indeterminate"/>
    <s v="Miscellaneous(MISC)"/>
    <x v="0"/>
    <s v="Melt Shop Main Building"/>
    <x v="1"/>
    <s v="APEC"/>
    <s v=""/>
    <s v="IFA"/>
    <x v="4"/>
    <n v="1"/>
    <m/>
    <m/>
    <m/>
  </r>
  <r>
    <n v="12853"/>
    <s v="I491TC08-0EAAA91-002-007"/>
    <s v="Melt Shop Foundation Layout Plan At Axis &quot;C&quot; &amp; &quot;D&quot;"/>
    <s v="02"/>
    <d v="2012-04-21T00:00:00"/>
    <s v="Indeterminate"/>
    <s v="Miscellaneous(MISC)"/>
    <x v="0"/>
    <s v="Melt Shop Main Building"/>
    <x v="1"/>
    <s v="APEC"/>
    <s v=""/>
    <s v="IFA"/>
    <x v="4"/>
    <n v="1"/>
    <m/>
    <m/>
    <m/>
  </r>
  <r>
    <n v="12841"/>
    <s v="I491TC08-0EAAA91-002-010"/>
    <s v="Melt Shop Main Bulding Foundation F-8  Formwork &amp; Reinforcement"/>
    <s v="03"/>
    <d v="2012-05-26T00:00:00"/>
    <s v="Indeterminate"/>
    <s v="Miscellaneous(MISC)"/>
    <x v="0"/>
    <s v="Melt Shop Main Building"/>
    <x v="1"/>
    <s v="APEC"/>
    <s v=""/>
    <s v="IFA"/>
    <x v="4"/>
    <n v="1"/>
    <m/>
    <m/>
    <m/>
  </r>
  <r>
    <n v="12842"/>
    <s v="I491TC08-0EAAA91-002-011"/>
    <s v="Melt Shop Main Bulding Foundation Layout Plan At Axis &quot;C&quot;&amp;&quot;D&quot;"/>
    <s v="04"/>
    <d v="2012-08-15T00:00:00"/>
    <s v="Indeterminate"/>
    <s v="Drawing"/>
    <x v="0"/>
    <s v="Melt Shop Main Building"/>
    <x v="1"/>
    <s v="APEC"/>
    <s v=""/>
    <s v="IFA"/>
    <x v="4"/>
    <n v="1"/>
    <m/>
    <m/>
    <m/>
  </r>
  <r>
    <n v="12843"/>
    <s v="I491TC08-0EAAA91-002-012"/>
    <s v="Melt Shop Main Bulding Tie Beam  Reinforcement Section"/>
    <s v="04"/>
    <d v="2012-08-15T00:00:00"/>
    <s v="Indeterminate"/>
    <s v="Drawing"/>
    <x v="0"/>
    <s v="Melt Shop Main Building"/>
    <x v="1"/>
    <s v="APEC"/>
    <s v=""/>
    <s v="IFA"/>
    <x v="4"/>
    <n v="1"/>
    <m/>
    <m/>
    <m/>
  </r>
  <r>
    <n v="12844"/>
    <s v="I491TC08-0EAAA91-002-013"/>
    <s v="Melt Shop Main Bulding Foundation F-9  Formwork &amp; Reinforcement"/>
    <s v="03"/>
    <d v="2012-08-15T00:00:00"/>
    <s v="Indeterminate"/>
    <s v="Drawing"/>
    <x v="0"/>
    <s v="Melt Shop Main Building"/>
    <x v="1"/>
    <s v="APEC"/>
    <s v=""/>
    <s v="IFA"/>
    <x v="4"/>
    <n v="1"/>
    <m/>
    <m/>
    <m/>
  </r>
  <r>
    <n v="12845"/>
    <s v="I491TC08-0EAAA91-002-014"/>
    <s v="Melt Shop Main Bulding Foundation F-13  Formwork &amp; Reinforcement"/>
    <s v="00"/>
    <d v="2012-08-15T00:00:00"/>
    <s v="Indeterminate"/>
    <s v="Drawing"/>
    <x v="0"/>
    <s v="Melt Shop Main Building"/>
    <x v="1"/>
    <s v="APEC"/>
    <s v=""/>
    <s v="IFA"/>
    <x v="4"/>
    <n v="1"/>
    <m/>
    <m/>
    <m/>
  </r>
  <r>
    <n v="130934"/>
    <s v="I491TC08-0EAAA91-002-015"/>
    <s v="MELT SHOP MAIN BULDING FOUNDATION LAYOUT PLAN AT AXIS &quot;A&quot; SHEET 1   1-23"/>
    <s v="08"/>
    <d v="2017-08-01T00:00:00"/>
    <s v="Indeterminate"/>
    <s v="Drawing"/>
    <x v="0"/>
    <s v="Melt Shop Main Building"/>
    <x v="1"/>
    <s v="APEC"/>
    <d v="2017-08-02T09:59:00"/>
    <s v="IFC"/>
    <x v="4"/>
    <n v="1"/>
    <m/>
    <m/>
    <m/>
  </r>
  <r>
    <n v="130935"/>
    <s v="I491TC08-0EAAA91-002-016"/>
    <s v="MELT SHOP MAIN BULDING FOUNDATION F-4 &amp; TIE BEAM  FORMWORK &amp; REINFORCEMENT  4-23"/>
    <s v="08"/>
    <d v="2017-08-01T00:00:00"/>
    <s v="Indeterminate"/>
    <s v="Drawing"/>
    <x v="0"/>
    <s v="Melt Shop Main Building"/>
    <x v="1"/>
    <s v="APEC"/>
    <d v="2017-08-02T09:59:00"/>
    <s v="IFC"/>
    <x v="4"/>
    <n v="1"/>
    <m/>
    <m/>
    <m/>
  </r>
  <r>
    <n v="134150"/>
    <s v="I491TC08-0EAAA91-005-001"/>
    <s v="Melt Shop Main Building Electric Arc Furnace Foundation Excavation"/>
    <s v="01"/>
    <d v="2018-09-05T00:00:00"/>
    <s v="Indeterminate"/>
    <s v="Miscellaneous(MISC)"/>
    <x v="0"/>
    <s v="Electric Arc Furnace"/>
    <x v="1"/>
    <s v="TAM"/>
    <d v="2018-09-10T09:26:00"/>
    <s v="IFC"/>
    <x v="4"/>
    <n v="1"/>
    <m/>
    <m/>
    <m/>
  </r>
  <r>
    <n v="134924"/>
    <s v="I491TC08-0EAAM01-001-001"/>
    <s v="SMP LAVATORY ( SOUTH-WEST)  1-9"/>
    <s v="01"/>
    <d v="2018-12-31T12:29:00"/>
    <s v="Indeterminate"/>
    <s v="Drawing"/>
    <x v="0"/>
    <s v="Melt Shop"/>
    <x v="1"/>
    <s v="TAM"/>
    <d v="2018-12-31T12:29:00"/>
    <s v="IFC"/>
    <x v="4"/>
    <n v="1"/>
    <m/>
    <m/>
    <m/>
  </r>
  <r>
    <n v="134923"/>
    <s v="I491TC08-0EAAM01-001-002"/>
    <s v="SMP LAVATORY ( SOUTH-WEST)  2-9"/>
    <s v="01"/>
    <d v="2018-12-31T12:29:00"/>
    <s v="Indeterminate"/>
    <s v="Drawing"/>
    <x v="0"/>
    <s v="Melt Shop"/>
    <x v="1"/>
    <s v="TAM"/>
    <d v="2018-12-31T12:29:00"/>
    <s v="IFC"/>
    <x v="4"/>
    <n v="1"/>
    <m/>
    <m/>
    <m/>
  </r>
  <r>
    <n v="134922"/>
    <s v="I491TC08-0EAAM01-001-003"/>
    <s v="SMP LAVATORY ( SOUTH-WEST)  3-9"/>
    <s v="01"/>
    <d v="2018-12-31T12:29:00"/>
    <s v="Indeterminate"/>
    <s v="Drawing"/>
    <x v="0"/>
    <s v="Melt Shop"/>
    <x v="1"/>
    <s v="TAM"/>
    <d v="2018-12-31T12:29:00"/>
    <s v="IFC"/>
    <x v="4"/>
    <n v="1"/>
    <m/>
    <m/>
    <m/>
  </r>
  <r>
    <n v="134921"/>
    <s v="I491TC08-0EAAM01-001-004"/>
    <s v="SMP LAVATORY ( SOUTH-WEST)  4-9"/>
    <s v="01"/>
    <d v="2018-12-31T12:29:00"/>
    <s v="Indeterminate"/>
    <s v="Drawing"/>
    <x v="0"/>
    <s v="Melt Shop"/>
    <x v="1"/>
    <s v="TAM"/>
    <d v="2018-12-31T12:29:00"/>
    <s v="IFC"/>
    <x v="4"/>
    <n v="1"/>
    <m/>
    <m/>
    <m/>
  </r>
  <r>
    <n v="134920"/>
    <s v="I491TC08-0EAAM01-001-005"/>
    <s v="SMP LAVATORY ( SOUTH-WEST)  5-9"/>
    <s v="01"/>
    <d v="2018-12-31T12:29:00"/>
    <s v="Indeterminate"/>
    <s v="Drawing"/>
    <x v="0"/>
    <s v="Melt Shop"/>
    <x v="1"/>
    <s v="TAM"/>
    <d v="2018-12-31T12:29:00"/>
    <s v="IFC"/>
    <x v="4"/>
    <n v="1"/>
    <m/>
    <m/>
    <m/>
  </r>
  <r>
    <n v="134919"/>
    <s v="I491TC08-0EAAM01-001-006"/>
    <s v="SMP LAVATORY ( SOUTH-WEST)  6-9"/>
    <s v="01"/>
    <d v="2018-12-31T12:29:00"/>
    <s v="Indeterminate"/>
    <s v="Drawing"/>
    <x v="0"/>
    <s v="Melt Shop"/>
    <x v="1"/>
    <s v="TAM"/>
    <d v="2018-12-31T12:29:00"/>
    <s v="IFC"/>
    <x v="4"/>
    <n v="1"/>
    <m/>
    <m/>
    <m/>
  </r>
  <r>
    <n v="134918"/>
    <s v="I491TC08-0EAAM01-001-007"/>
    <s v="SMP LAVATORY ( SOUTH-WEST)  7-9"/>
    <s v="01"/>
    <d v="2018-12-31T12:28:00"/>
    <s v="Indeterminate"/>
    <s v="Drawing"/>
    <x v="0"/>
    <s v="Melt Shop"/>
    <x v="1"/>
    <s v="TAM"/>
    <d v="2018-12-31T12:28:00"/>
    <s v="IFC"/>
    <x v="4"/>
    <n v="1"/>
    <m/>
    <m/>
    <m/>
  </r>
  <r>
    <n v="134917"/>
    <s v="I491TC08-0EAAM01-001-008"/>
    <s v="SMP LAVATORY ( SOUTH-WEST)  8-9"/>
    <s v="01"/>
    <d v="2018-12-31T12:28:00"/>
    <s v="Indeterminate"/>
    <s v="Drawing"/>
    <x v="0"/>
    <s v="Melt Shop"/>
    <x v="1"/>
    <s v="TAM"/>
    <d v="2018-12-31T12:28:00"/>
    <s v="IFC"/>
    <x v="4"/>
    <n v="1"/>
    <m/>
    <m/>
    <m/>
  </r>
  <r>
    <n v="134916"/>
    <s v="I491TC08-0EAAM01-001-009"/>
    <s v="SMP LAVATORY ( SOUTH-WEST)  9-9"/>
    <s v="01"/>
    <d v="2018-12-31T12:28:00"/>
    <s v="Indeterminate"/>
    <s v="Drawing"/>
    <x v="0"/>
    <s v="Melt Shop"/>
    <x v="1"/>
    <s v="TAM"/>
    <d v="2018-12-31T12:28:00"/>
    <s v="IFI"/>
    <x v="4"/>
    <n v="1"/>
    <m/>
    <m/>
    <m/>
  </r>
  <r>
    <n v="130555"/>
    <s v="I491TC08-0EAFB91-001-001"/>
    <s v="Eaf Platform Foundation Soil Excavation Plan &amp; Section"/>
    <s v="04"/>
    <d v="2017-05-07T00:00:00"/>
    <s v="Indeterminate"/>
    <s v="Drawing"/>
    <x v="0"/>
    <s v="Electric Arc Furnace"/>
    <x v="1"/>
    <s v="APEC"/>
    <d v="2017-05-09T13:47:00"/>
    <s v="IFC"/>
    <x v="2"/>
    <m/>
    <n v="0.95"/>
    <m/>
    <m/>
  </r>
  <r>
    <n v="130556"/>
    <s v="I491TC08-0EAFB91-001-002"/>
    <s v="Eaf Platform Foundation  Formwork Plan "/>
    <s v="04"/>
    <d v="2017-05-07T00:00:00"/>
    <s v="Indeterminate"/>
    <s v="Drawing"/>
    <x v="0"/>
    <s v="Electric Arc Furnace"/>
    <x v="1"/>
    <s v="APEC"/>
    <d v="2017-05-09T13:47:00"/>
    <s v="IFC"/>
    <x v="2"/>
    <m/>
    <n v="0.95"/>
    <m/>
    <m/>
  </r>
  <r>
    <n v="130557"/>
    <s v="I491TC08-0EAFB91-001-003"/>
    <s v="Eaf Platform Foundation  Sections"/>
    <s v="04"/>
    <d v="2017-05-07T00:00:00"/>
    <s v="Indeterminate"/>
    <s v="Drawing"/>
    <x v="0"/>
    <s v="Electric Arc Furnace"/>
    <x v="1"/>
    <s v="APEC"/>
    <d v="2017-05-09T13:47:00"/>
    <s v="IFC"/>
    <x v="2"/>
    <m/>
    <n v="0.95"/>
    <m/>
    <m/>
  </r>
  <r>
    <n v="130558"/>
    <s v="I491TC08-0EAFB91-001-004"/>
    <s v="Eaf Platform Foundation  Typical Reinforcement  Plans &amp; Sections "/>
    <s v="04"/>
    <d v="2017-05-07T00:00:00"/>
    <s v="Indeterminate"/>
    <s v="Drawing"/>
    <x v="0"/>
    <s v="Electric Arc Furnace"/>
    <x v="1"/>
    <s v="APEC"/>
    <d v="2017-05-09T13:47:00"/>
    <s v="IFC"/>
    <x v="2"/>
    <m/>
    <n v="0.95"/>
    <m/>
    <m/>
  </r>
  <r>
    <n v="130559"/>
    <s v="I491TC08-0EAFB91-001-005"/>
    <s v="Eaf Platform Foundation  Add Bar Reinforcement   Plans (X Direction) "/>
    <s v="04"/>
    <d v="2017-05-07T00:00:00"/>
    <s v="Indeterminate"/>
    <s v="Drawing"/>
    <x v="0"/>
    <s v="Electric Arc Furnace"/>
    <x v="1"/>
    <s v="APEC"/>
    <d v="2017-05-09T13:47:00"/>
    <s v="IFC"/>
    <x v="2"/>
    <m/>
    <n v="0.95"/>
    <m/>
    <m/>
  </r>
  <r>
    <n v="130560"/>
    <s v="I491TC08-0EAFB91-001-006"/>
    <s v="Eaf Platform Foundation  Add Bar Reinforcement  Plans (Y Direction) "/>
    <s v="04"/>
    <d v="2017-05-07T00:00:00"/>
    <s v="Indeterminate"/>
    <s v="Drawing"/>
    <x v="0"/>
    <s v="Electric Arc Furnace"/>
    <x v="1"/>
    <s v="APEC"/>
    <d v="2017-05-09T13:47:00"/>
    <s v="IFC"/>
    <x v="2"/>
    <m/>
    <n v="0.95"/>
    <m/>
    <m/>
  </r>
  <r>
    <n v="130561"/>
    <s v="I491TC08-0EAFB91-001-007"/>
    <s v="Eaf Platform Foundation Formwork &amp; Reinforcement Of  Ped-1 &amp;  Ped-2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2"/>
    <s v="I491TC08-0EAFB91-001-008"/>
    <s v="Eaf Platform Foundation Formwork &amp; Reinforcement Of   Ped-3 &amp;  Ped-4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3"/>
    <s v="I491TC08-0EAFB91-001-009"/>
    <s v="Eaf Platform Foundation Formwork &amp; Reinforcement Of    Ped-5 &amp;  Ped-6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4"/>
    <s v="I491TC08-0EAFB91-001-010"/>
    <s v="Eaf Platform Foundation Formwork &amp; Reinforcement Of  Ped-7 &amp;  Ped8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5"/>
    <s v="I491TC08-0EAFB91-001-011"/>
    <s v="Eaf Platform Foundation Formwork &amp; Reinforcement Of   Ped-9 &amp;  Ped-10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6"/>
    <s v="I491TC08-0EAFB91-001-012"/>
    <s v="Eaf Platform Foundation Formwork &amp; Reinforcement Of   Ped-11 &amp;  Ped-12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7"/>
    <s v="I491TC08-0EAFB91-001-013"/>
    <s v="Eaf Platform Foundation Formwork &amp; Reinforcement Of   Ped-13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0568"/>
    <s v="I491TC08-0EAFB91-001-014"/>
    <s v="Eaf Platform Foundation Anchor Bolt  Details"/>
    <s v="04"/>
    <d v="2017-05-07T00:00:00"/>
    <s v="Indeterminate"/>
    <s v="Drawing"/>
    <x v="0"/>
    <s v="Electric Arc Furnace"/>
    <x v="1"/>
    <s v="APEC"/>
    <d v="2017-05-09T13:48:00"/>
    <s v="IFC"/>
    <x v="2"/>
    <m/>
    <n v="0.95"/>
    <m/>
    <m/>
  </r>
  <r>
    <n v="132677"/>
    <s v="I491TC08-0EAFF91-001-001"/>
    <s v="EAF-Slag Dumping Area"/>
    <s v="07"/>
    <d v="2018-01-10T00:00:00"/>
    <s v="Indeterminate"/>
    <s v="Drawing"/>
    <x v="0"/>
    <s v="Electric Arc Furnace"/>
    <x v="0"/>
    <s v="TAM"/>
    <d v="2018-01-13T13:13:00"/>
    <s v="IFC"/>
    <x v="2"/>
    <m/>
    <n v="0.95"/>
    <m/>
    <m/>
  </r>
  <r>
    <n v="134954"/>
    <s v="I491TC08-0EAFF91-003-001"/>
    <s v="Schematic of refractory bricks and related supports for Meltshop columns"/>
    <s v="01"/>
    <d v="2019-01-09T00:00:00"/>
    <s v="Indeterminate"/>
    <s v="Drawing"/>
    <x v="0"/>
    <s v="Melt Shop"/>
    <x v="0"/>
    <s v="TAM"/>
    <d v="2019-01-12T11:15:00"/>
    <s v="IFI"/>
    <x v="0"/>
    <n v="1"/>
    <m/>
    <m/>
    <m/>
  </r>
  <r>
    <n v="12992"/>
    <s v="I491TC08-0EAFM91-001-063"/>
    <s v="Electric Arc Furnac (Eaf) Foundation Bar Bending Scdhule"/>
    <s v="04"/>
    <d v="2012-11-14T00:00:00"/>
    <s v="Indeterminate"/>
    <s v="Drawing"/>
    <x v="0"/>
    <s v="Melt Shop Main Building"/>
    <x v="1"/>
    <s v="TAM"/>
    <s v=""/>
    <s v="IFC"/>
    <x v="4"/>
    <n v="1"/>
    <m/>
    <m/>
    <m/>
  </r>
  <r>
    <n v="134392"/>
    <s v="I491TC08-0EASM02-001-001"/>
    <s v="EAF SLAG DUMPING GALLERY 1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91"/>
    <s v="I491TC08-0EASM02-001-002"/>
    <s v="EAF SLAG DUMPING GALLERY 2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90"/>
    <s v="I491TC08-0EASM02-001-003"/>
    <s v="EAF SLAG DUMPING GALLERY 3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89"/>
    <s v="I491TC08-0EASM02-001-004"/>
    <s v="EAF SLAG DUMPING GALLERY 4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88"/>
    <s v="I491TC08-0EASM02-001-005"/>
    <s v="EAF SLAG DUMPING GALLERY 5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87"/>
    <s v="I491TC08-0EASM02-001-006"/>
    <s v="EAF SLAG DUMPING GALLERY 6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86"/>
    <s v="I491TC08-0EASM02-001-007"/>
    <s v="EAF SLAG DUMPING GALLERY 7-7"/>
    <s v="02"/>
    <d v="2018-11-15T10:17:00"/>
    <s v="Indeterminate"/>
    <s v="Drawing"/>
    <x v="0"/>
    <s v="Slag Yard"/>
    <x v="1"/>
    <s v="TAM"/>
    <d v="2018-11-15T10:17:00"/>
    <s v="IFC"/>
    <x v="4"/>
    <n v="1"/>
    <m/>
    <m/>
    <m/>
  </r>
  <r>
    <n v="134398"/>
    <s v="I491TC08-0EASM03-001-001"/>
    <s v="EAF SLAG COOLING PIT 1-6"/>
    <s v="02"/>
    <d v="2018-11-15T10:18:00"/>
    <s v="Indeterminate"/>
    <s v="Drawing"/>
    <x v="0"/>
    <s v="Slag Yard"/>
    <x v="1"/>
    <s v="TAM"/>
    <d v="2018-11-15T10:18:00"/>
    <s v="IFC"/>
    <x v="4"/>
    <n v="1"/>
    <m/>
    <m/>
    <m/>
  </r>
  <r>
    <n v="134397"/>
    <s v="I491TC08-0EASM03-001-002"/>
    <s v="EAF SLAG COOLING PIT 2-6"/>
    <s v="02"/>
    <d v="2018-11-15T10:18:00"/>
    <s v="Indeterminate"/>
    <s v="Drawing"/>
    <x v="0"/>
    <s v="Slag Yard"/>
    <x v="1"/>
    <s v="TAM"/>
    <d v="2018-11-15T10:18:00"/>
    <s v="IFC"/>
    <x v="4"/>
    <n v="1"/>
    <m/>
    <m/>
    <m/>
  </r>
  <r>
    <n v="134396"/>
    <s v="I491TC08-0EASM03-001-003"/>
    <s v="EAF SLAG COOLING PIT 3-6"/>
    <s v="02"/>
    <d v="2018-11-15T10:18:00"/>
    <s v="Indeterminate"/>
    <s v="Drawing"/>
    <x v="0"/>
    <s v="Slag Yard"/>
    <x v="1"/>
    <s v="TAM"/>
    <d v="2018-11-15T10:18:00"/>
    <s v="IFC"/>
    <x v="4"/>
    <n v="1"/>
    <m/>
    <m/>
    <m/>
  </r>
  <r>
    <n v="134395"/>
    <s v="I491TC08-0EASM03-001-004"/>
    <s v="EAF SLAG COOLING PIT 4-6"/>
    <s v="02"/>
    <d v="2018-11-15T10:18:00"/>
    <s v="Indeterminate"/>
    <s v="Drawing"/>
    <x v="0"/>
    <s v="Slag Yard"/>
    <x v="1"/>
    <s v="TAM"/>
    <d v="2018-11-15T10:18:00"/>
    <s v="IFC"/>
    <x v="4"/>
    <n v="1"/>
    <m/>
    <m/>
    <m/>
  </r>
  <r>
    <n v="134394"/>
    <s v="I491TC08-0EASM03-001-005"/>
    <s v="EAF SLAG COOLING PIT 5-6"/>
    <s v="02"/>
    <d v="2018-11-15T10:18:00"/>
    <s v="Indeterminate"/>
    <s v="Drawing"/>
    <x v="0"/>
    <s v="Slag Yard"/>
    <x v="1"/>
    <s v="TAM"/>
    <d v="2018-11-15T10:18:00"/>
    <s v="IFC"/>
    <x v="4"/>
    <n v="1"/>
    <m/>
    <m/>
    <m/>
  </r>
  <r>
    <n v="134249"/>
    <s v="I491TC08-0EASM03-001-006"/>
    <s v="EAF SLAG COOLING PIT 6-6"/>
    <s v="01"/>
    <d v="2018-10-02T09:08:00"/>
    <s v="Indeterminate"/>
    <s v="Drawing"/>
    <x v="0"/>
    <s v="Slag Yard"/>
    <x v="1"/>
    <s v="TAM"/>
    <d v="2018-10-02T09:08:00"/>
    <s v="IFC"/>
    <x v="2"/>
    <m/>
    <n v="0.95"/>
    <m/>
    <m/>
  </r>
  <r>
    <n v="133055"/>
    <s v="I491TC08-0EASM91-001-001"/>
    <s v="MELT SHOP AREA EAF &amp; LF TEMPORARY SLAG YARDS EAF SLAG YARD PLAN &amp; SECTION '1, &amp; DETAIL 'A,"/>
    <s v="01"/>
    <d v="2018-04-11T00:00:00"/>
    <s v="Indeterminate"/>
    <s v="Drawing"/>
    <x v="0"/>
    <s v="Slag Yard"/>
    <x v="1"/>
    <s v="TAM"/>
    <d v="2018-04-16T09:25:00"/>
    <s v="IFC"/>
    <x v="2"/>
    <m/>
    <n v="0.95"/>
    <m/>
    <m/>
  </r>
  <r>
    <n v="133054"/>
    <s v="I491TC08-0EASM91-002-001"/>
    <s v="MELT SHOP AREA EAF &amp; LF TEMPORARY SLAG YARDS LF SLAG YARD PLAN &amp; SECTIONS '2,  '3, &amp; DETAILS 'B, 'C,"/>
    <s v="01"/>
    <d v="2018-04-11T00:00:00"/>
    <s v="Indeterminate"/>
    <s v="Drawing"/>
    <x v="0"/>
    <s v="Slag Yard"/>
    <x v="1"/>
    <s v="TAM"/>
    <d v="2018-04-16T09:25:00"/>
    <s v="IFC"/>
    <x v="2"/>
    <m/>
    <n v="0.95"/>
    <m/>
    <m/>
  </r>
  <r>
    <n v="133053"/>
    <s v="I491TC08-0EASM91-003-001"/>
    <s v="MELT SHOP AREA EAF &amp; LF TEMPORARY SLAG YARDS EAF SLAG YARD REINFORCEMENT PLAN &amp; SECTION '1,"/>
    <s v="01"/>
    <d v="2018-04-11T00:00:00"/>
    <s v="Indeterminate"/>
    <s v="Drawing"/>
    <x v="0"/>
    <s v="Slag Yard"/>
    <x v="1"/>
    <s v="TAM"/>
    <d v="2018-04-16T09:25:00"/>
    <s v="IFC"/>
    <x v="2"/>
    <m/>
    <n v="0.95"/>
    <m/>
    <m/>
  </r>
  <r>
    <n v="133052"/>
    <s v="I491TC08-0EASM91-004-001"/>
    <s v="MELT SHOP AREA EAF &amp; LF TEMPORARY SLAG YARDS EAF SLAG YARD REINFORCEMENT SECTIONS '2,3, &amp; PIT "/>
    <s v="01"/>
    <d v="2018-04-11T00:00:00"/>
    <s v="Indeterminate"/>
    <s v="Drawing"/>
    <x v="0"/>
    <s v="Slag Yard"/>
    <x v="1"/>
    <s v="TAM"/>
    <d v="2018-04-16T09:24:00"/>
    <s v="IFC"/>
    <x v="2"/>
    <m/>
    <n v="0.95"/>
    <m/>
    <m/>
  </r>
  <r>
    <n v="133056"/>
    <s v="I491TC08-0EASM91-005-001"/>
    <s v="MELT SHOP AREA EAF &amp; LF TEMPORARY SLAG YARDS LF SLAG YARD REINFORCEMENT PLAN"/>
    <s v="01"/>
    <d v="2018-04-11T00:00:00"/>
    <s v="Indeterminate"/>
    <s v="Drawing"/>
    <x v="0"/>
    <s v="Slag Yard"/>
    <x v="1"/>
    <s v="TAM"/>
    <d v="2018-04-16T09:25:00"/>
    <s v="IFC"/>
    <x v="2"/>
    <m/>
    <n v="0.95"/>
    <m/>
    <m/>
  </r>
  <r>
    <n v="133057"/>
    <s v="I491TC08-0EASM91-006-001"/>
    <s v="MELT SHOP AREA EAF &amp; LF TEMPORARY SLAG YARDS LF SLAG YARD REINFORCEMENT PLAN"/>
    <s v="01"/>
    <d v="2018-04-11T00:00:00"/>
    <s v="Indeterminate"/>
    <s v="Drawing"/>
    <x v="0"/>
    <s v="Slag Yard"/>
    <x v="1"/>
    <s v="TAM"/>
    <d v="2018-04-16T09:25:00"/>
    <s v="IFC"/>
    <x v="2"/>
    <m/>
    <n v="0.95"/>
    <m/>
    <m/>
  </r>
  <r>
    <n v="132999"/>
    <s v="I491TC08-0LFFB91-002-001"/>
    <s v="LF AIR HANDELING UNIT SUPPORT  1-4"/>
    <s v="07"/>
    <d v="2018-03-17T00:00:00"/>
    <s v="Indeterminate"/>
    <s v="Drawing"/>
    <x v="0"/>
    <s v="Ladle Furnace"/>
    <x v="1"/>
    <s v="TAM"/>
    <d v="2018-03-18T10:05:00"/>
    <s v="IFC"/>
    <x v="4"/>
    <n v="1"/>
    <m/>
    <m/>
    <m/>
  </r>
  <r>
    <n v="133116"/>
    <s v="I491TC08-0LFFB91-002-002"/>
    <s v="LF AIR HANDELING UNIT SUPPORT  2-4"/>
    <s v="08"/>
    <d v="2018-05-06T00:00:00"/>
    <s v="Indeterminate"/>
    <s v="Drawing"/>
    <x v="0"/>
    <s v="Ladle Furnace"/>
    <x v="1"/>
    <s v="TAM"/>
    <d v="2018-05-07T13:52:00"/>
    <s v="IFC"/>
    <x v="4"/>
    <n v="1"/>
    <m/>
    <m/>
    <m/>
  </r>
  <r>
    <n v="133000"/>
    <s v="I491TC08-0LFFB91-002-003"/>
    <s v="LF AIR HANDELING UNIT SUPPORT  3-4"/>
    <s v="07"/>
    <d v="2018-03-17T00:00:00"/>
    <s v="Indeterminate"/>
    <s v="Drawing"/>
    <x v="0"/>
    <s v="Ladle Furnace"/>
    <x v="1"/>
    <s v="TAM"/>
    <d v="2018-03-18T10:05:00"/>
    <s v="IFC"/>
    <x v="4"/>
    <n v="1"/>
    <m/>
    <m/>
    <m/>
  </r>
  <r>
    <n v="132998"/>
    <s v="I491TC08-0LFFB91-002-004"/>
    <s v="LF AIR HANDELING UNIT SUPPORT  4-4"/>
    <s v="05"/>
    <d v="2018-03-17T00:00:00"/>
    <s v="Indeterminate"/>
    <s v="Drawing"/>
    <x v="0"/>
    <s v="Ladle Furnace"/>
    <x v="1"/>
    <s v="TAM"/>
    <d v="2018-03-18T10:05:00"/>
    <s v="IFC"/>
    <x v="4"/>
    <n v="1"/>
    <m/>
    <m/>
    <m/>
  </r>
  <r>
    <n v="131123"/>
    <s v="I491TC08-0LFFF91-001-001"/>
    <s v="INSULATION FOR BELOW OF LF PLATFORM"/>
    <s v="01"/>
    <d v="2017-08-28T00:00:00"/>
    <s v="Indeterminate"/>
    <s v="Drawing"/>
    <x v="0"/>
    <s v="Ladle Furnace"/>
    <x v="0"/>
    <s v="APEC"/>
    <d v="2017-08-30T14:33:00"/>
    <s v="IFI"/>
    <x v="0"/>
    <n v="1"/>
    <m/>
    <m/>
    <m/>
  </r>
  <r>
    <n v="134953"/>
    <s v="I491TC08-0LFSM91-001-001"/>
    <s v="LADLE SLAG DUMPING AREA WALL REFRACTORY"/>
    <s v="00"/>
    <d v="2019-01-09T00:00:00"/>
    <s v="Indeterminate"/>
    <s v="Drawing"/>
    <x v="0"/>
    <s v="Ladle Furnace"/>
    <x v="0"/>
    <s v="TAM"/>
    <d v="2019-01-12T11:13:00"/>
    <s v="IFA"/>
    <x v="2"/>
    <m/>
    <n v="0.95"/>
    <m/>
    <m/>
  </r>
  <r>
    <n v="129301"/>
    <s v="I491TC08-0MDCV05-001-001"/>
    <s v="OUTDOOR  FERROALLOY  MHS PART - 6 FOUNDATION  PLAN &amp; DET.  1-2"/>
    <s v="02"/>
    <d v="2016-08-20T11:24:00"/>
    <s v="Indeterminate"/>
    <s v="Drawing"/>
    <x v="0"/>
    <s v="Material Handling"/>
    <x v="1"/>
    <s v="TAM"/>
    <d v="2016-08-20T11:24:00"/>
    <s v="IFC"/>
    <x v="2"/>
    <m/>
    <n v="0.95"/>
    <m/>
    <m/>
  </r>
  <r>
    <n v="111496"/>
    <s v="I491TC08-0MDCV09-001-001"/>
    <s v="BIN CHARGHIMG (DRI) PART - 7 FOUNDATION PLAN &amp; DET. 1-3"/>
    <s v="00"/>
    <d v="2014-01-08T00:00:00"/>
    <s v="Indeterminate"/>
    <s v="Drawing"/>
    <x v="0"/>
    <s v="Material Handling"/>
    <x v="1"/>
    <s v="IKS"/>
    <d v="2014-04-22T12:09:00"/>
    <s v="IFA"/>
    <x v="2"/>
    <m/>
    <n v="0.95"/>
    <m/>
    <m/>
  </r>
  <r>
    <n v="111497"/>
    <s v="I491TC08-0MDCV09-001-002"/>
    <s v="BIN CHARGHIMG (DRI) PART - 7  FOUNDATION   DET. 2-3"/>
    <s v="00"/>
    <d v="2014-01-08T00:00:00"/>
    <s v="Indeterminate"/>
    <s v="Drawing"/>
    <x v="0"/>
    <s v="Material Handling"/>
    <x v="1"/>
    <s v="IKS"/>
    <d v="2014-04-22T12:09:00"/>
    <s v="IFA"/>
    <x v="2"/>
    <m/>
    <n v="0.95"/>
    <m/>
    <m/>
  </r>
  <r>
    <n v="111498"/>
    <s v="I491TC08-0MDCV09-001-003"/>
    <s v="BIN CHARGHIMG (DRI) PART - 7  FOUNDATION   DET. 3-3"/>
    <s v="00"/>
    <d v="2014-01-08T00:00:00"/>
    <s v="Indeterminate"/>
    <s v="Drawing"/>
    <x v="0"/>
    <s v="Material Handling"/>
    <x v="1"/>
    <s v="IKS"/>
    <d v="2014-04-22T12:09:00"/>
    <s v="IFA"/>
    <x v="2"/>
    <m/>
    <n v="0.95"/>
    <m/>
    <m/>
  </r>
  <r>
    <n v="135187"/>
    <s v="I491TC08-0MDSI01-001-001"/>
    <s v="LIME &amp; CARBONE INJ. SILOS FOUNDATION FORMWORK  PLANS, SECTIONS &amp; ANCHOR BOLT DET."/>
    <s v="03"/>
    <d v="2019-03-18T12:38:00"/>
    <s v="Indeterminate"/>
    <s v="Drawing"/>
    <x v="0"/>
    <s v="Material Handling"/>
    <x v="1"/>
    <s v="TAM"/>
    <d v="2019-03-18T12:38:00"/>
    <s v="IFC"/>
    <x v="2"/>
    <m/>
    <n v="0.95"/>
    <m/>
    <m/>
  </r>
  <r>
    <n v="135188"/>
    <s v="I491TC08-0MDSI01-002-001"/>
    <s v="LIME &amp; CARBONE INJ. SILOS FOUNDATION REINFORCEMENT REINFORCEMENT DETAILS"/>
    <s v="03"/>
    <d v="2019-03-18T12:38:00"/>
    <s v="Indeterminate"/>
    <s v="Drawing"/>
    <x v="0"/>
    <s v="Material Handling"/>
    <x v="1"/>
    <s v="TAM"/>
    <d v="2019-03-18T12:38:00"/>
    <s v="IFC"/>
    <x v="2"/>
    <m/>
    <n v="0.95"/>
    <m/>
    <m/>
  </r>
  <r>
    <n v="130601"/>
    <s v="I491TC08-0MDTT03-001-001"/>
    <s v="EMERGENCY PIT FOR DRI CONVEYOR TRANSFER TOWER"/>
    <s v="01"/>
    <d v="2017-05-10T00:00:00"/>
    <s v="Indeterminate"/>
    <s v="Drawing"/>
    <x v="0"/>
    <s v="Material Handling"/>
    <x v="1"/>
    <s v="TAM"/>
    <d v="2017-05-14T17:14:00"/>
    <s v="IFC"/>
    <x v="4"/>
    <n v="1"/>
    <m/>
    <m/>
    <m/>
  </r>
  <r>
    <n v="112406"/>
    <s v="I491TC08-0MMAM91-001-006"/>
    <s v="WTP SUBSTATION  COLUMNS PLAN"/>
    <s v="01"/>
    <d v="2014-06-12T11:04:00"/>
    <s v="Indeterminate"/>
    <s v="Drawing"/>
    <x v="0"/>
    <s v="Water Treatment &amp; Cooling System Substation Building"/>
    <x v="1"/>
    <s v="TAM"/>
    <d v="2014-06-12T11:04:00"/>
    <s v="IFC"/>
    <x v="4"/>
    <n v="1"/>
    <m/>
    <m/>
    <m/>
  </r>
  <r>
    <n v="112405"/>
    <s v="I491TC08-0MMAM91-001-007"/>
    <s v="WTP SUBSTATION  FOUNDATION  PLAN &amp; SECTION "/>
    <s v="01"/>
    <d v="2014-06-12T11:04:00"/>
    <s v="Indeterminate"/>
    <s v="Drawing"/>
    <x v="0"/>
    <s v="Water Treatment &amp; Cooling System Substation Building"/>
    <x v="1"/>
    <s v="TAM"/>
    <d v="2014-06-12T11:04:00"/>
    <s v="IFC"/>
    <x v="4"/>
    <n v="1"/>
    <m/>
    <m/>
    <m/>
  </r>
  <r>
    <n v="112404"/>
    <s v="I491TC08-0MMAM91-001-008"/>
    <s v="WTP SUBSTATION  FIRST FRAMING PLAN"/>
    <s v="01"/>
    <d v="2014-06-12T11:04:00"/>
    <s v="Indeterminate"/>
    <s v="Drawing"/>
    <x v="0"/>
    <s v="Water Treatment &amp; Cooling System Substation Building"/>
    <x v="1"/>
    <s v="TAM"/>
    <d v="2014-06-12T11:04:00"/>
    <s v="IFC"/>
    <x v="4"/>
    <n v="1"/>
    <m/>
    <m/>
    <m/>
  </r>
  <r>
    <n v="112403"/>
    <s v="I491TC08-0MMAM91-001-009"/>
    <s v="WTP SUBSTATION  ROOF FRAMING PLAN"/>
    <s v="01"/>
    <d v="2014-06-12T11:04:00"/>
    <s v="Indeterminate"/>
    <s v="Drawing"/>
    <x v="0"/>
    <s v="Water Treatment &amp; Cooling System Substation Building"/>
    <x v="1"/>
    <s v="TAM"/>
    <d v="2014-06-12T11:04:00"/>
    <s v="IFC"/>
    <x v="4"/>
    <n v="1"/>
    <m/>
    <m/>
    <m/>
  </r>
  <r>
    <n v="112521"/>
    <s v="I491TC08-0MMAM91-003-001"/>
    <s v="WTP SUBSTATION EXCAVATION  PLAN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2"/>
    <s v="I491TC08-0MMAM91-003-002"/>
    <s v="WTP SUBSTATION FOUNDATION  PLAN &amp; DETAILS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3"/>
    <s v="I491TC08-0MMAM91-003-003"/>
    <s v="WTP SUBSTATION FOUNDATION  PLAN &amp; DETAILS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4"/>
    <s v="I491TC08-0MMAM91-003-004"/>
    <s v="WTP SUBSTATION COLUMNS   PLAN RETAINING   WALLS  PLAN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5"/>
    <s v="I491TC08-0MMAM91-003-005"/>
    <s v="WTP SUBSTATION SLAB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9"/>
    <s v="I491TC08-0MMAM91-003-006"/>
    <s v="WTP SUBSTATION RETAINING   WALLS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6"/>
    <s v="I491TC08-0MMAM91-003-007"/>
    <s v="WTP SUBSTATION SLAB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7"/>
    <s v="I491TC08-0MMAM91-003-008"/>
    <s v="WTP SUBSTATION RETAINING  WALLS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28"/>
    <s v="I491TC08-0MMAM91-003-009"/>
    <s v="WTP SUBSTATION TRANSFORMER AREA DETAILS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30"/>
    <s v="I491TC08-0MMAM91-003-010"/>
    <s v="WTP SUBSTATION COLUMNS 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31"/>
    <s v="I491TC08-0MMAM91-003-011"/>
    <s v="WTP SUBSTATION TRANSFORMER AREA DETAILS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32"/>
    <s v="I491TC08-0MMAM91-003-012"/>
    <s v="WTP SUBSTATION FRAMING   PLAN   +1.00 FRAMING   PLAN   +5.70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33"/>
    <s v="I491TC08-0MMAM91-003-013"/>
    <s v="WTP SUBSTATION BEAMS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34"/>
    <s v="I491TC08-0MMAM91-003-014"/>
    <s v="WTP SUBSTATION BEAMS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12535"/>
    <s v="I491TC08-0MMAM91-003-015"/>
    <s v="WTP SUBSTATION BEAMS  DETAIL"/>
    <s v="00"/>
    <d v="2014-07-07T00:00:00"/>
    <s v="Indeterminate"/>
    <s v="Drawing"/>
    <x v="0"/>
    <s v="Water Treatment &amp; Cooling System Substation Building"/>
    <x v="1"/>
    <s v="TAM"/>
    <d v="2014-07-09T13:22:00"/>
    <s v="IFA"/>
    <x v="1"/>
    <n v="1"/>
    <m/>
    <m/>
    <m/>
  </r>
  <r>
    <n v="16746"/>
    <s v="I491TC08-0MMCF91-001-001"/>
    <s v="Excavation Plan And Section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51"/>
    <s v="I491TC08-0MMCF91-001-002"/>
    <s v="FOUNDATION FORMWORK PLAN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52"/>
    <s v="I491TC08-0MMCF91-001-003"/>
    <s v="Foundation Reinforcement Plan 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0"/>
    <s v="I491TC08-0MMCF91-001-004"/>
    <s v="Formwork Plan El:-0.98 &amp; Reinforcement Plan El:-0.98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1"/>
    <s v="I491TC08-0MMCF91-001-005"/>
    <s v="Reinforcement Of Walls &amp; Roof 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2"/>
    <s v="I491TC08-0MMCF91-001-006"/>
    <s v="Reinforcement Of Walls 1,2,3,7,8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3"/>
    <s v="I491TC08-0MMCF91-001-007"/>
    <s v="Reinforcement Of 'Slopped Floor' &amp; Reinforcement Of 'Wall 10' &amp; Section 3-3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4"/>
    <s v="I491TC08-0MMCF91-001-008"/>
    <s v="Manhole Reinforcement Section  &amp; Section J-J &amp; 4-4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5"/>
    <s v="I491TC08-0MMCF91-001-009"/>
    <s v="Hot Water Pump Room Steel Structure Sedimentation System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7"/>
    <s v="I491TC08-0MMCF91-001-010"/>
    <s v="Api Sedimentation System Architecture  Plan Sedimentation System &amp; Sec A-A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8"/>
    <s v="I491TC08-0MMCF91-001-011"/>
    <s v="Sedimentation System Architecture Section  B-B&amp;C-C&amp;D-D&amp;E-E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49"/>
    <s v="I491TC08-0MMCF91-001-012"/>
    <s v="Sedimentation System Architecture Section  H-H&amp;G-G&amp;J-J&amp;F-F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6750"/>
    <s v="I491TC08-0MMCF91-001-013"/>
    <s v="Sedimentation System Architecture  North Elevation &amp; East Elevation"/>
    <s v="02"/>
    <d v="2014-02-01T00:00:00"/>
    <s v="Indeterminate"/>
    <s v="Drawing"/>
    <x v="0"/>
    <s v="Water Treatment &amp; Cooling System"/>
    <x v="1"/>
    <s v="TAM"/>
    <d v="2014-02-20T15:06:00"/>
    <s v="IFC"/>
    <x v="2"/>
    <m/>
    <n v="0.95"/>
    <m/>
    <m/>
  </r>
  <r>
    <n v="134458"/>
    <s v="I491TC08-0MMCF91-002-001"/>
    <s v="Clamshel Bucket Hoist Foundation WCP Sedimentation "/>
    <s v="01"/>
    <d v="2018-12-02T00:00:00"/>
    <s v="Indeterminate"/>
    <s v="Drawing"/>
    <x v="0"/>
    <s v="Water Treatment &amp; Cooling System"/>
    <x v="1"/>
    <s v="TAM"/>
    <d v="2018-12-08T09:17:00"/>
    <s v="IFC"/>
    <x v="4"/>
    <n v="1"/>
    <m/>
    <m/>
    <m/>
  </r>
  <r>
    <n v="134256"/>
    <s v="I491TC08-0MMCF91-003-001"/>
    <s v="WTP Sedimentation Clean Warm Water Area Cover 1-6"/>
    <s v="01"/>
    <d v="2018-09-25T00:00:00"/>
    <s v="Indeterminate"/>
    <s v="Drawing"/>
    <x v="0"/>
    <s v="Water Treatment &amp; Cooling System"/>
    <x v="1"/>
    <s v="TAM"/>
    <d v="2018-10-02T10:31:00"/>
    <s v="IFC"/>
    <x v="4"/>
    <n v="1"/>
    <m/>
    <m/>
    <m/>
  </r>
  <r>
    <n v="134257"/>
    <s v="I491TC08-0MMCF91-003-002"/>
    <s v="WTP Sedimentation Clean Warm Water Area Cover 2-6"/>
    <s v="01"/>
    <d v="2018-09-25T00:00:00"/>
    <s v="Indeterminate"/>
    <s v="Drawing"/>
    <x v="0"/>
    <s v="Water Treatment &amp; Cooling System"/>
    <x v="1"/>
    <s v="TAM"/>
    <d v="2018-10-02T10:31:00"/>
    <s v="IFC"/>
    <x v="4"/>
    <n v="1"/>
    <m/>
    <m/>
    <m/>
  </r>
  <r>
    <n v="134258"/>
    <s v="I491TC08-0MMCF91-003-003"/>
    <s v="WTP Sedimentation Clean Warm Water Area Cover 3-6"/>
    <s v="01"/>
    <d v="2018-09-25T00:00:00"/>
    <s v="Indeterminate"/>
    <s v="Drawing"/>
    <x v="0"/>
    <s v="Water Treatment &amp; Cooling System"/>
    <x v="1"/>
    <s v="TAM"/>
    <d v="2018-10-02T10:31:00"/>
    <s v="IFC"/>
    <x v="4"/>
    <n v="1"/>
    <m/>
    <m/>
    <m/>
  </r>
  <r>
    <n v="134259"/>
    <s v="I491TC08-0MMCF91-003-004"/>
    <s v="WTP Sedimentation Clean Warm Water Area Cover 4-6"/>
    <s v="01"/>
    <d v="2018-09-25T00:00:00"/>
    <s v="Indeterminate"/>
    <s v="Drawing"/>
    <x v="0"/>
    <s v="Water Treatment &amp; Cooling System"/>
    <x v="1"/>
    <s v="TAM"/>
    <d v="2018-10-02T10:31:00"/>
    <s v="IFC"/>
    <x v="4"/>
    <n v="1"/>
    <m/>
    <m/>
    <m/>
  </r>
  <r>
    <n v="134260"/>
    <s v="I491TC08-0MMCF91-003-005"/>
    <s v="WTP Sedimentation Clean Warm Water Area Cover 5-6"/>
    <s v="01"/>
    <d v="2018-09-25T00:00:00"/>
    <s v="Indeterminate"/>
    <s v="Drawing"/>
    <x v="0"/>
    <s v="Water Treatment &amp; Cooling System"/>
    <x v="1"/>
    <s v="TAM"/>
    <d v="2018-10-02T10:31:00"/>
    <s v="IFC"/>
    <x v="4"/>
    <n v="1"/>
    <m/>
    <m/>
    <m/>
  </r>
  <r>
    <n v="134261"/>
    <s v="I491TC08-0MMCF91-003-006"/>
    <s v="WTP Sedimentation Clean Warm Water Area Cover 6-6"/>
    <s v="01"/>
    <d v="2018-09-25T00:00:00"/>
    <s v="Indeterminate"/>
    <s v="Drawing"/>
    <x v="0"/>
    <s v="Water Treatment &amp; Cooling System"/>
    <x v="1"/>
    <s v="TAM"/>
    <d v="2018-10-02T10:31:00"/>
    <s v="IFC"/>
    <x v="4"/>
    <n v="1"/>
    <m/>
    <m/>
    <m/>
  </r>
  <r>
    <n v="131066"/>
    <s v="I491TC08-0MMCP91-001-001"/>
    <s v="Sand Filter Blower Room Foundation and Concrete Structure"/>
    <s v="01"/>
    <d v="2017-08-20T00:00:00"/>
    <s v="Indeterminate"/>
    <s v="Drawing"/>
    <x v="0"/>
    <s v="Water Treatment &amp; Cooling System"/>
    <x v="1"/>
    <s v="TAM"/>
    <d v="2017-08-23T11:05:00"/>
    <s v="IFC"/>
    <x v="2"/>
    <m/>
    <n v="0.95"/>
    <m/>
    <m/>
  </r>
  <r>
    <n v="132804"/>
    <s v="I491TC08-0MMCP91-002-001"/>
    <s v="BLOWER ROOM FLOORING &amp; CHNNEL PLAN &amp; DETAILS"/>
    <s v="01"/>
    <d v="2018-01-27T00:00:00"/>
    <s v="Indeterminate"/>
    <s v="Drawing"/>
    <x v="0"/>
    <s v="Water Treatment &amp; Cooling System"/>
    <x v="1"/>
    <s v="TAM"/>
    <d v="2018-02-03T15:19:00"/>
    <s v="IFC"/>
    <x v="2"/>
    <m/>
    <n v="0.95"/>
    <m/>
    <m/>
  </r>
  <r>
    <n v="13112"/>
    <s v="I491TC08-0MMCT01-002-004"/>
    <s v="Lean Concrete Details For Ct01 &amp; Ct02 For Cooling Water System 1-4_x000d__x000a_"/>
    <s v="00"/>
    <d v="2013-11-10T00:00:00"/>
    <s v="Indeterminate"/>
    <s v="Drawing"/>
    <x v="0"/>
    <s v="Water Treatment &amp; Cooling System"/>
    <x v="1"/>
    <s v="FARABARD"/>
    <s v=""/>
    <s v="IFA"/>
    <x v="2"/>
    <m/>
    <n v="0.95"/>
    <m/>
    <m/>
  </r>
  <r>
    <n v="13113"/>
    <s v="I491TC08-0MMCT01-002-005"/>
    <s v="Lean Concrete Details For Ct01 &amp; Ct02 For Cooling Water System 2-4_x000d__x000a_"/>
    <s v="00"/>
    <d v="2013-11-10T00:00:00"/>
    <s v="Indeterminate"/>
    <s v="Drawing"/>
    <x v="0"/>
    <s v="Water Treatment &amp; Cooling System"/>
    <x v="1"/>
    <s v="FARABARD"/>
    <s v=""/>
    <s v="IFA"/>
    <x v="2"/>
    <m/>
    <n v="0.95"/>
    <m/>
    <m/>
  </r>
  <r>
    <n v="13114"/>
    <s v="I491TC08-0MMCT01-002-006"/>
    <s v="Lean Concrete Details For Ct01 &amp; Ct02 For Cooling Water System 3-4_x000d__x000a_"/>
    <s v="00"/>
    <d v="2013-11-10T00:00:00"/>
    <s v="Indeterminate"/>
    <s v="Drawing"/>
    <x v="0"/>
    <s v="Water Treatment &amp; Cooling System"/>
    <x v="1"/>
    <s v="FARABARD"/>
    <s v=""/>
    <s v="IFA"/>
    <x v="2"/>
    <m/>
    <n v="0.95"/>
    <m/>
    <m/>
  </r>
  <r>
    <n v="133938"/>
    <s v="I491TC08-0MMCT01-003-008"/>
    <s v="Foundation Details For CT01 &amp; CT02  1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9"/>
    <s v="I491TC08-0MMCT01-003-009"/>
    <s v="Foundation Details For CT01 &amp; CT02  2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0"/>
    <s v="I491TC08-0MMCT01-003-010"/>
    <s v="Foundation Details For CT01 &amp; CT02  3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1"/>
    <s v="I491TC08-0MMCT01-003-011"/>
    <s v="Foundation Details For CT01 &amp; CT02  4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2"/>
    <s v="I491TC08-0MMCT01-003-012"/>
    <s v="Foundation Details For CT01 &amp; CT02  5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3"/>
    <s v="I491TC08-0MMCT01-003-013"/>
    <s v="Foundation Details For CT01 &amp; CT02  6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4"/>
    <s v="I491TC08-0MMCT01-003-014"/>
    <s v="Foundation Details For CT01 &amp; CT02  7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5"/>
    <s v="I491TC08-0MMCT01-003-015"/>
    <s v="Foundation Details For CT01 &amp; CT02  8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6"/>
    <s v="I491TC08-0MMCT01-003-016"/>
    <s v="Foundation Details For CT01 &amp; CT02  9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3937"/>
    <s v="I491TC08-0MMCT01-003-017"/>
    <s v="Foundation Details For CT01 &amp; CT02  10-10"/>
    <s v="02"/>
    <d v="2018-08-01T00:00:00"/>
    <s v="Indeterminate"/>
    <s v="Drawing"/>
    <x v="0"/>
    <s v="Water Treatment &amp; Cooling System"/>
    <x v="1"/>
    <s v="FARABARD"/>
    <d v="2018-08-07T10:37:00"/>
    <s v="IFC"/>
    <x v="4"/>
    <n v="1"/>
    <m/>
    <m/>
    <m/>
  </r>
  <r>
    <n v="13124"/>
    <s v="I491TC08-0MMCT01-003-018"/>
    <s v="Foundation Details For Ct01 &amp; Ct02 For Cooling Water System 11-11"/>
    <s v="00"/>
    <d v="2013-11-10T00:00:00"/>
    <s v="Indeterminate"/>
    <s v="Drawing"/>
    <x v="0"/>
    <s v="Water Treatment &amp; Cooling System"/>
    <x v="1"/>
    <s v="FARABARD"/>
    <s v=""/>
    <s v="IFA"/>
    <x v="2"/>
    <m/>
    <n v="0.95"/>
    <m/>
    <m/>
  </r>
  <r>
    <n v="133940"/>
    <s v="I491TC08-0MMCT01-004-001"/>
    <s v="Column Details For CT01 &amp; CT02  1-4"/>
    <s v="02"/>
    <d v="2018-08-01T00:00:00"/>
    <s v="Indeterminate"/>
    <s v="Drawing"/>
    <x v="0"/>
    <s v="Water Treatment &amp; Cooling System"/>
    <x v="1"/>
    <s v="FARABARD"/>
    <d v="2018-08-07T10:38:00"/>
    <s v="IFC"/>
    <x v="4"/>
    <n v="1"/>
    <m/>
    <m/>
    <m/>
  </r>
  <r>
    <n v="133941"/>
    <s v="I491TC08-0MMCT01-004-002"/>
    <s v="Column Details For CT01 &amp; CT02  2-4"/>
    <s v="02"/>
    <d v="2018-08-01T00:00:00"/>
    <s v="Indeterminate"/>
    <s v="Drawing"/>
    <x v="0"/>
    <s v="Water Treatment &amp; Cooling System"/>
    <x v="1"/>
    <s v="FARABARD"/>
    <d v="2018-08-07T10:38:00"/>
    <s v="IFC"/>
    <x v="4"/>
    <n v="1"/>
    <m/>
    <m/>
    <m/>
  </r>
  <r>
    <n v="133942"/>
    <s v="I491TC08-0MMCT01-004-003"/>
    <s v="Column Details For CT01 &amp; CT02  3-4"/>
    <s v="02"/>
    <d v="2018-08-01T00:00:00"/>
    <s v="Indeterminate"/>
    <s v="Drawing"/>
    <x v="0"/>
    <s v="Water Treatment &amp; Cooling System"/>
    <x v="1"/>
    <s v="FARABARD"/>
    <d v="2018-08-07T10:38:00"/>
    <s v="IFC"/>
    <x v="4"/>
    <n v="1"/>
    <m/>
    <m/>
    <m/>
  </r>
  <r>
    <n v="133943"/>
    <s v="I491TC08-0MMCT01-004-004"/>
    <s v="Column Details For CT01 &amp; CT02  4-4"/>
    <s v="01"/>
    <d v="2018-08-01T00:00:00"/>
    <s v="Indeterminate"/>
    <s v="Drawing"/>
    <x v="0"/>
    <s v="Water Treatment &amp; Cooling System"/>
    <x v="1"/>
    <s v="FARABARD"/>
    <d v="2018-08-07T10:38:00"/>
    <s v="IFC"/>
    <x v="4"/>
    <n v="1"/>
    <m/>
    <m/>
    <m/>
  </r>
  <r>
    <n v="133944"/>
    <s v="I491TC08-0MMCT01-005-001"/>
    <s v="Wall Details For CT01 &amp; CT02  1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5"/>
    <s v="I491TC08-0MMCT01-005-002"/>
    <s v="Wall Details For CT01 &amp; CT02  2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66"/>
    <s v="I491TC08-0MMCT01-005-003"/>
    <s v="Wall Details For CT01 &amp; CT02  3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7"/>
    <s v="I491TC08-0MMCT01-005-004"/>
    <s v="Wall Details For CT01 &amp; CT02  4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8"/>
    <s v="I491TC08-0MMCT01-005-005"/>
    <s v="Wall Details For CT01 &amp; CT02  5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9"/>
    <s v="I491TC08-0MMCT01-005-006"/>
    <s v="Wall Details For CT01 &amp; CT02  6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70"/>
    <s v="I491TC08-0MMCT01-005-007"/>
    <s v="Wall Details For CT01 &amp; CT02  7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71"/>
    <s v="I491TC08-0MMCT01-005-008"/>
    <s v="Wall Details For CT01 &amp; CT02  8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72"/>
    <s v="I491TC08-0MMCT01-005-009"/>
    <s v="Wall Details For CT01 &amp; CT02  9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45"/>
    <s v="I491TC08-0MMCT01-005-010"/>
    <s v="Wall Details For CT01 &amp; CT02 10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46"/>
    <s v="I491TC08-0MMCT01-005-011"/>
    <s v="Wall Details For CT01 &amp; CT02 11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47"/>
    <s v="I491TC08-0MMCT01-005-012"/>
    <s v="Wall Details For CT01 &amp; CT02 12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48"/>
    <s v="I491TC08-0MMCT01-005-013"/>
    <s v="Wall Details For CT01 &amp; CT02 13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49"/>
    <s v="I491TC08-0MMCT01-005-014"/>
    <s v="Wall Details For CT01 &amp; CT02 14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0"/>
    <s v="I491TC08-0MMCT01-005-015"/>
    <s v="Wall Details For CT01 &amp; CT02 15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1"/>
    <s v="I491TC08-0MMCT01-005-016"/>
    <s v="Wall Details For CT01 &amp; CT02 16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2"/>
    <s v="I491TC08-0MMCT01-005-017"/>
    <s v="Wall Details For CT01 &amp; CT02 17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3"/>
    <s v="I491TC08-0MMCT01-005-018"/>
    <s v="Wall Details For CT01 &amp; CT02 18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4"/>
    <s v="I491TC08-0MMCT01-005-019"/>
    <s v="Wall Details For CT01 &amp; CT02 19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6"/>
    <s v="I491TC08-0MMCT01-005-020"/>
    <s v="Wall Details For CT01 &amp; CT02 20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7"/>
    <s v="I491TC08-0MMCT01-005-021"/>
    <s v="Wall Details For CT01 &amp; CT02 21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8"/>
    <s v="I491TC08-0MMCT01-005-022"/>
    <s v="Wall Details For CT01 &amp; CT02 22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59"/>
    <s v="I491TC08-0MMCT01-005-023"/>
    <s v="Wall Details For CT01 &amp; CT02 23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60"/>
    <s v="I491TC08-0MMCT01-005-024"/>
    <s v="Wall Details For CT01 &amp; CT02 24-30"/>
    <s v="02"/>
    <d v="2018-08-01T00:00:00"/>
    <s v="Indeterminate"/>
    <s v="Drawing"/>
    <x v="0"/>
    <s v="Water Treatment &amp; Cooling System"/>
    <x v="1"/>
    <s v="FARABARD"/>
    <d v="2018-08-09T10:45:00"/>
    <s v="IFC"/>
    <x v="2"/>
    <m/>
    <n v="0.95"/>
    <m/>
    <m/>
  </r>
  <r>
    <n v="133961"/>
    <s v="I491TC08-0MMCT01-005-025"/>
    <s v="Wall Details For CT01 &amp; CT02 25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2"/>
    <s v="I491TC08-0MMCT01-005-026"/>
    <s v="Wall Details For CT01 &amp; CT02 26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3"/>
    <s v="I491TC08-0MMCT01-005-027"/>
    <s v="Wall Details For CT01 &amp; CT02 27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4"/>
    <s v="I491TC08-0MMCT01-005-028"/>
    <s v="Wall Details For CT01 &amp; CT02 28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65"/>
    <s v="I491TC08-0MMCT01-005-029"/>
    <s v="Wall Details For CT01 &amp; CT02 29-30"/>
    <s v="02"/>
    <d v="2018-08-01T00:00:00"/>
    <s v="Indeterminate"/>
    <s v="Drawing"/>
    <x v="0"/>
    <s v="Water Treatment &amp; Cooling System"/>
    <x v="1"/>
    <s v="FARABARD"/>
    <d v="2018-08-09T10:46:00"/>
    <s v="IFC"/>
    <x v="2"/>
    <m/>
    <n v="0.95"/>
    <m/>
    <m/>
  </r>
  <r>
    <n v="133974"/>
    <s v="I491TC08-0MMCT01-005-030"/>
    <s v="Wall Details For CT01 &amp; CT02 30-30"/>
    <s v="01"/>
    <d v="2018-08-01T00:00:00"/>
    <s v="Indeterminate"/>
    <s v="Drawing"/>
    <x v="0"/>
    <s v="Water Treatment &amp; Cooling System"/>
    <x v="1"/>
    <s v="FARABARD"/>
    <d v="2018-08-11T12:29:00"/>
    <s v="IFC"/>
    <x v="2"/>
    <m/>
    <n v="0.95"/>
    <m/>
    <m/>
  </r>
  <r>
    <n v="134461"/>
    <s v="I491TC08-0MMCT01-006-001"/>
    <s v="Main Beams Details For CT01 &amp; CT02 1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62"/>
    <s v="I491TC08-0MMCT01-006-002"/>
    <s v="Main Beams Details For CT01 &amp; CT02 2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63"/>
    <s v="I491TC08-0MMCT01-006-003"/>
    <s v="Main Beams Details For CT01 &amp; CT02 3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64"/>
    <s v="I491TC08-0MMCT01-006-004"/>
    <s v="Main Beams Details For CT01 &amp; CT02 4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5454"/>
    <s v="I491TC08-0MMCT01-006-005"/>
    <s v="Main Beams Details For CT01 &amp; CT02 5-17"/>
    <s v="04"/>
    <d v="2019-06-18T00:00:00"/>
    <s v="Indeterminate"/>
    <s v="Drawing"/>
    <x v="0"/>
    <s v="Water Treatment &amp; Cooling System"/>
    <x v="1"/>
    <s v="FARABARD"/>
    <d v="2019-06-19T10:10:00"/>
    <s v="IFC"/>
    <x v="4"/>
    <n v="1"/>
    <m/>
    <m/>
    <m/>
  </r>
  <r>
    <n v="135455"/>
    <s v="I491TC08-0MMCT01-006-006"/>
    <s v="Main Beams Details For CT01 &amp; CT02 6-17"/>
    <s v="04"/>
    <d v="2019-06-18T00:00:00"/>
    <s v="Indeterminate"/>
    <s v="Drawing"/>
    <x v="0"/>
    <s v="Water Treatment &amp; Cooling System"/>
    <x v="1"/>
    <s v="FARABARD"/>
    <d v="2019-06-19T10:10:00"/>
    <s v="IFC"/>
    <x v="4"/>
    <n v="1"/>
    <m/>
    <m/>
    <m/>
  </r>
  <r>
    <n v="134467"/>
    <s v="I491TC08-0MMCT01-006-007"/>
    <s v="Main Beams Details For CT01 &amp; CT02 7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68"/>
    <s v="I491TC08-0MMCT01-006-008"/>
    <s v="Main Beams Details For CT01 &amp; CT02 8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69"/>
    <s v="I491TC08-0MMCT01-006-009"/>
    <s v="Main Beams Details For CT01 &amp; CT02 9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70"/>
    <s v="I491TC08-0MMCT01-006-010"/>
    <s v="Main Beams Details For CT01 &amp; CT02 10-17"/>
    <s v="03"/>
    <d v="2018-12-03T00:00:00"/>
    <s v="Indeterminate"/>
    <s v="Drawing"/>
    <x v="0"/>
    <s v="Water Treatment &amp; Cooling System"/>
    <x v="1"/>
    <s v="FARABARD"/>
    <d v="2018-12-08T09:25:00"/>
    <s v="IFC"/>
    <x v="2"/>
    <m/>
    <n v="0.95"/>
    <m/>
    <m/>
  </r>
  <r>
    <n v="134471"/>
    <s v="I491TC08-0MMCT01-006-011"/>
    <s v="Main Beams Details For CT01 &amp; CT02 11-17"/>
    <s v="03"/>
    <d v="2018-12-03T00:00:00"/>
    <s v="Indeterminate"/>
    <s v="Drawing"/>
    <x v="0"/>
    <s v="Water Treatment &amp; Cooling System"/>
    <x v="1"/>
    <s v="FARABARD"/>
    <d v="2018-12-08T09:25:00"/>
    <s v="IFC"/>
    <x v="2"/>
    <m/>
    <n v="0.95"/>
    <m/>
    <m/>
  </r>
  <r>
    <n v="134472"/>
    <s v="I491TC08-0MMCT01-006-012"/>
    <s v="Main Beams Details For CT01 &amp; CT02 12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73"/>
    <s v="I491TC08-0MMCT01-006-013"/>
    <s v="Main Beams Details For CT01 &amp; CT02 13-17"/>
    <s v="03"/>
    <d v="2018-12-03T00:00:00"/>
    <s v="Indeterminate"/>
    <s v="Drawing"/>
    <x v="0"/>
    <s v="Water Treatment &amp; Cooling System"/>
    <x v="1"/>
    <s v="FARABARD"/>
    <d v="2018-12-08T09:25:00"/>
    <s v="IFC"/>
    <x v="4"/>
    <n v="1"/>
    <m/>
    <m/>
    <m/>
  </r>
  <r>
    <n v="134474"/>
    <s v="I491TC08-0MMCT01-006-014"/>
    <s v="Main Beams Details For CT01 &amp; CT02 14-17"/>
    <s v="03"/>
    <d v="2018-12-03T00:00:00"/>
    <s v="Indeterminate"/>
    <s v="Drawing"/>
    <x v="0"/>
    <s v="Water Treatment &amp; Cooling System"/>
    <x v="1"/>
    <s v="FARABARD"/>
    <d v="2018-12-08T09:25:00"/>
    <s v="IFC"/>
    <x v="2"/>
    <m/>
    <n v="0.95"/>
    <m/>
    <m/>
  </r>
  <r>
    <n v="134475"/>
    <s v="I491TC08-0MMCT01-006-015"/>
    <s v="Main Beams Details For CT01 &amp; CT02 15-17"/>
    <s v="03"/>
    <d v="2018-12-03T00:00:00"/>
    <s v="Indeterminate"/>
    <s v="Drawing"/>
    <x v="0"/>
    <s v="Water Treatment &amp; Cooling System"/>
    <x v="1"/>
    <s v="FARABARD"/>
    <d v="2018-12-08T09:25:00"/>
    <s v="IFC"/>
    <x v="2"/>
    <m/>
    <n v="0.95"/>
    <m/>
    <m/>
  </r>
  <r>
    <n v="135456"/>
    <s v="I491TC08-0MMCT01-006-016"/>
    <s v="Main Beams Details For CT01 &amp; CT02 16-17"/>
    <s v="04"/>
    <d v="2019-06-18T00:00:00"/>
    <s v="Indeterminate"/>
    <s v="Drawing"/>
    <x v="0"/>
    <s v="Water Treatment &amp; Cooling System"/>
    <x v="1"/>
    <s v="FARABARD"/>
    <d v="2019-06-19T10:10:00"/>
    <s v="IFC"/>
    <x v="4"/>
    <n v="1"/>
    <m/>
    <m/>
    <m/>
  </r>
  <r>
    <n v="135457"/>
    <s v="I491TC08-0MMCT01-006-017"/>
    <s v="Main Beams Details For CT01 &amp; CT02 17-17"/>
    <s v="04"/>
    <d v="2019-06-18T00:00:00"/>
    <s v="Indeterminate"/>
    <s v="Drawing"/>
    <x v="0"/>
    <s v="Water Treatment &amp; Cooling System"/>
    <x v="1"/>
    <s v="FARABARD"/>
    <d v="2019-06-19T10:10:00"/>
    <s v="IFC"/>
    <x v="4"/>
    <n v="1"/>
    <m/>
    <m/>
    <m/>
  </r>
  <r>
    <n v="133994"/>
    <s v="I491TC08-0MMCT01-007-001"/>
    <s v="Secondary Beams Details For CT01 &amp; CT02  2-2"/>
    <s v="01"/>
    <d v="2018-08-01T00:00:00"/>
    <s v="Indeterminate"/>
    <s v="Drawing"/>
    <x v="0"/>
    <s v="Water Treatment &amp; Cooling System"/>
    <x v="1"/>
    <s v="FARABARD"/>
    <d v="2018-08-12T14:39:00"/>
    <s v="IFC"/>
    <x v="4"/>
    <n v="1"/>
    <m/>
    <m/>
    <m/>
  </r>
  <r>
    <n v="133993"/>
    <s v="I491TC08-0MMCT01-007-002"/>
    <s v="Secondary Beams Details For CT01 &amp; CT02  1-2"/>
    <s v="01"/>
    <d v="2018-08-01T00:00:00"/>
    <s v="Indeterminate"/>
    <s v="Drawing"/>
    <x v="0"/>
    <s v="Water Treatment &amp; Cooling System"/>
    <x v="1"/>
    <s v="FARABARD"/>
    <d v="2018-08-12T14:39:00"/>
    <s v="IFC"/>
    <x v="4"/>
    <n v="1"/>
    <m/>
    <m/>
    <m/>
  </r>
  <r>
    <n v="133999"/>
    <s v="I491TC08-0MMCT01-008-001"/>
    <s v="Water Distribution Channel Details for CT01 &amp; CT02  1-5"/>
    <s v="01"/>
    <d v="2018-08-01T00:00:00"/>
    <s v="Indeterminate"/>
    <s v="Drawing"/>
    <x v="0"/>
    <s v="Water Treatment &amp; Cooling System"/>
    <x v="1"/>
    <s v="FARABARD"/>
    <d v="2018-08-13T09:37:00"/>
    <s v="IFC"/>
    <x v="3"/>
    <m/>
    <m/>
    <n v="0.85"/>
    <m/>
  </r>
  <r>
    <n v="133998"/>
    <s v="I491TC08-0MMCT01-008-002"/>
    <s v="Water Distribution Channel Details for CT01 &amp; CT02  2-5"/>
    <s v="01"/>
    <d v="2018-08-01T00:00:00"/>
    <s v="Indeterminate"/>
    <s v="Drawing"/>
    <x v="0"/>
    <s v="Water Treatment &amp; Cooling System"/>
    <x v="1"/>
    <s v="FARABARD"/>
    <d v="2018-08-13T09:37:00"/>
    <s v="IFC"/>
    <x v="3"/>
    <m/>
    <m/>
    <n v="0.85"/>
    <m/>
  </r>
  <r>
    <n v="133997"/>
    <s v="I491TC08-0MMCT01-008-003"/>
    <s v="Water Distribution Channel Details for CT01 &amp; CT02  3-5"/>
    <s v="01"/>
    <d v="2018-08-01T00:00:00"/>
    <s v="Indeterminate"/>
    <s v="Drawing"/>
    <x v="0"/>
    <s v="Water Treatment &amp; Cooling System"/>
    <x v="1"/>
    <s v="FARABARD"/>
    <d v="2018-08-13T09:37:00"/>
    <s v="IFC"/>
    <x v="3"/>
    <m/>
    <m/>
    <n v="0.85"/>
    <m/>
  </r>
  <r>
    <n v="133996"/>
    <s v="I491TC08-0MMCT01-008-004"/>
    <s v="Water Distribution Channel Details for CT01 &amp; CT02  4-5"/>
    <s v="01"/>
    <d v="2018-08-01T00:00:00"/>
    <s v="Indeterminate"/>
    <s v="Drawing"/>
    <x v="0"/>
    <s v="Water Treatment &amp; Cooling System"/>
    <x v="1"/>
    <s v="FARABARD"/>
    <d v="2018-08-13T09:37:00"/>
    <s v="IFC"/>
    <x v="3"/>
    <m/>
    <m/>
    <n v="0.85"/>
    <m/>
  </r>
  <r>
    <n v="133995"/>
    <s v="I491TC08-0MMCT01-008-005"/>
    <s v="Water Distribution Channel Details for CT01 &amp; CT02  5-5"/>
    <s v="01"/>
    <d v="2018-08-01T00:00:00"/>
    <s v="Indeterminate"/>
    <s v="Drawing"/>
    <x v="0"/>
    <s v="Water Treatment &amp; Cooling System"/>
    <x v="1"/>
    <s v="FARABARD"/>
    <d v="2018-08-13T09:37:00"/>
    <s v="IFC"/>
    <x v="3"/>
    <m/>
    <m/>
    <n v="0.85"/>
    <m/>
  </r>
  <r>
    <n v="134020"/>
    <s v="I491TC08-0MMCT01-009-001"/>
    <s v="Roof Slab Details For CT01 &amp; CT02 For Cooling Water System 1-11"/>
    <s v="01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19"/>
    <s v="I491TC08-0MMCT01-009-002"/>
    <s v="Roof Slab Details For CT01 &amp; CT02 For Cooling Water System 2-11"/>
    <s v="01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1"/>
    <s v="I491TC08-0MMCT01-009-003"/>
    <s v="Roof Slab Details For CT01 &amp; CT02 For Cooling Water System 3-11"/>
    <s v="01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2"/>
    <s v="I491TC08-0MMCT01-009-004"/>
    <s v="Roof Slab Details For CT01 &amp; CT02 For Cooling Water System 4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3"/>
    <s v="I491TC08-0MMCT01-009-005"/>
    <s v="Roof Slab Details For CT01 &amp; CT02 For Cooling Water System 5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4"/>
    <s v="I491TC08-0MMCT01-009-006"/>
    <s v="Roof Slab Details For CT01 &amp; CT02 For Cooling Water System 6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5"/>
    <s v="I491TC08-0MMCT01-009-007"/>
    <s v="Roof Slab Details For CT01 &amp; CT02 For Cooling Water System 7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6"/>
    <s v="I491TC08-0MMCT01-009-008"/>
    <s v="Roof Slab Details For CT01 &amp; CT02 For Cooling Water System 8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7"/>
    <s v="I491TC08-0MMCT01-009-009"/>
    <s v="Roof Slab Details For CT01 &amp; CT02 For Cooling Water System 9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8"/>
    <s v="I491TC08-0MMCT01-009-010"/>
    <s v="Roof Slab Details For CT01 &amp; CT02 For Cooling Water System 10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29"/>
    <s v="I491TC08-0MMCT01-009-011"/>
    <s v="Roof Slab Details For CT01 &amp; CT02 For Cooling Water System 11-11"/>
    <s v="00"/>
    <d v="2018-08-01T00:00:00"/>
    <s v="Indeterminate"/>
    <s v="Drawing"/>
    <x v="0"/>
    <s v="Water Treatment &amp; Cooling System"/>
    <x v="1"/>
    <s v="FARABARD"/>
    <d v="2018-08-14T15:08:00"/>
    <s v="IFC"/>
    <x v="3"/>
    <m/>
    <m/>
    <n v="0.85"/>
    <m/>
  </r>
  <r>
    <n v="134030"/>
    <s v="I491TC08-0MMCT01-010-001"/>
    <s v="Pump Foundation Details for CT01 &amp; CT02  1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1"/>
    <s v="I491TC08-0MMCT01-010-002"/>
    <s v="Pump Foundation Details for CT01 &amp; CT02  2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2"/>
    <s v="I491TC08-0MMCT01-010-003"/>
    <s v="Pump Foundation Details for CT01 &amp; CT02  3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3"/>
    <s v="I491TC08-0MMCT01-010-004"/>
    <s v="Pump Foundation Details for CT01 &amp; CT02  4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4"/>
    <s v="I491TC08-0MMCT01-010-005"/>
    <s v="Pump Foundation Details for CT01 &amp; CT02  5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5"/>
    <s v="I491TC08-0MMCT01-010-006"/>
    <s v="Pump Foundation Details for CT01 &amp; CT02  6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6"/>
    <s v="I491TC08-0MMCT01-010-007"/>
    <s v="Pump Foundation Details for CT01 &amp; CT02  7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7"/>
    <s v="I491TC08-0MMCT01-010-008"/>
    <s v="Pump Foundation Details for CT01 &amp; CT02  8-14"/>
    <s v="01"/>
    <d v="2018-08-01T00:00:00"/>
    <s v="Indeterminate"/>
    <s v="Drawing"/>
    <x v="0"/>
    <s v="Water Treatment &amp; Cooling System"/>
    <x v="1"/>
    <s v="FARABARD"/>
    <d v="2018-08-14T15:11:00"/>
    <s v="IFC"/>
    <x v="3"/>
    <m/>
    <m/>
    <n v="0.85"/>
    <m/>
  </r>
  <r>
    <n v="134038"/>
    <s v="I491TC08-0MMCT01-010-009"/>
    <s v="Pump Foundation Details for CT01 &amp; CT02  9-14"/>
    <s v="01"/>
    <d v="2018-08-01T00:00:00"/>
    <s v="Indeterminate"/>
    <s v="Drawing"/>
    <x v="0"/>
    <s v="Water Treatment &amp; Cooling System"/>
    <x v="1"/>
    <s v="FARABARD"/>
    <d v="2018-08-14T15:12:00"/>
    <s v="IFC"/>
    <x v="3"/>
    <m/>
    <m/>
    <n v="0.85"/>
    <m/>
  </r>
  <r>
    <n v="134039"/>
    <s v="I491TC08-0MMCT01-010-010"/>
    <s v="Pump Foundation Details for CT01 &amp; CT02 10-14"/>
    <s v="01"/>
    <d v="2018-08-01T00:00:00"/>
    <s v="Indeterminate"/>
    <s v="Drawing"/>
    <x v="0"/>
    <s v="Water Treatment &amp; Cooling System"/>
    <x v="1"/>
    <s v="FARABARD"/>
    <d v="2018-08-14T15:12:00"/>
    <s v="IFC"/>
    <x v="3"/>
    <m/>
    <m/>
    <n v="0.85"/>
    <m/>
  </r>
  <r>
    <n v="134040"/>
    <s v="I491TC08-0MMCT01-010-011"/>
    <s v="Pump Foundation Details for CT01 &amp; CT02 11-14"/>
    <s v="01"/>
    <d v="2018-08-01T00:00:00"/>
    <s v="Indeterminate"/>
    <s v="Drawing"/>
    <x v="0"/>
    <s v="Water Treatment &amp; Cooling System"/>
    <x v="1"/>
    <s v="FARABARD"/>
    <d v="2018-08-14T15:12:00"/>
    <s v="IFC"/>
    <x v="3"/>
    <m/>
    <m/>
    <n v="0.85"/>
    <m/>
  </r>
  <r>
    <n v="134041"/>
    <s v="I491TC08-0MMCT01-010-012"/>
    <s v="Pump Foundation Details for CT01 &amp; CT02  12-14"/>
    <s v="01"/>
    <d v="2018-08-01T00:00:00"/>
    <s v="Indeterminate"/>
    <s v="Drawing"/>
    <x v="0"/>
    <s v="Water Treatment &amp; Cooling System"/>
    <x v="1"/>
    <s v="FARABARD"/>
    <d v="2018-08-14T15:12:00"/>
    <s v="IFC"/>
    <x v="3"/>
    <m/>
    <m/>
    <n v="0.85"/>
    <m/>
  </r>
  <r>
    <n v="134042"/>
    <s v="I491TC08-0MMCT01-010-013"/>
    <s v="Pump Foundation Details for CT01 &amp; CT02  13-14"/>
    <s v="01"/>
    <d v="2018-08-01T00:00:00"/>
    <s v="Indeterminate"/>
    <s v="Drawing"/>
    <x v="0"/>
    <s v="Water Treatment &amp; Cooling System"/>
    <x v="1"/>
    <s v="FARABARD"/>
    <d v="2018-08-14T15:12:00"/>
    <s v="IFC"/>
    <x v="3"/>
    <m/>
    <m/>
    <n v="0.85"/>
    <m/>
  </r>
  <r>
    <n v="134043"/>
    <s v="I491TC08-0MMCT01-010-014"/>
    <s v="Pump Foundation Details for CT01 &amp; CT02  14-14"/>
    <s v="01"/>
    <d v="2018-08-01T00:00:00"/>
    <s v="Indeterminate"/>
    <s v="Drawing"/>
    <x v="0"/>
    <s v="Water Treatment &amp; Cooling System"/>
    <x v="1"/>
    <s v="FARABARD"/>
    <d v="2018-08-14T15:12:00"/>
    <s v="IFC"/>
    <x v="3"/>
    <m/>
    <m/>
    <n v="0.85"/>
    <m/>
  </r>
  <r>
    <n v="134046"/>
    <s v="I491TC08-0MMCT01-011-001"/>
    <s v="Cable Trench Details For CT01 &amp; CT02  1-2"/>
    <s v="00"/>
    <d v="2018-08-01T00:00:00"/>
    <s v="Indeterminate"/>
    <s v="Drawing"/>
    <x v="0"/>
    <s v="Water Treatment &amp; Cooling System"/>
    <x v="1"/>
    <s v="FARABARD"/>
    <d v="2018-08-16T12:17:00"/>
    <s v="IFC"/>
    <x v="4"/>
    <n v="1"/>
    <m/>
    <m/>
    <m/>
  </r>
  <r>
    <n v="134047"/>
    <s v="I491TC08-0MMCT01-011-002"/>
    <s v="Cable Trench Details For CT01 &amp; CT02  2-2"/>
    <s v="00"/>
    <d v="2018-08-01T00:00:00"/>
    <s v="Indeterminate"/>
    <s v="Drawing"/>
    <x v="0"/>
    <s v="Water Treatment &amp; Cooling System"/>
    <x v="1"/>
    <s v="FARABARD"/>
    <d v="2018-08-16T12:17:00"/>
    <s v="IFC"/>
    <x v="4"/>
    <n v="1"/>
    <m/>
    <m/>
    <m/>
  </r>
  <r>
    <n v="13182"/>
    <s v="I491TC08-0MMCT01-012-001"/>
    <s v="Lean Concrete Details For Ct01 For Cooling Water System"/>
    <s v="00"/>
    <d v="2013-03-11T00:00:00"/>
    <s v="Indeterminate"/>
    <s v="Drawing"/>
    <x v="0"/>
    <s v="Water Treatment &amp; Cooling System"/>
    <x v="1"/>
    <s v="TAM"/>
    <s v=""/>
    <s v="IFA"/>
    <x v="2"/>
    <m/>
    <n v="0.95"/>
    <m/>
    <m/>
  </r>
  <r>
    <n v="134063"/>
    <s v="I491TC08-0MMCT01-014-001"/>
    <s v="Sump Slab Details For CT01 &amp; CT02  1-4"/>
    <s v="01"/>
    <d v="2018-08-01T00:00:00"/>
    <s v="Indeterminate"/>
    <s v="Drawing"/>
    <x v="0"/>
    <s v="Water Treatment &amp; Cooling System"/>
    <x v="1"/>
    <s v="FARABARD"/>
    <d v="2018-08-16T12:26:00"/>
    <s v="IFC"/>
    <x v="4"/>
    <n v="1"/>
    <m/>
    <m/>
    <m/>
  </r>
  <r>
    <n v="134064"/>
    <s v="I491TC08-0MMCT01-014-002"/>
    <s v="Sump Slab Details For CT01 &amp; CT02  2-4"/>
    <s v="01"/>
    <d v="2018-08-01T00:00:00"/>
    <s v="Indeterminate"/>
    <s v="Drawing"/>
    <x v="0"/>
    <s v="Water Treatment &amp; Cooling System"/>
    <x v="1"/>
    <s v="FARABARD"/>
    <d v="2018-08-16T12:26:00"/>
    <s v="IFC"/>
    <x v="4"/>
    <n v="1"/>
    <m/>
    <m/>
    <m/>
  </r>
  <r>
    <n v="134065"/>
    <s v="I491TC08-0MMCT01-014-003"/>
    <s v="Sump Slab Details For CT01 &amp; CT02  3-4"/>
    <s v="01"/>
    <d v="2018-08-01T00:00:00"/>
    <s v="Indeterminate"/>
    <s v="Drawing"/>
    <x v="0"/>
    <s v="Water Treatment &amp; Cooling System"/>
    <x v="1"/>
    <s v="FARABARD"/>
    <d v="2018-08-16T12:26:00"/>
    <s v="IFC"/>
    <x v="4"/>
    <n v="1"/>
    <m/>
    <m/>
    <m/>
  </r>
  <r>
    <n v="134066"/>
    <s v="I491TC08-0MMCT01-014-004"/>
    <s v="Sump Slab Details For CT01 &amp; CT02  4-4"/>
    <s v="01"/>
    <d v="2018-08-01T00:00:00"/>
    <s v="Indeterminate"/>
    <s v="Drawing"/>
    <x v="0"/>
    <s v="Water Treatment &amp; Cooling System"/>
    <x v="1"/>
    <s v="FARABARD"/>
    <d v="2018-08-16T12:26:00"/>
    <s v="IFC"/>
    <x v="4"/>
    <n v="1"/>
    <m/>
    <m/>
    <m/>
  </r>
  <r>
    <n v="13183"/>
    <s v="I491TC08-0MMCT02-001-001"/>
    <s v="Excavation Details For Ct02 For Cooling Water System"/>
    <s v="00"/>
    <d v="2013-03-11T00:00:00"/>
    <s v="Indeterminate"/>
    <s v="Drawing"/>
    <x v="0"/>
    <s v="Water Treatment &amp; Cooling System"/>
    <x v="1"/>
    <s v="FARABARD"/>
    <s v=""/>
    <s v="IFA"/>
    <x v="2"/>
    <m/>
    <n v="0.95"/>
    <m/>
    <m/>
  </r>
  <r>
    <n v="13184"/>
    <s v="I491TC08-0MMCT02-012-001"/>
    <s v="Lean Concrete Details For Ct02 For Cooling Water System"/>
    <s v="00"/>
    <d v="2013-03-11T00:00:00"/>
    <s v="Indeterminate"/>
    <s v="Drawing"/>
    <x v="0"/>
    <s v="Water Treatment &amp; Cooling System"/>
    <x v="1"/>
    <s v="TAM"/>
    <s v=""/>
    <s v="IFA"/>
    <x v="2"/>
    <m/>
    <n v="0.95"/>
    <m/>
    <m/>
  </r>
  <r>
    <n v="130092"/>
    <s v="I491TC08-0MMFL91-002-001"/>
    <s v="Water Channle for WTP Clarifer Sand Filter 1-2"/>
    <s v="03"/>
    <d v="2017-01-08T00:00:00"/>
    <s v="Indeterminate"/>
    <s v="Drawing"/>
    <x v="0"/>
    <s v="Water Treatment &amp; Cooling System Building"/>
    <x v="1"/>
    <s v="TAM"/>
    <d v="2017-01-09T08:47:00"/>
    <s v="IFC"/>
    <x v="4"/>
    <n v="1"/>
    <m/>
    <m/>
    <m/>
  </r>
  <r>
    <n v="130093"/>
    <s v="I491TC08-0MMFL91-002-002"/>
    <s v="Water Channle for WTP Clarifer Sand Filter Rainforcement 2-2"/>
    <s v="03"/>
    <d v="2017-01-08T00:00:00"/>
    <s v="Indeterminate"/>
    <s v="Drawing"/>
    <x v="0"/>
    <s v="Water Treatment &amp; Cooling System Building"/>
    <x v="1"/>
    <s v="TAM"/>
    <d v="2017-01-09T08:47:00"/>
    <s v="IFC"/>
    <x v="4"/>
    <n v="1"/>
    <m/>
    <m/>
    <m/>
  </r>
  <r>
    <n v="114398"/>
    <s v="I491TC08-0MMHE01-001-001"/>
    <s v="WTP Heat Exchanger Foundation Plan View"/>
    <s v="00"/>
    <d v="2015-09-22T10:04:00"/>
    <s v="Indeterminate"/>
    <s v="Drawing"/>
    <x v="0"/>
    <s v="Water Treatment &amp; Cooling System Building"/>
    <x v="1"/>
    <s v="TAM"/>
    <d v="2015-09-22T10:04:00"/>
    <s v="IFI"/>
    <x v="0"/>
    <n v="1"/>
    <m/>
    <m/>
    <m/>
  </r>
  <r>
    <n v="114399"/>
    <s v="I491TC08-0MMHE01-001-002"/>
    <s v="WTP Heat Exchanger Foundation Reinforcement"/>
    <s v="00"/>
    <d v="2015-09-22T10:04:00"/>
    <s v="Indeterminate"/>
    <s v="Drawing"/>
    <x v="0"/>
    <s v="Water Treatment &amp; Cooling System Building"/>
    <x v="1"/>
    <s v="TAM"/>
    <d v="2015-09-22T10:04:00"/>
    <s v="IFI"/>
    <x v="0"/>
    <n v="1"/>
    <m/>
    <m/>
    <m/>
  </r>
  <r>
    <n v="134131"/>
    <s v="I491TC08-0MMTK01-002-001"/>
    <s v=" WTP - EMERGENCY TANK - PIPE RACK FOUNDATION DETAIL DRAWING"/>
    <s v="00"/>
    <d v="2018-09-04T00:00:00"/>
    <s v="Indeterminate"/>
    <s v="Drawing"/>
    <x v="0"/>
    <s v="Water Treatment &amp; Cooling System"/>
    <x v="1"/>
    <s v="TAM"/>
    <d v="2018-09-09T14:26:00"/>
    <s v="IFI"/>
    <x v="0"/>
    <n v="1"/>
    <m/>
    <m/>
    <m/>
  </r>
  <r>
    <n v="13185"/>
    <s v="I491TC08-0MXAA91-001-001"/>
    <s v="Concrete Mixture Design"/>
    <s v="00"/>
    <d v="2011-09-25T00:00:00"/>
    <s v="Indeterminate"/>
    <s v="Miscellaneous(MISC)"/>
    <x v="1"/>
    <s v="General"/>
    <x v="0"/>
    <s v="TAM"/>
    <s v=""/>
    <s v="IFA"/>
    <x v="2"/>
    <m/>
    <n v="0.95"/>
    <m/>
    <m/>
  </r>
  <r>
    <n v="13191"/>
    <s v="I491TC08-0MXAA91-002-006"/>
    <s v="Cable Tunnel Foundation Detail Tunnel Layout Plan "/>
    <s v="04"/>
    <d v="2012-08-15T00:00:00"/>
    <s v="Indeterminate"/>
    <s v="Drawing"/>
    <x v="0"/>
    <s v="General"/>
    <x v="1"/>
    <s v="TAM"/>
    <s v=""/>
    <s v="IFC"/>
    <x v="2"/>
    <m/>
    <n v="0.95"/>
    <m/>
    <m/>
  </r>
  <r>
    <n v="13192"/>
    <s v="I491TC08-0MXAA91-002-007"/>
    <s v="Cable Tunnel Foundation Detail Tunnel Section And Joints"/>
    <s v="04"/>
    <d v="2012-08-15T00:00:00"/>
    <s v="Indeterminate"/>
    <s v="Drawing"/>
    <x v="0"/>
    <s v="General"/>
    <x v="1"/>
    <s v="TAM"/>
    <s v=""/>
    <s v="IFC"/>
    <x v="2"/>
    <m/>
    <n v="0.95"/>
    <m/>
    <m/>
  </r>
  <r>
    <n v="13197"/>
    <s v="I491TC08-0MXAA91-003-005"/>
    <s v="Cable Tunnel Excavation Plan Plan And Sections"/>
    <s v="04"/>
    <d v="2012-08-15T00:00:00"/>
    <s v="Indeterminate"/>
    <s v="Drawing"/>
    <x v="0"/>
    <s v="General"/>
    <x v="1"/>
    <s v="TAM"/>
    <s v=""/>
    <s v="IFC"/>
    <x v="2"/>
    <m/>
    <n v="0.95"/>
    <m/>
    <m/>
  </r>
  <r>
    <n v="13209"/>
    <s v="I491TC08-0MXAA91-004-004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10"/>
    <s v="I491TC08-0MXAA91-004-005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11"/>
    <s v="I491TC08-0MXAA91-004-006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12"/>
    <s v="I491TC08-0MXAA91-004-007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13"/>
    <s v="I491TC08-0MXAA91-004-008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14"/>
    <s v="I491TC08-0MXAA91-004-009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199"/>
    <s v="I491TC08-0MXAA91-004-010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0"/>
    <s v="I491TC08-0MXAA91-004-011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1"/>
    <s v="I491TC08-0MXAA91-004-012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2"/>
    <s v="I491TC08-0MXAA91-004-013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3"/>
    <s v="I491TC08-0MXAA91-004-014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4"/>
    <s v="I491TC08-0MXAA91-004-015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5"/>
    <s v="I491TC08-0MXAA91-004-016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3206"/>
    <s v="I491TC08-0MXAA91-004-017"/>
    <s v="Cable Tunnel Concrete Structure Detail Form Work And Reinforcement Details"/>
    <s v="03"/>
    <d v="2012-08-18T00:00:00"/>
    <s v="Indeterminate"/>
    <s v="Drawing"/>
    <x v="0"/>
    <s v="General"/>
    <x v="1"/>
    <s v="TAM"/>
    <s v=""/>
    <s v="IFC"/>
    <x v="2"/>
    <m/>
    <n v="0.95"/>
    <m/>
    <m/>
  </r>
  <r>
    <n v="129322"/>
    <s v="I491TC08-0MXAA91-005-001"/>
    <s v="Cable Routing from SMP to WorkShop Warehouse "/>
    <s v="02"/>
    <d v="2016-08-21T00:00:00"/>
    <s v="Indeterminate"/>
    <s v="Drawing"/>
    <x v="0"/>
    <s v="General"/>
    <x v="1"/>
    <s v="TAM"/>
    <d v="2016-08-22T14:50:00"/>
    <s v="IFC"/>
    <x v="4"/>
    <n v="1"/>
    <m/>
    <m/>
    <m/>
  </r>
  <r>
    <n v="132534"/>
    <s v="I491TC08-0MXEG01-001-001"/>
    <s v="BASIS OF DESIGN (CIVIL &amp; STEEL STRUCTURE) FOR DIESEL ROOM FOUNDATION PLAN 1-3"/>
    <s v="03"/>
    <d v="2017-12-12T00:00:00"/>
    <s v="Indeterminate"/>
    <s v="Drawing"/>
    <x v="0"/>
    <s v="General"/>
    <x v="1"/>
    <s v="TAM"/>
    <d v="2017-12-13T09:52:00"/>
    <s v="IFC"/>
    <x v="4"/>
    <n v="1"/>
    <m/>
    <m/>
    <m/>
  </r>
  <r>
    <n v="132535"/>
    <s v="I491TC08-0MXEG01-001-002"/>
    <s v="BASIS OF DESIGN (CIVIL &amp; STEEL STRUCTURE) FOR DIESEL ROOM FOUNDATION PLAN 2-3"/>
    <s v="03"/>
    <d v="2017-12-12T00:00:00"/>
    <s v="Indeterminate"/>
    <s v="Drawing"/>
    <x v="0"/>
    <s v="General"/>
    <x v="1"/>
    <s v="TAM"/>
    <d v="2017-12-13T09:52:00"/>
    <s v="IFC"/>
    <x v="4"/>
    <n v="1"/>
    <m/>
    <m/>
    <m/>
  </r>
  <r>
    <n v="132536"/>
    <s v="I491TC08-0MXEG01-001-003"/>
    <s v="BASIS OF DESIGN (CIVIL &amp; STEEL STRUCTURE) FOR DIESEL ROOM FOUNDATION PLAN 3-3"/>
    <s v="03"/>
    <d v="2017-12-12T00:00:00"/>
    <s v="Indeterminate"/>
    <s v="Drawing"/>
    <x v="0"/>
    <s v="General"/>
    <x v="1"/>
    <s v="TAM"/>
    <d v="2017-12-13T09:52:00"/>
    <s v="IFC"/>
    <x v="4"/>
    <n v="1"/>
    <m/>
    <m/>
    <m/>
  </r>
  <r>
    <n v="132653"/>
    <s v="I491TC08-0MXEG01-002-001"/>
    <s v="DIESEL ROOM FLOORING  1-5"/>
    <s v="02"/>
    <d v="2018-01-07T09:17:00"/>
    <s v="Indeterminate"/>
    <s v="Drawing"/>
    <x v="0"/>
    <s v="General"/>
    <x v="1"/>
    <s v="TAM"/>
    <d v="2018-01-07T09:17:00"/>
    <s v="IFC"/>
    <x v="4"/>
    <n v="1"/>
    <m/>
    <m/>
    <m/>
  </r>
  <r>
    <n v="132654"/>
    <s v="I491TC08-0MXEG01-002-002"/>
    <s v="DIESEL ROOM FLOORING  2-5"/>
    <s v="02"/>
    <d v="2018-01-07T09:17:00"/>
    <s v="Indeterminate"/>
    <s v="Drawing"/>
    <x v="0"/>
    <s v="General"/>
    <x v="1"/>
    <s v="TAM"/>
    <d v="2018-01-07T09:17:00"/>
    <s v="IFC"/>
    <x v="4"/>
    <n v="1"/>
    <m/>
    <m/>
    <m/>
  </r>
  <r>
    <n v="132655"/>
    <s v="I491TC08-0MXEG01-002-003"/>
    <s v="DIESEL ROOM FLOORING  3-5"/>
    <s v="02"/>
    <d v="2018-01-07T09:17:00"/>
    <s v="Indeterminate"/>
    <s v="Drawing"/>
    <x v="0"/>
    <s v="General"/>
    <x v="1"/>
    <s v="TAM"/>
    <d v="2018-01-07T09:17:00"/>
    <s v="IFC"/>
    <x v="4"/>
    <n v="1"/>
    <m/>
    <m/>
    <m/>
  </r>
  <r>
    <n v="132651"/>
    <s v="I491TC08-0MXEG01-002-004"/>
    <s v="DIESEL ROOM FLOORING  4-5"/>
    <s v="01"/>
    <d v="2018-01-07T09:17:00"/>
    <s v="Indeterminate"/>
    <s v="Drawing"/>
    <x v="0"/>
    <s v="General"/>
    <x v="1"/>
    <s v="TAM"/>
    <d v="2018-01-07T09:17:00"/>
    <s v="IFC"/>
    <x v="4"/>
    <n v="1"/>
    <m/>
    <m/>
    <m/>
  </r>
  <r>
    <n v="132652"/>
    <s v="I491TC08-0MXEG01-002-005"/>
    <s v="DIESEL ROOM FLOORING  5-5"/>
    <s v="01"/>
    <d v="2018-01-07T09:17:00"/>
    <s v="Indeterminate"/>
    <s v="Drawing"/>
    <x v="0"/>
    <s v="General"/>
    <x v="1"/>
    <s v="TAM"/>
    <d v="2018-01-07T09:17:00"/>
    <s v="IFC"/>
    <x v="4"/>
    <n v="1"/>
    <m/>
    <m/>
    <m/>
  </r>
  <r>
    <n v="133314"/>
    <s v="I491TC08-0MXEG01-003-001"/>
    <s v="MELTSHOP DIESEL ROOM CABLE TRENCH 1-9"/>
    <s v="03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15"/>
    <s v="I491TC08-0MXEG01-003-002"/>
    <s v="MELTSHOP DIESEL ROOM CABLE TRENCH 2-9"/>
    <s v="03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16"/>
    <s v="I491TC08-0MXEG01-003-003"/>
    <s v="MELTSHOP DIESEL ROOM CABLE TRENCH 3-9"/>
    <s v="03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17"/>
    <s v="I491TC08-0MXEG01-003-004"/>
    <s v="MELTSHOP DIESEL ROOM CABLE TRENCH 4-9"/>
    <s v="03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18"/>
    <s v="I491TC08-0MXEG01-003-005"/>
    <s v="MELTSHOP DIESEL ROOM CABLE TRENCH 5-9"/>
    <s v="03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19"/>
    <s v="I491TC08-0MXEG01-003-006"/>
    <s v="MELTSHOP DIESEL ROOM CABLE TRENCH 6-9"/>
    <s v="03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20"/>
    <s v="I491TC08-0MXEG01-003-007"/>
    <s v="MELTSHOP DIESEL ROOM CABLE TRENCH 7-9"/>
    <s v="02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21"/>
    <s v="I491TC08-0MXEG01-003-008"/>
    <s v="MELTSHOP DIESEL ROOM CABLE TRENCH 8-9"/>
    <s v="00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3322"/>
    <s v="I491TC08-0MXEG01-003-009"/>
    <s v="MELTSHOP DIESEL ROOM CABLE TRENCH 9-9"/>
    <s v="00"/>
    <d v="2018-06-19T00:00:00"/>
    <s v="Indeterminate"/>
    <s v="Drawing"/>
    <x v="0"/>
    <s v="General"/>
    <x v="1"/>
    <s v="TAM"/>
    <d v="2018-06-26T10:36:00"/>
    <s v="IFC"/>
    <x v="4"/>
    <n v="1"/>
    <m/>
    <m/>
    <m/>
  </r>
  <r>
    <n v="13219"/>
    <s v="I491TC08-0MYAA91-001-005"/>
    <s v="Workshop Foundation Details Drawing "/>
    <s v="04"/>
    <d v="2012-02-28T00:00:00"/>
    <s v="Indeterminate"/>
    <s v="Drawing"/>
    <x v="0"/>
    <s v="Maintenance Workshop"/>
    <x v="1"/>
    <s v="IKS"/>
    <s v=""/>
    <s v="IFC"/>
    <x v="4"/>
    <n v="1"/>
    <m/>
    <m/>
    <m/>
  </r>
  <r>
    <n v="131365"/>
    <s v="I491TC08-0MYAA91-002-002"/>
    <s v="Workshop Flooring Detail  "/>
    <s v="02"/>
    <d v="2017-10-08T00:00:00"/>
    <s v="Indeterminate"/>
    <s v="Drawing"/>
    <x v="0"/>
    <s v="Melt Shop Maintenance Workshop"/>
    <x v="1"/>
    <s v="IKS"/>
    <d v="2017-10-11T14:14:00"/>
    <s v="IFC"/>
    <x v="2"/>
    <m/>
    <n v="0.95"/>
    <m/>
    <m/>
  </r>
  <r>
    <n v="13223"/>
    <s v="I491TC08-0MYAA91-003-002"/>
    <s v="Workshop Excavation Plan"/>
    <s v="01"/>
    <d v="2012-02-25T00:00:00"/>
    <s v="Indeterminate"/>
    <s v="Miscellaneous(MISC)"/>
    <x v="0"/>
    <s v="Melt Shop Maintenance Workshop"/>
    <x v="1"/>
    <s v="IKS"/>
    <s v=""/>
    <s v="IFC"/>
    <x v="4"/>
    <n v="1"/>
    <m/>
    <m/>
    <m/>
  </r>
  <r>
    <n v="135437"/>
    <s v="I491TC08-0OFAM01-001-001"/>
    <s v="Security Office for Ferro alloy Storage"/>
    <s v="00"/>
    <d v="2019-06-01T00:00:00"/>
    <s v="Indeterminate"/>
    <s v="Drawing"/>
    <x v="0"/>
    <s v="Office - Canteen - Locker &amp; Shower For Melt Shop"/>
    <x v="1"/>
    <s v="TAM"/>
    <d v="2019-06-02T09:58:00"/>
    <s v="IFA"/>
    <x v="2"/>
    <m/>
    <n v="0.95"/>
    <m/>
    <m/>
  </r>
  <r>
    <n v="135144"/>
    <s v="I491TC08-0PXAA91-001-001"/>
    <s v="Ladle Sand Filling Station Foundation 1-2"/>
    <s v="01"/>
    <d v="2019-03-18T10:31:00"/>
    <s v="Indeterminate"/>
    <s v="Drawing"/>
    <x v="0"/>
    <s v="Melt Shop Auxiliaries"/>
    <x v="1"/>
    <s v="TAM"/>
    <d v="2019-03-18T10:31:00"/>
    <s v="IFC"/>
    <x v="4"/>
    <n v="1"/>
    <m/>
    <m/>
    <m/>
  </r>
  <r>
    <n v="135145"/>
    <s v="I491TC08-0PXAA91-001-002"/>
    <s v="Ladle Sand Filling Station Foundation 2-2"/>
    <s v="01"/>
    <d v="2019-03-18T10:31:00"/>
    <s v="Indeterminate"/>
    <s v="Drawing"/>
    <x v="0"/>
    <s v="Melt Shop Auxiliaries"/>
    <x v="1"/>
    <s v="TAM"/>
    <d v="2019-03-18T10:31:00"/>
    <s v="IFC"/>
    <x v="4"/>
    <n v="1"/>
    <m/>
    <m/>
    <m/>
  </r>
  <r>
    <n v="112421"/>
    <s v="I491TC08-0PXSM01-001-001"/>
    <s v="LADLE SLAG DUMPING AREA  WALL &amp; FOUNDATION FORM WORK PLAN AND EXCAVATION"/>
    <s v="01"/>
    <d v="2014-06-21T00:00:00"/>
    <s v="Indeterminate"/>
    <s v="Drawing"/>
    <x v="0"/>
    <s v="Melt Shop Auxiliaries"/>
    <x v="1"/>
    <s v="APEC"/>
    <d v="2014-06-26T16:24:00"/>
    <s v="IFC"/>
    <x v="4"/>
    <n v="1"/>
    <m/>
    <m/>
    <m/>
  </r>
  <r>
    <n v="112422"/>
    <s v="I491TC08-0PXSM01-001-002"/>
    <s v="LADLE SLAG DUMPING AREA  WALL &amp; FOUNDATION FORM WORK"/>
    <s v="01"/>
    <d v="2014-06-21T00:00:00"/>
    <s v="Indeterminate"/>
    <s v="Drawing"/>
    <x v="0"/>
    <s v="Melt Shop Auxiliaries"/>
    <x v="1"/>
    <s v="APEC"/>
    <d v="2014-06-26T16:24:00"/>
    <s v="IFC"/>
    <x v="4"/>
    <n v="1"/>
    <m/>
    <m/>
    <m/>
  </r>
  <r>
    <n v="112423"/>
    <s v="I491TC08-0PXSM01-001-003"/>
    <s v="LADLE SLAG DUMPING AREA  WALL  &amp; FOUNDATION REINFORCEMENT PLAN &amp; SECTION"/>
    <s v="01"/>
    <d v="2014-06-21T00:00:00"/>
    <s v="Indeterminate"/>
    <s v="Drawing"/>
    <x v="0"/>
    <s v="Melt Shop Auxiliaries"/>
    <x v="1"/>
    <s v="APEC"/>
    <d v="2014-06-26T16:24:00"/>
    <s v="IFC"/>
    <x v="4"/>
    <n v="1"/>
    <m/>
    <m/>
    <m/>
  </r>
  <r>
    <n v="135173"/>
    <s v="I491TC08-0RXEA91-002-002"/>
    <s v="Purging Station Foundation Formwork Plan"/>
    <s v="06"/>
    <d v="2019-03-17T00:00:00"/>
    <s v="Indeterminate"/>
    <s v="Drawing"/>
    <x v="0"/>
    <s v="Melt Shop Auxiliaries"/>
    <x v="1"/>
    <s v="APEC"/>
    <d v="2019-03-18T11:52:00"/>
    <s v="IFC"/>
    <x v="4"/>
    <n v="1"/>
    <m/>
    <m/>
    <m/>
  </r>
  <r>
    <n v="135174"/>
    <s v="I491TC08-0RXEA91-002-003"/>
    <s v="Purging Station Foundation Reinforcement Plan"/>
    <s v="06"/>
    <d v="2019-03-17T00:00:00"/>
    <s v="Indeterminate"/>
    <s v="Drawing"/>
    <x v="0"/>
    <s v="Melt Shop Auxiliaries"/>
    <x v="1"/>
    <s v="APEC"/>
    <d v="2019-03-18T11:52:00"/>
    <s v="IFC"/>
    <x v="4"/>
    <n v="1"/>
    <m/>
    <m/>
    <m/>
  </r>
  <r>
    <n v="135172"/>
    <s v="I491TC08-0RXEA91-002-004"/>
    <s v="PURGING STATION JIB CRANE STAND"/>
    <s v="03"/>
    <d v="2019-03-17T00:00:00"/>
    <s v="Indeterminate"/>
    <s v="Drawing"/>
    <x v="0"/>
    <s v="Melt Shop Auxiliaries"/>
    <x v="1"/>
    <s v="APEC"/>
    <d v="2019-03-18T11:52:00"/>
    <s v="IFC"/>
    <x v="4"/>
    <n v="1"/>
    <m/>
    <m/>
    <m/>
  </r>
  <r>
    <n v="13237"/>
    <s v="I491TC08-0SHAA91-001-007"/>
    <s v="Scrap Yard Foundation And Wall Sections"/>
    <s v="01"/>
    <d v="2011-06-26T00:00:00"/>
    <s v="Indeterminate"/>
    <s v="Drawing"/>
    <x v="0"/>
    <s v="Melt Shop Scrap Yard"/>
    <x v="1"/>
    <s v="IKS"/>
    <s v=""/>
    <s v="IFA"/>
    <x v="1"/>
    <n v="1"/>
    <m/>
    <m/>
    <m/>
  </r>
  <r>
    <n v="13238"/>
    <s v="I491TC08-0SHAA91-001-008"/>
    <s v="Scrap Yard Foundation And Walls Plan &amp; Det."/>
    <s v="01"/>
    <d v="2011-06-26T00:00:00"/>
    <s v="Indeterminate"/>
    <s v="Drawing"/>
    <x v="0"/>
    <s v="Melt Shop Scrap Yard"/>
    <x v="1"/>
    <s v="IKS"/>
    <s v=""/>
    <s v="IFA"/>
    <x v="1"/>
    <n v="1"/>
    <m/>
    <m/>
    <m/>
  </r>
  <r>
    <n v="13239"/>
    <s v="I491TC08-0SHAA91-001-009"/>
    <s v="Scrap Yard Foundation And Wall Sections"/>
    <s v="01"/>
    <d v="2011-07-11T00:00:00"/>
    <s v="Indeterminate"/>
    <s v="Drawing"/>
    <x v="0"/>
    <s v="Melt Shop Scrap Yard"/>
    <x v="1"/>
    <s v="IKS"/>
    <s v=""/>
    <s v="IFC"/>
    <x v="4"/>
    <n v="1"/>
    <m/>
    <m/>
    <m/>
  </r>
  <r>
    <n v="13240"/>
    <s v="I491TC08-0SHAA91-001-010"/>
    <s v="Scrap Yard Foundation And Walls Plan &amp; Det."/>
    <s v="01"/>
    <d v="2011-07-11T00:00:00"/>
    <s v="Indeterminate"/>
    <s v="Drawing"/>
    <x v="0"/>
    <s v="Melt Shop Scrap Yard"/>
    <x v="1"/>
    <s v="IKS"/>
    <s v=""/>
    <s v="IFC"/>
    <x v="4"/>
    <n v="1"/>
    <m/>
    <m/>
    <m/>
  </r>
  <r>
    <n v="13241"/>
    <s v="I491TC08-0SHAA91-001-011"/>
    <s v="Scrap Yard Foundation And Walls Plan"/>
    <s v="01"/>
    <d v="2011-12-04T00:00:00"/>
    <s v="Indeterminate"/>
    <s v="Drawing"/>
    <x v="0"/>
    <s v="Melt Shop Scrap Yard"/>
    <x v="1"/>
    <s v="IKS"/>
    <s v=""/>
    <s v="IFA"/>
    <x v="1"/>
    <n v="1"/>
    <m/>
    <m/>
    <m/>
  </r>
  <r>
    <n v="13242"/>
    <s v="I491TC08-0SHAA91-001-012"/>
    <s v="Scrap Yard Foundation And Walls Plan"/>
    <s v="01"/>
    <d v="2011-12-19T00:00:00"/>
    <s v="Indeterminate"/>
    <s v="Drawing"/>
    <x v="0"/>
    <s v="Melt Shop Scrap Yard"/>
    <x v="1"/>
    <s v="IKS"/>
    <s v=""/>
    <s v="IFC"/>
    <x v="4"/>
    <n v="1"/>
    <m/>
    <m/>
    <m/>
  </r>
  <r>
    <n v="13306"/>
    <s v="I491TC08-0SHAA91-002-067"/>
    <s v="Scrap Yard-Foundation &amp; Wall Listofer"/>
    <s v="03"/>
    <d v="2012-06-25T00:00:00"/>
    <s v="Indeterminate"/>
    <s v="Drawing"/>
    <x v="0"/>
    <s v="Melt Shop Scrap Yard"/>
    <x v="1"/>
    <s v="IKS"/>
    <s v=""/>
    <s v="IFC"/>
    <x v="4"/>
    <n v="1"/>
    <m/>
    <m/>
    <m/>
  </r>
  <r>
    <n v="13313"/>
    <s v="I491TC08-0SHAA91-004-002"/>
    <s v="Retaining Wall Plan &amp; Section"/>
    <s v="01"/>
    <d v="2013-02-24T00:00:00"/>
    <s v="Indeterminate"/>
    <s v="Drawing"/>
    <x v="0"/>
    <s v="Melt Shop Scrap Yard"/>
    <x v="1"/>
    <s v="IKS"/>
    <s v=""/>
    <s v="IFC"/>
    <x v="4"/>
    <n v="1"/>
    <m/>
    <m/>
    <m/>
  </r>
  <r>
    <n v="13320"/>
    <s v="I491TC08-0SHSB91-005-001"/>
    <s v="Scrap Transfer Car Foundation Listofer"/>
    <s v="00"/>
    <d v="2013-06-12T00:00:00"/>
    <s v="Indeterminate"/>
    <s v="Miscellaneous(MISC)"/>
    <x v="0"/>
    <s v="Melt Shop Scrap Yard"/>
    <x v="1"/>
    <s v="IKS"/>
    <s v=""/>
    <s v="IFA"/>
    <x v="2"/>
    <m/>
    <n v="0.95"/>
    <m/>
    <m/>
  </r>
  <r>
    <n v="115102"/>
    <s v="I491TC08-0SXFD91-001-001"/>
    <s v="EAF SHELL RELINING STATION FOUNDATION &amp; WALL FORMWORK PLAN &amp; SECTIONS"/>
    <s v="01"/>
    <d v="2016-03-16T00:00:00"/>
    <s v="Indeterminate"/>
    <s v="Drawing"/>
    <x v="0"/>
    <s v="Melt Shop Auxiliaries"/>
    <x v="1"/>
    <s v="TAM"/>
    <d v="2016-04-02T16:46:00"/>
    <s v="IFC"/>
    <x v="4"/>
    <n v="1"/>
    <m/>
    <m/>
    <m/>
  </r>
  <r>
    <n v="115103"/>
    <s v="I491TC08-0SXFD91-001-002"/>
    <s v="EAF SHELL RELINING STATION STAIR FORMWORK PLAN &amp; SECTIONS"/>
    <s v="01"/>
    <d v="2016-03-16T00:00:00"/>
    <s v="Indeterminate"/>
    <s v="Drawing"/>
    <x v="0"/>
    <s v="Melt Shop Auxiliaries"/>
    <x v="1"/>
    <s v="TAM"/>
    <d v="2016-04-02T16:46:00"/>
    <s v="IFC"/>
    <x v="4"/>
    <n v="1"/>
    <m/>
    <m/>
    <m/>
  </r>
  <r>
    <n v="115104"/>
    <s v="I491TC08-0SXFD91-001-003"/>
    <s v="EAF SHELL RELINING STATION FOUNDATION REINFORCEMENT PLAN &amp; SECTIONS"/>
    <s v="01"/>
    <d v="2016-03-16T00:00:00"/>
    <s v="Indeterminate"/>
    <s v="Drawing"/>
    <x v="0"/>
    <s v="Melt Shop Auxiliaries"/>
    <x v="1"/>
    <s v="TAM"/>
    <d v="2016-04-02T16:46:00"/>
    <s v="IFC"/>
    <x v="4"/>
    <n v="1"/>
    <m/>
    <m/>
    <m/>
  </r>
  <r>
    <n v="115105"/>
    <s v="I491TC08-0SXFD91-001-004"/>
    <s v="EAF SHELL RELINING STATION WALL REINFORCEMENT PLAN &amp; SECTIONS"/>
    <s v="01"/>
    <d v="2016-03-16T00:00:00"/>
    <s v="Indeterminate"/>
    <s v="Drawing"/>
    <x v="0"/>
    <s v="Melt Shop Auxiliaries"/>
    <x v="1"/>
    <s v="TAM"/>
    <d v="2016-04-02T16:46:00"/>
    <s v="IFC"/>
    <x v="4"/>
    <n v="1"/>
    <m/>
    <m/>
    <m/>
  </r>
  <r>
    <n v="115106"/>
    <s v="I491TC08-0SXFD91-001-005"/>
    <s v="EAF SHELL RELINING STATION ARRANGEMENT &amp; DETAILS OF BASE PLATES"/>
    <s v="01"/>
    <d v="2016-03-16T00:00:00"/>
    <s v="Indeterminate"/>
    <s v="Drawing"/>
    <x v="0"/>
    <s v="Melt Shop Auxiliaries"/>
    <x v="1"/>
    <s v="TAM"/>
    <d v="2016-04-02T16:46:00"/>
    <s v="IFC"/>
    <x v="4"/>
    <n v="1"/>
    <m/>
    <m/>
    <m/>
  </r>
  <r>
    <n v="130441"/>
    <s v="I491TC08-0SXHB01-001-001"/>
    <s v="MELT SHOP MAIN BUILDING ELECTRIC ARC FURNACE (EAF) FOUNDATION  VERTICAL LADER PER HEATER FOUNDATION "/>
    <s v="03"/>
    <d v="2017-04-08T00:00:00"/>
    <s v="Indeterminate"/>
    <s v="Drawing"/>
    <x v="0"/>
    <s v="Eaf Auxiliaries"/>
    <x v="1"/>
    <s v="TAM"/>
    <d v="2017-04-17T10:44:00"/>
    <s v="IFC"/>
    <x v="4"/>
    <n v="1"/>
    <m/>
    <m/>
    <m/>
  </r>
  <r>
    <n v="130440"/>
    <s v="I491TC08-0SXHB01-001-002"/>
    <s v="MELT SHOP MAIN BUILDING ELECTRIC ARC FURNACE (EAF) FOUNDATION  VERTICAL LADER PER HEATER FOUNDATION "/>
    <s v="03"/>
    <d v="2017-04-08T00:00:00"/>
    <s v="Indeterminate"/>
    <s v="Drawing"/>
    <x v="0"/>
    <s v="Eaf Auxiliaries"/>
    <x v="1"/>
    <s v="TAM"/>
    <d v="2017-04-17T10:43:00"/>
    <s v="IFC"/>
    <x v="4"/>
    <n v="1"/>
    <m/>
    <m/>
    <m/>
  </r>
  <r>
    <n v="129770"/>
    <s v="I491TC08-0SXHB91-002-001"/>
    <s v="HORIZONTAL LADLE PREHEATER FOUNDATION 1-2"/>
    <s v="01"/>
    <d v="2016-10-31T00:00:00"/>
    <s v="Indeterminate"/>
    <s v="Drawing"/>
    <x v="0"/>
    <s v="Melt Shop Auxiliaries"/>
    <x v="1"/>
    <s v="TAM"/>
    <d v="2016-11-02T09:39:00"/>
    <s v="IFC"/>
    <x v="2"/>
    <m/>
    <n v="0.95"/>
    <m/>
    <m/>
  </r>
  <r>
    <n v="129769"/>
    <s v="I491TC08-0SXHB91-002-002"/>
    <s v="HORIZONTAL LADLE PREHEATER FOUNDATION 2-2"/>
    <s v="01"/>
    <d v="2016-10-31T00:00:00"/>
    <s v="Indeterminate"/>
    <s v="Drawing"/>
    <x v="0"/>
    <s v="Melt Shop Auxiliaries"/>
    <x v="1"/>
    <s v="TAM"/>
    <d v="2016-11-02T09:39:00"/>
    <s v="IFC"/>
    <x v="2"/>
    <m/>
    <n v="0.95"/>
    <m/>
    <m/>
  </r>
  <r>
    <n v="130413"/>
    <s v="I491TC08-0SXLD91-001-001"/>
    <s v="Last Minute Burner+Ladle Dryer Foundation 1-2"/>
    <s v="02"/>
    <d v="2017-04-04T00:00:00"/>
    <s v="Indeterminate"/>
    <s v="Drawing"/>
    <x v="0"/>
    <s v="Eaf Auxiliaries"/>
    <x v="1"/>
    <s v="TAM"/>
    <d v="2017-04-09T11:41:00"/>
    <s v="IFC"/>
    <x v="4"/>
    <n v="1"/>
    <m/>
    <m/>
    <m/>
  </r>
  <r>
    <n v="130414"/>
    <s v="I491TC08-0SXLD91-001-002"/>
    <s v="Last Minute Burner+Ladle Dryer Foundation 2-2"/>
    <s v="01"/>
    <d v="2017-04-04T00:00:00"/>
    <s v="Indeterminate"/>
    <s v="Drawing"/>
    <x v="0"/>
    <s v="Eaf Auxiliaries"/>
    <x v="1"/>
    <s v="TAM"/>
    <d v="2017-04-09T11:41:00"/>
    <s v="IFC"/>
    <x v="4"/>
    <n v="1"/>
    <m/>
    <m/>
    <m/>
  </r>
  <r>
    <n v="13349"/>
    <s v="I491TC08-0TBAA91-002-002"/>
    <s v="Warehouse Flooring Detail"/>
    <s v="01"/>
    <d v="2012-02-18T00:00:00"/>
    <s v="Indeterminate"/>
    <s v="Miscellaneous(MISC)"/>
    <x v="1"/>
    <s v="Warehouse"/>
    <x v="1"/>
    <s v="IKS"/>
    <s v=""/>
    <s v="IFC"/>
    <x v="4"/>
    <n v="1"/>
    <m/>
    <m/>
    <m/>
  </r>
  <r>
    <n v="13351"/>
    <s v="I491TC08-0TBAA91-003-002"/>
    <s v="Ferro Alloy Storage (Foundation Area)"/>
    <s v="00"/>
    <d v="2011-12-19T00:00:00"/>
    <s v="Indeterminate"/>
    <s v="Drawing"/>
    <x v="0"/>
    <s v="Melt Shop Lime And Ferroalloy Storage"/>
    <x v="1"/>
    <s v="IKS"/>
    <s v=""/>
    <s v="IFC"/>
    <x v="4"/>
    <n v="1"/>
    <m/>
    <m/>
    <m/>
  </r>
  <r>
    <n v="132042"/>
    <s v="I491TC08-0TBAA91-004-003"/>
    <s v="Ferro Alloy Storage Foundation &amp; Walls Details  Pedestals  &amp;  Concrete  Walls  Layout  Plan 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3"/>
    <s v="I491TC08-0TBAA91-004-004"/>
    <s v="Ferro Alloy Storage Foundation &amp; Walls Details  Foundation   Reinforcement   Plan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4"/>
    <s v="I491TC08-0TBAA91-004-005"/>
    <s v="Ferro Alloy Storage Foundation &amp; Walls Details  Foundation   Reinforcement   Plan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5"/>
    <s v="I491TC08-0TBAA91-004-006"/>
    <s v="Ferro Alloy Storage Foundation &amp; Walls Details  Section  Of  Pedestal  &amp; Wall &amp; Foundation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6"/>
    <s v="I491TC08-0TBAA91-004-007"/>
    <s v="Ferro Alloy Storage Foundation &amp; Walls Details  Reinforcement Of  Wall 1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7"/>
    <s v="I491TC08-0TBAA91-004-008"/>
    <s v="Ferro Alloy Storage Foundation &amp; Walls Details  Reinforcement Of  Wall 2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8"/>
    <s v="I491TC08-0TBAA91-004-009"/>
    <s v="Ferro Alloy Storage Foundation &amp; Walls Details  Reinforcement Of  Wall 3,4,5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37"/>
    <s v="I491TC08-0TBAA91-004-010"/>
    <s v="Ferro Alloy Storage Foundation &amp; Walls Details  Reinforcement Of  Wall 6,7,8"/>
    <s v="03"/>
    <d v="2017-11-25T09:55:00"/>
    <s v="Indeterminate"/>
    <s v="Drawing"/>
    <x v="0"/>
    <s v="Melt Shop Lime And Ferroalloy Storage"/>
    <x v="1"/>
    <s v="IKS"/>
    <d v="2017-11-25T09:55:00"/>
    <s v="IFC"/>
    <x v="4"/>
    <n v="1"/>
    <m/>
    <m/>
    <m/>
  </r>
  <r>
    <n v="132038"/>
    <s v="I491TC08-0TBAA91-004-011"/>
    <s v="Ferro Alloy Storage Foundation &amp; Walls Details  Reinforcement Of  Wall 9,10,11"/>
    <s v="03"/>
    <d v="2017-11-25T09:55:00"/>
    <s v="Indeterminate"/>
    <s v="Drawing"/>
    <x v="0"/>
    <s v="Melt Shop Lime And Ferroalloy Storage"/>
    <x v="1"/>
    <s v="IKS"/>
    <d v="2017-11-25T09:55:00"/>
    <s v="IFC"/>
    <x v="4"/>
    <n v="1"/>
    <m/>
    <m/>
    <m/>
  </r>
  <r>
    <n v="132039"/>
    <s v="I491TC08-0TBAA91-004-012"/>
    <s v="Ferro Alloy Storage Foundation &amp; Walls Details  Reinforcement Of  Wall 12,13,14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0"/>
    <s v="I491TC08-0TBAA91-004-013"/>
    <s v="Ferro Alloy Storage Foundation &amp; Walls Details  Reinforcement Of  Wall 12,13,14 pedestal &amp; WALL &amp;  base plate List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2041"/>
    <s v="I491TC08-0TBAA91-004-014"/>
    <s v="Ferro Alloy Storage Foundation &amp; Walls Details  Reinforcement Of  Wall 12,13,14 "/>
    <s v="03"/>
    <d v="2017-11-25T09:56:00"/>
    <s v="Indeterminate"/>
    <s v="Drawing"/>
    <x v="0"/>
    <s v="Melt Shop Lime And Ferroalloy Storage"/>
    <x v="1"/>
    <s v="IKS"/>
    <d v="2017-11-25T09:56:00"/>
    <s v="IFC"/>
    <x v="4"/>
    <n v="1"/>
    <m/>
    <m/>
    <m/>
  </r>
  <r>
    <n v="135337"/>
    <s v="I491TC08-0TBAA91-004-015"/>
    <s v="Ferro Alloy Storage Foundation &amp; Walls Details  Material List"/>
    <s v="03"/>
    <d v="2017-11-25T00:00:00"/>
    <s v="Indeterminate"/>
    <s v="Drawing"/>
    <x v="0"/>
    <s v="Melt Shop Lime And Ferroalloy Storage"/>
    <x v="1"/>
    <s v="IKS"/>
    <d v="2019-05-12T12:26:00"/>
    <s v="IFC"/>
    <x v="4"/>
    <n v="1"/>
    <m/>
    <m/>
    <m/>
  </r>
  <r>
    <n v="130510"/>
    <s v="I491TC08-0TBAA91-007-001"/>
    <s v="MELT SHOP FLOORING (PART 1) GENERAL NOTE"/>
    <s v="03"/>
    <d v="2017-04-24T00:00:00"/>
    <s v="Indeterminate"/>
    <s v="Drawing"/>
    <x v="0"/>
    <s v="Melt Shop Main Building"/>
    <x v="1"/>
    <s v="TAM"/>
    <d v="2017-04-30T10:11:00"/>
    <s v="IFC"/>
    <x v="2"/>
    <m/>
    <n v="0.95"/>
    <m/>
    <m/>
  </r>
  <r>
    <n v="130511"/>
    <s v="I491TC08-0TBAA91-007-002"/>
    <s v="MELT SHOP FLOORING (PART 1) SLAB FORMWORK PLAN  &amp; SECTIONS"/>
    <s v="03"/>
    <d v="2017-04-24T00:00:00"/>
    <s v="Indeterminate"/>
    <s v="Drawing"/>
    <x v="0"/>
    <s v="Melt Shop Main Building"/>
    <x v="1"/>
    <s v="TAM"/>
    <d v="2017-04-30T10:12:00"/>
    <s v="IFC"/>
    <x v="2"/>
    <m/>
    <n v="0.95"/>
    <m/>
    <m/>
  </r>
  <r>
    <n v="130513"/>
    <s v="I491TC08-0TBAA91-007-003"/>
    <s v="MELT SHOP FLOORING (PART 1) SLAB REINFORCEMENT PLAN &amp; DETAILS"/>
    <s v="03"/>
    <d v="2017-04-24T00:00:00"/>
    <s v="Indeterminate"/>
    <s v="Drawing"/>
    <x v="0"/>
    <s v="Melt Shop Main Building"/>
    <x v="1"/>
    <s v="TAM"/>
    <d v="2017-04-30T10:12:00"/>
    <s v="IFC"/>
    <x v="2"/>
    <m/>
    <n v="0.95"/>
    <m/>
    <m/>
  </r>
  <r>
    <n v="130512"/>
    <s v="I491TC08-0TBAA91-007-004"/>
    <s v="MELT SHOP FLOORING (PART 1) FOUNDATION REINFORCEMENT  PLAN OF TRAIN"/>
    <s v="03"/>
    <d v="2017-04-24T00:00:00"/>
    <s v="Indeterminate"/>
    <s v="Drawing"/>
    <x v="0"/>
    <s v="Melt Shop Main Building"/>
    <x v="1"/>
    <s v="TAM"/>
    <d v="2017-04-30T10:12:00"/>
    <s v="IFC"/>
    <x v="2"/>
    <m/>
    <n v="0.95"/>
    <m/>
    <m/>
  </r>
  <r>
    <n v="132053"/>
    <s v="I491TC08-0TBAA91-008-001"/>
    <s v="MELT SHOP FLOORING (PART 2) AREA OF FLOORING  1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54"/>
    <s v="I491TC08-0TBAA91-008-002"/>
    <s v="MELT SHOP FLOORING (PART 2) MEASURING PLAN  2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55"/>
    <s v="I491TC08-0TBAA91-008-003"/>
    <s v="MELT SHOP FLOORING (PART 2) LOCATION OF JOINTS  3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56"/>
    <s v="I491TC08-0TBAA91-008-004"/>
    <s v="MELT SHOP FLOORING (PART 2) SECTION OF SLAB  4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57"/>
    <s v="I491TC08-0TBAA91-008-005"/>
    <s v="MELT SHOP FLOORING (PART 2) Details of Joints  5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58"/>
    <s v="I491TC08-0TBAA91-008-006"/>
    <s v="MELT SHOP FLOORING (PART 2) TYPICAL CONCRETE &amp; BRICK WALL CONNECTION  6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59"/>
    <s v="I491TC08-0TBAA91-008-007"/>
    <s v="MELT SHOP FLOORING (PART 2) SECTION OF CONCRETE &amp; BRICK WALL  7-11"/>
    <s v="02"/>
    <d v="2017-11-29T00:00:00"/>
    <s v="Indeterminate"/>
    <s v="Drawing"/>
    <x v="0"/>
    <s v="Melt Shop Main Building"/>
    <x v="1"/>
    <s v="TAM"/>
    <d v="2017-12-02T08:27:00"/>
    <s v="IFC"/>
    <x v="2"/>
    <m/>
    <n v="0.95"/>
    <m/>
    <m/>
  </r>
  <r>
    <n v="132060"/>
    <s v="I491TC08-0TBAA91-008-008"/>
    <s v="MELT SHOP FLOORING (PART 2) Slab Bot. Reinforcement Plan-Direction: Y  8-11"/>
    <s v="02"/>
    <d v="2017-11-29T00:00:00"/>
    <s v="Indeterminate"/>
    <s v="Drawing"/>
    <x v="0"/>
    <s v="Melt Shop Main Building"/>
    <x v="1"/>
    <s v="TAM"/>
    <d v="2017-12-02T08:28:00"/>
    <s v="IFC"/>
    <x v="2"/>
    <m/>
    <n v="0.95"/>
    <m/>
    <m/>
  </r>
  <r>
    <n v="132061"/>
    <s v="I491TC08-0TBAA91-008-009"/>
    <s v="MELT SHOP FLOORING (PART 2) Slab Bot &amp; Top Reinforcement Plan-Direction: X  9-11"/>
    <s v="02"/>
    <d v="2017-11-29T00:00:00"/>
    <s v="Indeterminate"/>
    <s v="Drawing"/>
    <x v="0"/>
    <s v="Melt Shop Main Building"/>
    <x v="1"/>
    <s v="TAM"/>
    <d v="2017-12-02T08:28:00"/>
    <s v="IFC"/>
    <x v="2"/>
    <m/>
    <n v="0.95"/>
    <m/>
    <m/>
  </r>
  <r>
    <n v="132062"/>
    <s v="I491TC08-0TBAA91-008-010"/>
    <s v="MELT SHOP FLOORING (PART 2) Slab Top Reinforcement Plan-Direction: Y  10-11"/>
    <s v="02"/>
    <d v="2017-11-29T00:00:00"/>
    <s v="Indeterminate"/>
    <s v="Drawing"/>
    <x v="0"/>
    <s v="Melt Shop Main Building"/>
    <x v="1"/>
    <s v="TAM"/>
    <d v="2017-12-02T08:28:00"/>
    <s v="IFC"/>
    <x v="2"/>
    <m/>
    <n v="0.95"/>
    <m/>
    <m/>
  </r>
  <r>
    <n v="132063"/>
    <s v="I491TC08-0TBAA91-008-011"/>
    <s v="MELT SHOP FLOORING (PART 2) CABLE ROUTING LAYOUT 11-11"/>
    <s v="01"/>
    <d v="2017-11-29T00:00:00"/>
    <s v="Indeterminate"/>
    <s v="Drawing"/>
    <x v="0"/>
    <s v="Melt Shop Main Building"/>
    <x v="1"/>
    <s v="TAM"/>
    <d v="2017-12-02T08:28:00"/>
    <s v="IFC"/>
    <x v="2"/>
    <m/>
    <n v="0.95"/>
    <m/>
    <m/>
  </r>
  <r>
    <n v="133816"/>
    <s v="I491TC08-0TBAA91-009-001"/>
    <s v="MELT SHOP FLOORING (PART 3) AREA OF FLOORING 1-7"/>
    <s v="02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3815"/>
    <s v="I491TC08-0TBAA91-009-002"/>
    <s v="MELT SHOP FLOORING (PART 3) AREA OF FLOORING 2-7"/>
    <s v="02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3814"/>
    <s v="I491TC08-0TBAA91-009-003"/>
    <s v="MELT SHOP FLOORING (PART 3) AREA OF FLOORING 3-7"/>
    <s v="02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3817"/>
    <s v="I491TC08-0TBAA91-009-004"/>
    <s v="MELT SHOP FLOORING (PART 3) AREA OF FLOORING 4-7"/>
    <s v="03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3813"/>
    <s v="I491TC08-0TBAA91-009-005"/>
    <s v="MELT SHOP FLOORING (PART 3) AREA OF FLOORING 5-7"/>
    <s v="02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3812"/>
    <s v="I491TC08-0TBAA91-009-006"/>
    <s v="MELT SHOP FLOORING (PART 3) AREA OF FLOORING 6-7"/>
    <s v="02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3811"/>
    <s v="I491TC08-0TBAA91-009-007"/>
    <s v="MELT SHOP FLOORING (PART 3) AREA OF FLOORING 7-7"/>
    <s v="02"/>
    <d v="2018-07-18T00:00:00"/>
    <s v="Indeterminate"/>
    <s v="Drawing"/>
    <x v="0"/>
    <s v="Melt Shop Main Building"/>
    <x v="1"/>
    <s v="TAM"/>
    <d v="2018-07-19T09:59:00"/>
    <s v="IFC"/>
    <x v="4"/>
    <n v="1"/>
    <m/>
    <m/>
    <m/>
  </r>
  <r>
    <n v="131675"/>
    <s v="I491TC08-0TBAA91-010-001"/>
    <s v="MELT SHOP FLOORING (PART 4) AREA OF FLOORING  1-6"/>
    <s v="01"/>
    <d v="2017-11-05T00:00:00"/>
    <s v="Indeterminate"/>
    <s v="Drawing"/>
    <x v="0"/>
    <s v="Melt Shop Main Building"/>
    <x v="1"/>
    <s v="TAM"/>
    <d v="2017-11-18T08:13:00"/>
    <s v="IFC"/>
    <x v="4"/>
    <n v="1"/>
    <m/>
    <m/>
    <m/>
  </r>
  <r>
    <n v="131674"/>
    <s v="I491TC08-0TBAA91-010-002"/>
    <s v="MELT SHOP FLOORING (PART 4) MEASURING PLAN 2-6"/>
    <s v="01"/>
    <d v="2017-11-05T00:00:00"/>
    <s v="Indeterminate"/>
    <s v="Drawing"/>
    <x v="0"/>
    <s v="Melt Shop Main Building"/>
    <x v="1"/>
    <s v="TAM"/>
    <d v="2017-11-18T08:13:00"/>
    <s v="IFC"/>
    <x v="4"/>
    <n v="1"/>
    <m/>
    <m/>
    <m/>
  </r>
  <r>
    <n v="131673"/>
    <s v="I491TC08-0TBAA91-010-003"/>
    <s v="MELT SHOP FLOORING (PART 4) LOCATION OF JOINTS 3-6"/>
    <s v="01"/>
    <d v="2017-11-05T00:00:00"/>
    <s v="Indeterminate"/>
    <s v="Drawing"/>
    <x v="0"/>
    <s v="Melt Shop Main Building"/>
    <x v="1"/>
    <s v="TAM"/>
    <d v="2017-11-18T08:13:00"/>
    <s v="IFC"/>
    <x v="4"/>
    <n v="1"/>
    <m/>
    <m/>
    <m/>
  </r>
  <r>
    <n v="132065"/>
    <s v="I491TC08-0TBAA91-010-004"/>
    <s v="MELT SHOP FLOORING (PART 4) SECTION OF SLAB 4-6"/>
    <s v="02"/>
    <d v="2017-11-29T00:00:00"/>
    <s v="Indeterminate"/>
    <s v="Drawing"/>
    <x v="0"/>
    <s v="Melt Shop Main Building"/>
    <x v="1"/>
    <s v="TAM"/>
    <d v="2017-12-02T08:29:00"/>
    <s v="IFC"/>
    <x v="4"/>
    <n v="1"/>
    <m/>
    <m/>
    <m/>
  </r>
  <r>
    <n v="131671"/>
    <s v="I491TC08-0TBAA91-010-005"/>
    <s v="MELT SHOP FLOORING (PART 4) Details of Joints 5-6"/>
    <s v="01"/>
    <d v="2017-11-05T00:00:00"/>
    <s v="Indeterminate"/>
    <s v="Drawing"/>
    <x v="0"/>
    <s v="Melt Shop Main Building"/>
    <x v="1"/>
    <s v="TAM"/>
    <d v="2017-11-18T08:13:00"/>
    <s v="IFC"/>
    <x v="4"/>
    <n v="1"/>
    <m/>
    <m/>
    <m/>
  </r>
  <r>
    <n v="131670"/>
    <s v="I491TC08-0TBAA91-010-006"/>
    <s v="MELT SHOP FLOORING (PART 4) CABLE ROUTING LAYOUT 6-6"/>
    <s v="01"/>
    <d v="2017-11-05T00:00:00"/>
    <s v="Indeterminate"/>
    <s v="Drawing"/>
    <x v="0"/>
    <s v="Melt Shop Main Building"/>
    <x v="1"/>
    <s v="TAM"/>
    <d v="2017-11-18T08:13:00"/>
    <s v="IFC"/>
    <x v="4"/>
    <n v="1"/>
    <m/>
    <m/>
    <m/>
  </r>
  <r>
    <n v="133825"/>
    <s v="I491TC08-0TBAA91-011-001"/>
    <s v="MELT SHOP FLOORING (PART 5) AREA OF FLOORING 1-7"/>
    <s v="00"/>
    <d v="2018-07-18T00:00:00"/>
    <s v="Indeterminate"/>
    <s v="Drawing"/>
    <x v="0"/>
    <s v="Melt Shop Main Building"/>
    <x v="1"/>
    <s v="TAM"/>
    <d v="2018-07-19T10:08:00"/>
    <s v="IFC"/>
    <x v="4"/>
    <n v="1"/>
    <m/>
    <m/>
    <m/>
  </r>
  <r>
    <n v="133826"/>
    <s v="I491TC08-0TBAA91-011-002"/>
    <s v="MELT SHOP FLOORING (PART 5) AREA OF FLOORING 2-7"/>
    <s v="00"/>
    <d v="2018-07-18T00:00:00"/>
    <s v="Indeterminate"/>
    <s v="Drawing"/>
    <x v="0"/>
    <s v="Melt Shop Main Building"/>
    <x v="1"/>
    <s v="TAM"/>
    <d v="2018-07-19T10:08:00"/>
    <s v="IFC"/>
    <x v="4"/>
    <n v="1"/>
    <m/>
    <m/>
    <m/>
  </r>
  <r>
    <n v="133827"/>
    <s v="I491TC08-0TBAA91-011-003"/>
    <s v="MELT SHOP FLOORING (PART 5) AREA OF FLOORING 3-7"/>
    <s v="00"/>
    <d v="2018-07-18T00:00:00"/>
    <s v="Indeterminate"/>
    <s v="Drawing"/>
    <x v="0"/>
    <s v="Melt Shop Main Building"/>
    <x v="1"/>
    <s v="TAM"/>
    <d v="2018-07-19T10:08:00"/>
    <s v="IFC"/>
    <x v="4"/>
    <n v="1"/>
    <m/>
    <m/>
    <m/>
  </r>
  <r>
    <n v="133828"/>
    <s v="I491TC08-0TBAA91-011-004"/>
    <s v="MELT SHOP FLOORING (PART 5) AREA OF FLOORING 4-7"/>
    <s v="00"/>
    <d v="2018-07-18T00:00:00"/>
    <s v="Indeterminate"/>
    <s v="Drawing"/>
    <x v="0"/>
    <s v="Melt Shop Main Building"/>
    <x v="1"/>
    <s v="TAM"/>
    <d v="2018-07-19T10:08:00"/>
    <s v="IFC"/>
    <x v="4"/>
    <n v="1"/>
    <m/>
    <m/>
    <m/>
  </r>
  <r>
    <n v="133829"/>
    <s v="I491TC08-0TBAA91-011-005"/>
    <s v="MELT SHOP FLOORING (PART 5) AREA OF FLOORING 5-7"/>
    <s v="00"/>
    <d v="2018-07-18T00:00:00"/>
    <s v="Indeterminate"/>
    <s v="Drawing"/>
    <x v="0"/>
    <s v="Melt Shop Main Building"/>
    <x v="1"/>
    <s v="TAM"/>
    <d v="2018-07-19T10:08:00"/>
    <s v="IFC"/>
    <x v="4"/>
    <n v="1"/>
    <m/>
    <m/>
    <m/>
  </r>
  <r>
    <n v="133830"/>
    <s v="I491TC08-0TBAA91-011-006"/>
    <s v="MELT SHOP FLOORING (PART 5) AREA OF FLOORING 6-7"/>
    <s v="00"/>
    <d v="2018-07-18T00:00:00"/>
    <s v="Indeterminate"/>
    <s v="Drawing"/>
    <x v="0"/>
    <s v="Melt Shop Main Building"/>
    <x v="1"/>
    <s v="TAM"/>
    <d v="2018-07-19T10:09:00"/>
    <s v="IFC"/>
    <x v="4"/>
    <n v="1"/>
    <m/>
    <m/>
    <m/>
  </r>
  <r>
    <n v="133831"/>
    <s v="I491TC08-0TBAA91-011-007"/>
    <s v="MELT SHOP FLOORING (PART 5) AREA OF FLOORING 7-7"/>
    <s v="00"/>
    <d v="2018-07-18T00:00:00"/>
    <s v="Indeterminate"/>
    <s v="Drawing"/>
    <x v="0"/>
    <s v="Melt Shop Main Building"/>
    <x v="1"/>
    <s v="TAM"/>
    <d v="2018-07-19T10:09:00"/>
    <s v="IFC"/>
    <x v="4"/>
    <n v="1"/>
    <m/>
    <m/>
    <m/>
  </r>
  <r>
    <n v="130355"/>
    <s v="I491TC09-0ASAM91-002-001"/>
    <s v="Frame Of Rows  &quot; 1 &quot;  To  &quot; 6 &quot; Compressor Room Air Separation Plant  1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57"/>
    <s v="I491TC09-0ASAM91-002-002"/>
    <s v="Details &quot;1&quot;, &quot;2&quot;, And &quot;4&quot; Compressor Room Air Separation Plant  2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58"/>
    <s v="I491TC09-0ASAM91-002-003"/>
    <s v="Detail &quot;3&quot; And Walkway Compressor Room Air Separation Plant  3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59"/>
    <s v="I491TC09-0ASAM91-002-004"/>
    <s v="Column Arrangement  Plan Compressor Room Air Separation Plant  4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60"/>
    <s v="I491TC09-0ASAM91-002-005"/>
    <s v="Ceiling Framing Plan Compressor Room Air Separation Plant  5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61"/>
    <s v="I491TC09-0ASAM91-002-006"/>
    <s v="Frame Of Rows &quot;1&quot; And &quot;6&quot; Compressor Room Air Separation Plant  6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62"/>
    <s v="I491TC09-0ASAM91-002-007"/>
    <s v="Row &quot;A&quot; And &quot;D&quot; Framing And Bracing   Compressor Room Air Separation Plant  7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4441"/>
    <s v="I491TC09-0ASAM91-002-008"/>
    <s v="ROW &quot;A&quot; AND &quot;D&quot; WALLS COMPRESSOR ROOM AIR SEPARATION PLANT   8-10"/>
    <s v="03"/>
    <d v="2018-11-28T00:00:00"/>
    <s v="Indeterminate"/>
    <s v="Drawing"/>
    <x v="0"/>
    <s v="Air Separation Plant"/>
    <x v="1"/>
    <s v="TAM"/>
    <d v="2018-12-01T10:35:00"/>
    <s v="IFC"/>
    <x v="4"/>
    <n v="1"/>
    <m/>
    <m/>
    <m/>
  </r>
  <r>
    <n v="130364"/>
    <s v="I491TC09-0ASAM91-002-009"/>
    <s v="Row &quot;6&quot; Wall Compressor Room Air Separation Plant  9-10"/>
    <s v="01"/>
    <d v="2017-02-28T13:25:00"/>
    <s v="Indeterminate"/>
    <s v="Drawing"/>
    <x v="0"/>
    <s v="Air Separation Plant"/>
    <x v="1"/>
    <s v="TAM"/>
    <d v="2017-02-28T13:25:00"/>
    <s v="IFC"/>
    <x v="4"/>
    <n v="1"/>
    <m/>
    <m/>
    <m/>
  </r>
  <r>
    <n v="130356"/>
    <s v="I491TC09-0ASAM91-002-010"/>
    <s v="Row  &quot;1&quot;  Wall  Compressor Room Air Separation Plant  10-10"/>
    <s v="01"/>
    <d v="2017-02-28T13:24:00"/>
    <s v="Indeterminate"/>
    <s v="Drawing"/>
    <x v="0"/>
    <s v="Air Separation Plant"/>
    <x v="1"/>
    <s v="TAM"/>
    <d v="2017-02-28T13:24:00"/>
    <s v="IFC"/>
    <x v="4"/>
    <n v="1"/>
    <m/>
    <m/>
    <m/>
  </r>
  <r>
    <n v="130347"/>
    <s v="I491TC09-0ASAM91-004-001"/>
    <s v="Compressor Room  Structure Basic Drawing Compressor Room Air Separation Plant "/>
    <s v="02"/>
    <d v="2017-02-27T00:00:00"/>
    <s v="Indeterminate"/>
    <s v="Drawing"/>
    <x v="0"/>
    <s v="Air Separation Plant Main Building"/>
    <x v="1"/>
    <s v="TAM"/>
    <d v="2017-02-28T10:50:00"/>
    <s v="IFC"/>
    <x v="4"/>
    <n v="1"/>
    <m/>
    <m/>
    <m/>
  </r>
  <r>
    <n v="114531"/>
    <s v="I491TC09-0CCAA01-001-001"/>
    <s v="CCM Anchor Bolt 5.018074.R_001_03B Layout1"/>
    <s v="00"/>
    <d v="2015-10-13T10:14:00"/>
    <s v="Indeterminate"/>
    <s v="Drawing"/>
    <x v="0"/>
    <s v="Continuous Casting Machine (CCM)"/>
    <x v="0"/>
    <s v="DANIELI"/>
    <d v="2015-10-13T10:14:00"/>
    <s v="IFI"/>
    <x v="0"/>
    <n v="1"/>
    <m/>
    <m/>
    <m/>
  </r>
  <r>
    <n v="114292"/>
    <s v="I491TC09-0CCDF01-001-001"/>
    <s v="8.146813.V_001_00B CCM Dummy Bar Parking Support"/>
    <s v="00"/>
    <d v="2015-08-29T00:00:00"/>
    <s v="Indeterminate"/>
    <s v="Drawing"/>
    <x v="0"/>
    <s v="Continuous Casting Machine (CCM)"/>
    <x v="1"/>
    <s v="DANIELI"/>
    <d v="2015-09-02T10:48:00"/>
    <s v="IFI"/>
    <x v="0"/>
    <n v="1"/>
    <m/>
    <m/>
    <m/>
  </r>
  <r>
    <n v="114293"/>
    <s v="I491TC09-0CCDF02-001-001"/>
    <s v="8.346468.T_001_00 Rummy Bar Stop Unit"/>
    <s v="00"/>
    <d v="2015-08-29T00:00:00"/>
    <s v="Indeterminate"/>
    <s v="Drawing"/>
    <x v="0"/>
    <s v="Continuous Casting Machine (CCM)"/>
    <x v="1"/>
    <s v="DANIELI"/>
    <d v="2015-09-02T10:48:00"/>
    <s v="IFI"/>
    <x v="0"/>
    <n v="1"/>
    <m/>
    <m/>
    <m/>
  </r>
  <r>
    <n v="114249"/>
    <s v="I491TC09-0CCLK91-001-001"/>
    <s v="CCM Turret Service Steel Work 8.566961.F_001_00"/>
    <s v="00"/>
    <d v="2015-08-08T00:00:00"/>
    <s v="Indeterminate"/>
    <s v="Drawing"/>
    <x v="0"/>
    <s v="Continuous Casting Machine (CCM)"/>
    <x v="0"/>
    <s v="DANIELI"/>
    <d v="2015-08-10T09:51:00"/>
    <s v="IFI"/>
    <x v="0"/>
    <n v="1"/>
    <m/>
    <m/>
    <m/>
  </r>
  <r>
    <n v="114250"/>
    <s v="I491TC09-0CCLK91-002-001"/>
    <s v="CCM Turret Service Steel Work 8.566961.F_002_00"/>
    <s v="00"/>
    <d v="2015-08-08T00:00:00"/>
    <s v="Indeterminate"/>
    <s v="Drawing"/>
    <x v="0"/>
    <s v="Continuous Casting Machine (CCM)"/>
    <x v="0"/>
    <s v="DANIELI"/>
    <d v="2015-08-10T09:51:00"/>
    <s v="IFI"/>
    <x v="0"/>
    <n v="1"/>
    <m/>
    <m/>
    <m/>
  </r>
  <r>
    <n v="114251"/>
    <s v="I491TC09-0CCLK91-002-002"/>
    <s v="CCM Turret Service Steel Work 8.566961.F_003_00"/>
    <s v="00"/>
    <d v="2015-08-08T00:00:00"/>
    <s v="Indeterminate"/>
    <s v="Drawing"/>
    <x v="0"/>
    <s v="Continuous Casting Machine (CCM)"/>
    <x v="0"/>
    <s v="DANIELI"/>
    <d v="2015-08-10T09:51:00"/>
    <s v="IFI"/>
    <x v="0"/>
    <n v="1"/>
    <m/>
    <m/>
    <m/>
  </r>
  <r>
    <n v="114294"/>
    <s v="I491TC09-0CCSS01-001-001"/>
    <s v="8.566964.B_001_00 CCM Steel Structure"/>
    <s v="00"/>
    <d v="2015-08-29T00:00:00"/>
    <s v="Indeterminate"/>
    <s v="Drawing"/>
    <x v="0"/>
    <s v="Continuous Casting Machine (CCM)"/>
    <x v="1"/>
    <s v="DANIELI"/>
    <d v="2015-09-02T10:48:00"/>
    <s v="IFI"/>
    <x v="0"/>
    <n v="1"/>
    <m/>
    <m/>
    <m/>
  </r>
  <r>
    <n v="114295"/>
    <s v="I491TC09-0CCSS01-002-001"/>
    <s v="8.566971.A_001_00 CCM Steel Structure"/>
    <s v="00"/>
    <d v="2015-08-29T00:00:00"/>
    <s v="Indeterminate"/>
    <s v="Drawing"/>
    <x v="0"/>
    <s v="Continuous Casting Machine (CCM)"/>
    <x v="1"/>
    <s v="DANIELI"/>
    <d v="2015-09-02T10:48:00"/>
    <s v="IFI"/>
    <x v="0"/>
    <n v="1"/>
    <m/>
    <m/>
    <m/>
  </r>
  <r>
    <n v="114296"/>
    <s v="I491TC09-0CCSS01-003-001"/>
    <s v="8.566971.A_002_00 CCM Steel Structure"/>
    <s v="00"/>
    <d v="2015-08-29T00:00:00"/>
    <s v="Indeterminate"/>
    <s v="Drawing"/>
    <x v="0"/>
    <s v="Continuous Casting Machine (CCM)"/>
    <x v="1"/>
    <s v="DANIELI"/>
    <d v="2015-09-02T10:49:00"/>
    <s v="IFI"/>
    <x v="0"/>
    <n v="1"/>
    <m/>
    <m/>
    <m/>
  </r>
  <r>
    <n v="114297"/>
    <s v="I491TC09-0CCSS01-004-001"/>
    <s v="8.566971.A_003_00 CCM Steel Structure"/>
    <s v="00"/>
    <d v="2015-08-29T00:00:00"/>
    <s v="Indeterminate"/>
    <s v="Drawing"/>
    <x v="0"/>
    <s v="Continuous Casting Machine (CCM)"/>
    <x v="1"/>
    <s v="DANIELI"/>
    <d v="2015-09-02T10:49:00"/>
    <s v="IFI"/>
    <x v="0"/>
    <n v="1"/>
    <m/>
    <m/>
    <m/>
  </r>
  <r>
    <n v="114298"/>
    <s v="I491TC09-0CCSS01-005-001"/>
    <s v="8.566971.A_004_00 CCM Steel Structure"/>
    <s v="00"/>
    <d v="2015-08-29T00:00:00"/>
    <s v="Indeterminate"/>
    <s v="Drawing"/>
    <x v="0"/>
    <s v="Continuous Casting Machine (CCM)"/>
    <x v="1"/>
    <s v="DANIELI"/>
    <d v="2015-09-02T10:49:00"/>
    <s v="IFI"/>
    <x v="0"/>
    <n v="1"/>
    <m/>
    <m/>
    <m/>
  </r>
  <r>
    <n v="114299"/>
    <s v="I491TC09-0CCSS01-006-001"/>
    <s v="8.566971.A_005_00 CCM Steel Structure"/>
    <s v="00"/>
    <d v="2015-08-29T00:00:00"/>
    <s v="Indeterminate"/>
    <s v="Drawing"/>
    <x v="0"/>
    <s v="Continuous Casting Machine (CCM)"/>
    <x v="1"/>
    <s v="DANIELI"/>
    <d v="2015-09-02T10:49:00"/>
    <s v="IFI"/>
    <x v="0"/>
    <n v="1"/>
    <m/>
    <m/>
    <m/>
  </r>
  <r>
    <n v="114300"/>
    <s v="I491TC09-0CCSS01-007-001"/>
    <s v="8.566971.A_006_00 CCM Steel Structure"/>
    <s v="00"/>
    <d v="2015-08-29T00:00:00"/>
    <s v="Indeterminate"/>
    <s v="Drawing"/>
    <x v="0"/>
    <s v="Continuous Casting Machine (CCM)"/>
    <x v="1"/>
    <s v="DANIELI"/>
    <d v="2015-09-02T10:49:00"/>
    <s v="IFI"/>
    <x v="0"/>
    <n v="1"/>
    <m/>
    <m/>
    <m/>
  </r>
  <r>
    <n v="114252"/>
    <s v="I491TC09-0CCSS91-001-001"/>
    <s v="CCM Service Steel Work 8.566965.C_001_00"/>
    <s v="00"/>
    <d v="2015-08-08T00:00:00"/>
    <s v="Indeterminate"/>
    <s v="Drawing"/>
    <x v="0"/>
    <s v="Continuous Casting Machine (CCM)"/>
    <x v="0"/>
    <s v="DANIELI"/>
    <d v="2015-08-10T09:52:00"/>
    <s v="IFI"/>
    <x v="0"/>
    <n v="1"/>
    <m/>
    <m/>
    <m/>
  </r>
  <r>
    <n v="114253"/>
    <s v="I491TC09-0CCSS91-002-001"/>
    <s v="CCM Service Steel Work  8.566965.C_002_00"/>
    <s v="00"/>
    <d v="2015-08-08T00:00:00"/>
    <s v="Indeterminate"/>
    <s v="Drawing"/>
    <x v="0"/>
    <s v="Continuous Casting Machine (CCM)"/>
    <x v="0"/>
    <s v="DANIELI"/>
    <d v="2015-08-10T09:52:00"/>
    <s v="IFI"/>
    <x v="0"/>
    <n v="1"/>
    <m/>
    <m/>
    <m/>
  </r>
  <r>
    <n v="114254"/>
    <s v="I491TC09-0CCSS91-003-001"/>
    <s v="CCM Service Steel Work  8.566965.C_003_00"/>
    <s v="00"/>
    <d v="2015-08-08T00:00:00"/>
    <s v="Indeterminate"/>
    <s v="Drawing"/>
    <x v="0"/>
    <s v="Continuous Casting Machine (CCM)"/>
    <x v="0"/>
    <s v="DANIELI"/>
    <d v="2015-08-10T09:52:00"/>
    <s v="IFI"/>
    <x v="0"/>
    <n v="1"/>
    <m/>
    <m/>
    <m/>
  </r>
  <r>
    <n v="114255"/>
    <s v="I491TC09-0CCSS91-004-001"/>
    <s v="CCM Service Steel Work  8.566965.C_004_00"/>
    <s v="00"/>
    <d v="2015-08-08T00:00:00"/>
    <s v="Indeterminate"/>
    <s v="Drawing"/>
    <x v="0"/>
    <s v="Continuous Casting Machine (CCM)"/>
    <x v="0"/>
    <s v="DANIELI"/>
    <d v="2015-08-10T09:52:00"/>
    <s v="IFI"/>
    <x v="0"/>
    <n v="1"/>
    <m/>
    <m/>
    <m/>
  </r>
  <r>
    <n v="114301"/>
    <s v="I491TC09-0CCTD01-001-001"/>
    <s v="8.566970.M_001_00 CCM Tundish Car Runway Structure"/>
    <s v="00"/>
    <d v="2015-08-29T00:00:00"/>
    <s v="Indeterminate"/>
    <s v="Drawing"/>
    <x v="0"/>
    <s v="Continuous Casting Machine (CCM)"/>
    <x v="1"/>
    <s v="DANIELI"/>
    <d v="2015-09-02T10:50:00"/>
    <s v="IFI"/>
    <x v="0"/>
    <n v="1"/>
    <m/>
    <m/>
    <m/>
  </r>
  <r>
    <n v="114302"/>
    <s v="I491TC09-0CCTD01-002-001"/>
    <s v="8.566970.M_002_00 CCM Tundish Car Runway Structure"/>
    <s v="00"/>
    <d v="2015-08-29T00:00:00"/>
    <s v="Indeterminate"/>
    <s v="Drawing"/>
    <x v="0"/>
    <s v="Continuous Casting Machine (CCM)"/>
    <x v="1"/>
    <s v="DANIELI"/>
    <d v="2015-09-02T10:50:00"/>
    <s v="IFI"/>
    <x v="0"/>
    <n v="1"/>
    <m/>
    <m/>
    <m/>
  </r>
  <r>
    <n v="114466"/>
    <s v="I491TC09-0CCTH02-001-001"/>
    <s v="Sheet 1of2 Tundish Relining Stand Structure  8.680136.B_001_00"/>
    <s v="00"/>
    <d v="2015-10-07T00:00:00"/>
    <s v="Indeterminate"/>
    <s v="Drawing"/>
    <x v="0"/>
    <s v="Continuous Casting Machine (CCM)"/>
    <x v="0"/>
    <s v="DANIELI"/>
    <d v="2015-10-11T11:47:00"/>
    <s v="IFI"/>
    <x v="0"/>
    <n v="1"/>
    <m/>
    <m/>
    <m/>
  </r>
  <r>
    <n v="114467"/>
    <s v="I491TC09-0CCTH02-001-002"/>
    <s v="Sheet 2of2 Tundish Relining Stand Structure  8.680136.B_002_00"/>
    <s v="00"/>
    <d v="2015-10-07T00:00:00"/>
    <s v="Indeterminate"/>
    <s v="Drawing"/>
    <x v="0"/>
    <s v="Continuous Casting Machine (CCM)"/>
    <x v="0"/>
    <s v="DANIELI"/>
    <d v="2015-10-11T11:47:00"/>
    <s v="IFI"/>
    <x v="0"/>
    <n v="1"/>
    <m/>
    <m/>
    <m/>
  </r>
  <r>
    <n v="114468"/>
    <s v="I491TC09-0CCTH02-002-001"/>
    <s v="CCM Tundish Stand Structure 8.231640.X_001_04K"/>
    <s v="00"/>
    <d v="2015-10-07T00:00:00"/>
    <s v="Indeterminate"/>
    <s v="Drawing"/>
    <x v="0"/>
    <s v="Continuous Casting Machine (CCM)"/>
    <x v="0"/>
    <s v="DANIELI"/>
    <d v="2015-10-11T11:47:00"/>
    <s v="IFI"/>
    <x v="0"/>
    <n v="1"/>
    <m/>
    <m/>
    <m/>
  </r>
  <r>
    <n v="114469"/>
    <s v="I491TC09-0CCTH02-003-001"/>
    <s v="CCM FNC Maintenance Station 8.120644.M_001_02G"/>
    <s v="00"/>
    <d v="2015-10-07T00:00:00"/>
    <s v="Indeterminate"/>
    <s v="Drawing"/>
    <x v="0"/>
    <s v="Continuous Casting Machine (CCM)"/>
    <x v="0"/>
    <s v="DANIELI"/>
    <d v="2015-10-11T11:47:00"/>
    <s v="IFI"/>
    <x v="0"/>
    <n v="1"/>
    <m/>
    <m/>
    <m/>
  </r>
  <r>
    <n v="135484"/>
    <s v="I491TC09-0CCTH02-006-001"/>
    <s v="TUNDISH RELINING STAND PLATFORM EXTENSION 1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83"/>
    <s v="I491TC09-0CCTH02-006-002"/>
    <s v="TUNDISH RELINING STAND PLATFORM EXTENSION 2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82"/>
    <s v="I491TC09-0CCTH02-006-003"/>
    <s v="TUNDISH RELINING STAND PLATFORM EXTENSION 3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81"/>
    <s v="I491TC09-0CCTH02-006-004"/>
    <s v="TUNDISH RELINING STAND PLATFORM EXTENSION 4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80"/>
    <s v="I491TC09-0CCTH02-006-005"/>
    <s v="TUNDISH RELINING STAND PLATFORM EXTENSION 5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79"/>
    <s v="I491TC09-0CCTH02-006-006"/>
    <s v="TUNDISH RELINING STAND PLATFORM EXTENSION 6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78"/>
    <s v="I491TC09-0CCTH02-006-007"/>
    <s v="TUNDISH RELINING STAND PLATFORM EXTENSION 7-8"/>
    <s v="00"/>
    <d v="2019-07-07T10:05:00"/>
    <s v="Indeterminate"/>
    <s v="Drawing"/>
    <x v="0"/>
    <s v="Continuous Casting Machine (CCM)"/>
    <x v="1"/>
    <s v="TAM"/>
    <d v="2019-07-07T10:05:00"/>
    <s v="IFA"/>
    <x v="3"/>
    <m/>
    <m/>
    <n v="0.85"/>
    <m/>
  </r>
  <r>
    <n v="135477"/>
    <s v="I491TC09-0CCTH02-006-008"/>
    <s v="TUNDISH RELINING STAND PLATFORM EXTENSION 8-8"/>
    <s v="00"/>
    <d v="2019-07-07T10:05:00"/>
    <s v="Indeterminate"/>
    <s v="Drawing"/>
    <x v="0"/>
    <s v="Continuous Casting Machine (CCM)"/>
    <x v="1"/>
    <s v="TAM"/>
    <d v="2019-07-07T10:05:00"/>
    <s v="IFI"/>
    <x v="0"/>
    <n v="1"/>
    <m/>
    <m/>
    <m/>
  </r>
  <r>
    <n v="134849"/>
    <s v="I491TC09-0CCTK91-001-001"/>
    <s v="SUPPORT STRUCTURE FOR SCALE PIT CLAM SHELL CRANE 1-5"/>
    <s v="00"/>
    <d v="2018-12-24T00:00:00"/>
    <s v="Indeterminate"/>
    <s v="Drawing"/>
    <x v="0"/>
    <s v="Continuous Casting Machine (CCM)"/>
    <x v="1"/>
    <s v="TAM"/>
    <d v="2018-12-31T10:02:00"/>
    <s v="IFA"/>
    <x v="4"/>
    <n v="1"/>
    <m/>
    <m/>
    <m/>
  </r>
  <r>
    <n v="134848"/>
    <s v="I491TC09-0CCTK91-001-002"/>
    <s v="SUPPORT STRUCTURE FOR SCALE PIT CLAM SHELL CRANE 2-5"/>
    <s v="00"/>
    <d v="2018-12-24T00:00:00"/>
    <s v="Indeterminate"/>
    <s v="Drawing"/>
    <x v="0"/>
    <s v="Continuous Casting Machine (CCM)"/>
    <x v="1"/>
    <s v="TAM"/>
    <d v="2018-12-31T10:02:00"/>
    <s v="IFA"/>
    <x v="4"/>
    <n v="1"/>
    <m/>
    <m/>
    <m/>
  </r>
  <r>
    <n v="134847"/>
    <s v="I491TC09-0CCTK91-001-003"/>
    <s v="SUPPORT STRUCTURE FOR SCALE PIT CLAM SHELL CRANE 3-5"/>
    <s v="00"/>
    <d v="2018-12-24T00:00:00"/>
    <s v="Indeterminate"/>
    <s v="Drawing"/>
    <x v="0"/>
    <s v="Continuous Casting Machine (CCM)"/>
    <x v="1"/>
    <s v="TAM"/>
    <d v="2018-12-31T10:02:00"/>
    <s v="IFA"/>
    <x v="4"/>
    <n v="1"/>
    <m/>
    <m/>
    <m/>
  </r>
  <r>
    <n v="134846"/>
    <s v="I491TC09-0CCTK91-001-004"/>
    <s v="SUPPORT STRUCTURE FOR SCALE PIT CLAM SHELL CRANE 4-5"/>
    <s v="00"/>
    <d v="2018-12-24T00:00:00"/>
    <s v="Indeterminate"/>
    <s v="Drawing"/>
    <x v="0"/>
    <s v="Continuous Casting Machine (CCM)"/>
    <x v="1"/>
    <s v="TAM"/>
    <d v="2018-12-31T10:02:00"/>
    <s v="IFA"/>
    <x v="4"/>
    <n v="1"/>
    <m/>
    <m/>
    <m/>
  </r>
  <r>
    <n v="134845"/>
    <s v="I491TC09-0CCTK91-001-005"/>
    <s v="SUPPORT STRUCTURE FOR SCALE PIT CLAM SHELL CRANE 5-5"/>
    <s v="00"/>
    <d v="2018-12-24T00:00:00"/>
    <s v="Indeterminate"/>
    <s v="Drawing"/>
    <x v="0"/>
    <s v="Continuous Casting Machine (CCM)"/>
    <x v="1"/>
    <s v="TAM"/>
    <d v="2018-12-31T10:02:00"/>
    <s v="IFA"/>
    <x v="4"/>
    <n v="1"/>
    <m/>
    <m/>
    <m/>
  </r>
  <r>
    <n v="13382"/>
    <s v="I491TC09-0CPAM91-001-001"/>
    <s v="Frames Of Rows  &quot; 1 &quot;  To  &quot; 5 &quot;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84"/>
    <s v="I491TC09-0CPAM91-001-002"/>
    <s v="Details &quot;1&quot;, &quot;2&quot;, And &quot;4&quot;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85"/>
    <s v="I491TC09-0CPAM91-001-003"/>
    <s v="Detail &quot;E&quot; And Walkway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86"/>
    <s v="I491TC09-0CPAM91-001-004"/>
    <s v="Column Arrangement  Plan Roof Bracing Plan And Details Compressed Air Plant"/>
    <s v="00"/>
    <d v="2013-10-28T00:00:00"/>
    <s v="Unchecked"/>
    <s v="Drawing"/>
    <x v="0"/>
    <s v="Compressed Air Production Plant"/>
    <x v="1"/>
    <s v="TAM"/>
    <s v=""/>
    <s v="IFA"/>
    <x v="1"/>
    <n v="1"/>
    <m/>
    <m/>
    <m/>
  </r>
  <r>
    <n v="13387"/>
    <s v="I491TC09-0CPAM91-001-005"/>
    <s v="Ceiling Framing Plan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88"/>
    <s v="I491TC09-0CPAM91-001-006"/>
    <s v="Row &quot; 1 &quot; Framing And Bracing 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89"/>
    <s v="I491TC09-0CPAM91-001-007"/>
    <s v="Row &quot; 5 &quot; Framing And Bracing 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90"/>
    <s v="I491TC09-0CPAM91-001-008"/>
    <s v="Row &quot;A&quot; And &quot;G&quot; Framing And Bracing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91"/>
    <s v="I491TC09-0CPAM91-001-009"/>
    <s v="Excavation Plan And Section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383"/>
    <s v="I491TC09-0CPAM91-001-010"/>
    <s v="Row &quot;A&quot; And &quot;G&quot; Walls Compressed Air Plant"/>
    <s v="00"/>
    <d v="2013-10-28T00:00:00"/>
    <s v="Indeterminate"/>
    <s v="Drawing"/>
    <x v="0"/>
    <s v="Compressed Air Production Plant"/>
    <x v="1"/>
    <s v="TAM"/>
    <s v=""/>
    <s v="IFA"/>
    <x v="1"/>
    <n v="1"/>
    <m/>
    <m/>
    <m/>
  </r>
  <r>
    <n v="132631"/>
    <s v="I491TC09-0EAAA01-001-001"/>
    <s v="STAIRCASE LIST OF DRAWINGS 1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36"/>
    <s v="I491TC09-0EAAA01-001-002"/>
    <s v="STAIRCASE GENERAL NOTES 2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32"/>
    <s v="I491TC09-0EAAA01-001-003"/>
    <s v="STAIRCASE  WELDING SPECIFICATION 3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34"/>
    <s v="I491TC09-0EAAA01-001-004"/>
    <s v="STAIRCASE FRAME AT ROWS A &amp; B FOR STAIR TYPE 4  4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35"/>
    <s v="I491TC09-0EAAA01-001-005"/>
    <s v="STAIRCASE FRAME AT ROWS 1 &amp; 2 FOR STAIR TYPE 4  5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37"/>
    <s v="I491TC09-0EAAA01-001-006"/>
    <s v="STAIRCASE ACCESS WAY OF STAIR TYPE 4  6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747"/>
    <s v="I491TC09-0EAAA01-001-007"/>
    <s v="STAIRCASE STAIR TYPE 4 SECTIONS (1 OF 3)  7-17"/>
    <s v="03"/>
    <d v="2018-01-21T00:00:00"/>
    <s v="Indeterminate"/>
    <s v="Drawing"/>
    <x v="0"/>
    <s v="Melt Shop Main Building"/>
    <x v="1"/>
    <s v="TAM"/>
    <d v="2018-02-01T11:32:00"/>
    <s v="IFC"/>
    <x v="4"/>
    <n v="1"/>
    <m/>
    <m/>
    <m/>
  </r>
  <r>
    <n v="132639"/>
    <s v="I491TC09-0EAAA01-001-008"/>
    <s v="STAIRCASE STAIR TYPE 4 SECTIONS (2 OF 3)  8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0"/>
    <s v="I491TC09-0EAAA01-001-009"/>
    <s v="STAIRCASE STAIR TYPE 4 SECTIONS (3 OF 3)  9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1"/>
    <s v="I491TC09-0EAAA01-001-010"/>
    <s v="STAIRCASE COLUMN SPLICE DETAIL  10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2"/>
    <s v="I491TC09-0EAAA01-001-011"/>
    <s v="STAIRCASE TYPICAL VERTICAL BRACING (1 OF 2)  11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3"/>
    <s v="I491TC09-0EAAA01-001-012"/>
    <s v="STAIRCASE TYPICAL VERTICAL BRACING (1 OF 2)  12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4"/>
    <s v="I491TC09-0EAAA01-001-013"/>
    <s v="STAIRCASE TYPICAL STAIR CONNECTION DETAILS  13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5"/>
    <s v="I491TC09-0EAAA01-001-014"/>
    <s v="STAIRCASE TYPICAL STITCHES OF BRACINGS  14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646"/>
    <s v="I491TC09-0EAAA01-001-015"/>
    <s v="STAIRCASE GRATING STRUCTURE DETAILS  15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32748"/>
    <s v="I491TC09-0EAAA01-001-016"/>
    <s v="STAIRCASE TYPICAL DETAIL OF HANDRAIL  16-17"/>
    <s v="03"/>
    <d v="2018-01-21T00:00:00"/>
    <s v="Indeterminate"/>
    <s v="Drawing"/>
    <x v="0"/>
    <s v="Melt Shop Main Building"/>
    <x v="1"/>
    <s v="TAM"/>
    <d v="2018-02-01T11:32:00"/>
    <s v="IFC"/>
    <x v="4"/>
    <n v="1"/>
    <m/>
    <m/>
    <m/>
  </r>
  <r>
    <n v="132633"/>
    <s v="I491TC09-0EAAA01-001-017"/>
    <s v="STAIRCASE TYPICAL DETAIL OF HANDRAIL  17-17"/>
    <s v="02"/>
    <d v="2017-12-31T09:08:00"/>
    <s v="Indeterminate"/>
    <s v="Drawing"/>
    <x v="0"/>
    <s v="Melt Shop Main Building"/>
    <x v="1"/>
    <s v="TAM"/>
    <d v="2017-12-31T09:08:00"/>
    <s v="IFC"/>
    <x v="4"/>
    <n v="1"/>
    <m/>
    <m/>
    <m/>
  </r>
  <r>
    <n v="129360"/>
    <s v="I491TC09-0EAAA01-001-020"/>
    <s v="STAIRCASE FOUNDATION FORMWORK &amp; REINFORCEMENT PLAN FOR STAIR TYPE 1  18-18"/>
    <s v="00"/>
    <d v="2016-08-27T09:21:00"/>
    <s v="Indeterminate"/>
    <s v="Drawing"/>
    <x v="0"/>
    <s v="Melt Shop Main Building"/>
    <x v="1"/>
    <s v="TAM"/>
    <d v="2016-08-27T09:21:00"/>
    <s v="IFA"/>
    <x v="2"/>
    <m/>
    <n v="0.95"/>
    <m/>
    <m/>
  </r>
  <r>
    <n v="135170"/>
    <s v="I491TC09-0EAAA01-002-001"/>
    <s v="BASIC DESIGN FOR MELTSHOP ELEVATOR &amp; STAIR CASE  1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9"/>
    <s v="I491TC09-0EAAA01-002-002"/>
    <s v="BASIC DESIGN FOR ELEVATOR &amp; STAIR CASE  2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8"/>
    <s v="I491TC09-0EAAA01-002-003"/>
    <s v="BASIC DESIGN FOR ELEVATOR &amp; STAIR CASE 3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7"/>
    <s v="I491TC09-0EAAA01-002-004"/>
    <s v="BASIC DESIGN FOR ELEVATOR &amp; STAIR CASE 4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6"/>
    <s v="I491TC09-0EAAA01-002-005"/>
    <s v="BASIC DESIGN FOR MELTSHOP ELEVATOR &amp; STAIR CASE 5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5"/>
    <s v="I491TC09-0EAAA01-002-006"/>
    <s v="BASIC DESIGN FOR MELTSHOP ELEVATOR &amp; STAIR CASE 6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4"/>
    <s v="I491TC09-0EAAA01-002-007"/>
    <s v="BASIC DESIGN FOR MELTSHOP ELEVATOR &amp; STAIR CASE 7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3"/>
    <s v="I491TC09-0EAAA01-002-008"/>
    <s v="BASIC DESIGN FOR MELTSHOP ELEVATOR &amp; STAIR CASE 8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162"/>
    <s v="I491TC09-0EAAA01-002-009"/>
    <s v="BASIC DESIGN FOR MELTSHOP ELEVATOR &amp; STAIR CASE 9-9"/>
    <s v="00"/>
    <d v="2019-03-17T00:00:00"/>
    <s v="Indeterminate"/>
    <s v="Drawing"/>
    <x v="0"/>
    <s v="Melt Shop"/>
    <x v="1"/>
    <s v="TAM"/>
    <d v="2019-03-18T11:19:00"/>
    <s v="IFA"/>
    <x v="1"/>
    <n v="1"/>
    <m/>
    <m/>
    <m/>
  </r>
  <r>
    <n v="135324"/>
    <s v="I491TC09-0EAAA01-003-001"/>
    <s v="MELTSHOP ELEVATOR &amp; STAIR TYPE 1 1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23"/>
    <s v="I491TC09-0EAAA01-003-002"/>
    <s v="MELTSHOP ELEVATOR &amp; STAIR CASE 2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22"/>
    <s v="I491TC09-0EAAA01-003-003"/>
    <s v="MELTSHOP ELEVATOR &amp; STAIR CASE 3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21"/>
    <s v="I491TC09-0EAAA01-003-004"/>
    <s v="MELTSHOP ELEVATOR &amp; STAIR CASE 4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20"/>
    <s v="I491TC09-0EAAA01-003-005"/>
    <s v="MELTSHOP ELEVATOR &amp; STAIR CASE 5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9"/>
    <s v="I491TC09-0EAAA01-003-006"/>
    <s v="MELTSHOP ELEVATOR &amp; STAIR CASE 6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8"/>
    <s v="I491TC09-0EAAA01-003-007"/>
    <s v="MELTSHOP ELEVATOR &amp; STAIR CASE 7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7"/>
    <s v="I491TC09-0EAAA01-003-008"/>
    <s v="MELTSHOP ELEVATOR &amp; STAIR CASE 8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6"/>
    <s v="I491TC09-0EAAA01-003-009"/>
    <s v="MELTSHOP ELEVATOR &amp; STAIR CASE 9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5"/>
    <s v="I491TC09-0EAAA01-003-010"/>
    <s v="MELTSHOP ELEVATOR &amp; STAIR CASE 10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4"/>
    <s v="I491TC09-0EAAA01-003-011"/>
    <s v="STAIRCASE GRATING STRUCTURE DETAILS 11-16"/>
    <s v="00"/>
    <d v="2019-05-06T00:00:00"/>
    <s v="Indeterminate"/>
    <s v="Drawing"/>
    <x v="0"/>
    <s v="Melt Shop"/>
    <x v="1"/>
    <s v="TAM"/>
    <d v="2019-05-08T13:45:00"/>
    <s v="IFA"/>
    <x v="4"/>
    <n v="1"/>
    <m/>
    <m/>
    <m/>
  </r>
  <r>
    <n v="135313"/>
    <s v="I491TC09-0EAAA01-003-012"/>
    <s v="STAIRCASE TYPICAL DETAIL OF HANDRAIL 12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2"/>
    <s v="I491TC09-0EAAA01-003-013"/>
    <s v="MELTSHOP ELEVATOR &amp; STAIR CASE 13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1"/>
    <s v="I491TC09-0EAAA01-003-014"/>
    <s v="MELTSHOP ELEVATOR &amp; STAIR CASE 14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10"/>
    <s v="I491TC09-0EAAA01-003-015"/>
    <s v="MELTSHOP ELEVATOR &amp; STAIR CASE 15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35309"/>
    <s v="I491TC09-0EAAA01-003-016"/>
    <s v="MELTSHOP ELEVATOR &amp; STAIR CASE 16-16"/>
    <s v="00"/>
    <d v="2019-05-06T00:00:00"/>
    <s v="Indeterminate"/>
    <s v="Drawing"/>
    <x v="0"/>
    <s v="Melt Shop"/>
    <x v="1"/>
    <s v="TAM"/>
    <d v="2019-05-08T13:45:00"/>
    <s v="IFA"/>
    <x v="2"/>
    <m/>
    <n v="0.95"/>
    <m/>
    <m/>
  </r>
  <r>
    <n v="115733"/>
    <s v="I491TC09-0EAAA91-001-023"/>
    <s v="MELT SHOP MAIN BUILDING COLUMNS,FRAMING ROOF &amp; BRACING PLAN  1"/>
    <s v="03"/>
    <d v="2016-06-14T16:49:00"/>
    <s v="Indeterminate"/>
    <s v="Drawing"/>
    <x v="0"/>
    <s v="Melt Shop Main Building"/>
    <x v="1"/>
    <s v="APEC"/>
    <d v="2016-06-14T16:49:00"/>
    <s v="IFC"/>
    <x v="4"/>
    <n v="1"/>
    <m/>
    <m/>
    <m/>
  </r>
  <r>
    <n v="13408"/>
    <s v="I491TC09-0EAAA91-001-024"/>
    <s v="MELT SHOP MAIN BUILDING COLUMNS,FRAMING ROOF &amp; BRACING PLAN 2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09"/>
    <s v="I491TC09-0EAAA91-001-025"/>
    <s v="MELT SHOP MAIN BUILDING COLUMNS,FRAMING ROOF &amp; BRACING PLAN 3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0"/>
    <s v="I491TC09-0EAAA91-001-026"/>
    <s v="MELT SHOP MAIN BUILDING COLUMNS,FRAMING ROOF &amp; BRACING PLAN 4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1"/>
    <s v="I491TC09-0EAAA91-001-027"/>
    <s v="MELT SHOP MAIN BUILDING COLUMNS,FRAMING ROOF &amp; BRACING PLAN 5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2"/>
    <s v="I491TC09-0EAAA91-001-028"/>
    <s v="MELT SHOP MAIN BUILDING COLUMNS,FRAMING ROOF &amp; BRACING PLAN 6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3"/>
    <s v="I491TC09-0EAAA91-001-029"/>
    <s v="MELT SHOP MAIN BUILDING COLUMNS,FRAMING ROOF &amp; BRACING PLAN 7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5"/>
    <s v="I491TC09-0EAAA91-001-030"/>
    <s v="MELT SHOP MAIN BUILDING COLUMNS,FRAMING ROOF &amp; BRACING PLAN 8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6"/>
    <s v="I491TC09-0EAAA91-001-031"/>
    <s v="MELT SHOP MAIN BUILDING COLUMNS,FRAMING ROOF &amp; BRACING PLAN 9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7"/>
    <s v="I491TC09-0EAAA91-001-032"/>
    <s v="MELT SHOP MAIN BUILDING COLUMNS,FRAMING ROOF &amp; BRACING PLAN 10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3418"/>
    <s v="I491TC09-0EAAA91-001-033"/>
    <s v="MELT SHOP MAIN BUILDING COLUMNS,FRAMING ROOF &amp; BRACING PLAN 11"/>
    <s v="02"/>
    <d v="2013-03-04T00:00:00"/>
    <s v="Indeterminate"/>
    <s v="Drawing"/>
    <x v="0"/>
    <s v="Melt Shop Main Building"/>
    <x v="1"/>
    <s v="APEC"/>
    <s v=""/>
    <s v="IFC"/>
    <x v="4"/>
    <n v="1"/>
    <m/>
    <m/>
    <m/>
  </r>
  <r>
    <n v="115382"/>
    <s v="I491TC09-0EAAA91-002-261"/>
    <s v="Melt Shop Main Building List Of Drawings (1-226)"/>
    <s v="2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3"/>
    <s v="I491TC09-0EAAA91-002-262"/>
    <s v="Melt Shop Main Building Column Base Column &amp; Portal Bracing Plan (Part A) (2-226)"/>
    <s v="20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4"/>
    <s v="I491TC09-0EAAA91-002-263"/>
    <s v="Melt shop Main Building Column Base Column &amp; Portal Bracing Plan (Part B)  (3-226)"/>
    <s v="2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5"/>
    <s v="I491TC09-0EAAA91-002-264"/>
    <s v="Meltshop Main Building-Column C-1A &amp; C-1B (4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6"/>
    <s v="I491TC09-0EAAA91-002-265"/>
    <s v="Meltshop Main Building-Column C-2  (5-226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7"/>
    <s v="I491TC09-0EAAA91-002-266"/>
    <s v="Meltshop Main Building-Column C-3A,C-4 ,C-9A,C-18 (6-226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8"/>
    <s v="I491TC09-0EAAA91-002-267"/>
    <s v="Meltshop Main Building-Column C-5A &amp; C-5B &amp; C-5C  (7-226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89"/>
    <s v="I491TC09-0EAAA91-002-268"/>
    <s v="Meltshop Main Building-Typical Girt Details (8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0"/>
    <s v="I491TC09-0EAAA91-002-269"/>
    <s v="Meltshop Main Building-Column  C-6  &amp;  Details (9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1"/>
    <s v="I491TC09-0EAAA91-002-270"/>
    <s v="Meltshop Main Building-Column  C-7A &amp; C-7B  &amp;  Details (10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2"/>
    <s v="I491TC09-0EAAA91-002-271"/>
    <s v="Meltshop Main Building-Column  C-8  &amp;  Details (11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3"/>
    <s v="I491TC09-0EAAA91-002-272"/>
    <s v="Meltshop Main Building-Column  C-12  &amp;  Details (12-226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4"/>
    <s v="I491TC09-0EAAA91-002-273"/>
    <s v="Meltshop Main Building-Column  C-13  &amp;  Details (13-226)"/>
    <s v="07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5"/>
    <s v="I491TC09-0EAAA91-002-274"/>
    <s v="Meltshop Main Building-Column  C-14  &amp;  Details (14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6"/>
    <s v="I491TC09-0EAAA91-002-275"/>
    <s v="Meltshop Main Building-Column  C-15  &amp;  Details (15-226)"/>
    <s v="07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7"/>
    <s v="I491TC09-0EAAA91-002-276"/>
    <s v="Meltshop Main Building-Column  C - 16A &amp; C-16B  &amp;  Details (16-226)"/>
    <s v="07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8"/>
    <s v="I491TC09-0EAAA91-002-277"/>
    <s v="Meltshop Main Building-Column C-5D (17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399"/>
    <s v="I491TC09-0EAAA91-002-278"/>
    <s v="Meltshop Main Building-Column  C-21  &amp;  Details (18-226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0"/>
    <s v="I491TC09-0EAAA91-002-279"/>
    <s v="Meltshop Main Building-Truss To Column Connection  (19-226)"/>
    <s v="10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1"/>
    <s v="I491TC09-0EAAA91-002-280"/>
    <s v="Meltshop Main Building-Bbase Plate And Shear Key Details Type B.P.1  (20-226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2"/>
    <s v="I491TC09-0EAAA91-002-281"/>
    <s v="Meltshop Main Building-Base Plate And Shear Key Details Type B.P.2 (21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3"/>
    <s v="I491TC09-0EAAA91-002-282"/>
    <s v="Meltshop Main Building-Base Plate And Shear Key Details Type B.P.3 &amp; B.P.4 (22-226)"/>
    <s v="01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4"/>
    <s v="I491TC09-0EAAA91-002-283"/>
    <s v="Meltshop Main Building Column Splice (23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5"/>
    <s v="I491TC09-0EAAA91-002-284"/>
    <s v="Meltshop Main Building Side Framing View At Row &quot;A&quot; (24-226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6"/>
    <s v="I491TC09-0EAAA91-002-285"/>
    <s v="Meltshop Main Building Side Framing Connection Detail(1/2) (25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7"/>
    <s v="I491TC09-0EAAA91-002-286"/>
    <s v="Meltshop Main Buildingside Framing Connection Detail(2/2) (26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8"/>
    <s v="I491TC09-0EAAA91-002-287"/>
    <s v="Meltshop Main Building Truss To Column Connection  Detail  (27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09"/>
    <s v="I491TC09-0EAAA91-002-288"/>
    <s v="Meltshop Main Building Main Frame At Row A (28-226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0"/>
    <s v="I491TC09-0EAAA91-002-289"/>
    <s v="Meltshop Main Building Roof And Crane Truss Type (29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1"/>
    <s v="I491TC09-0EAAA91-002-290"/>
    <s v="Meltshop Main Building Bracing End Connection (30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2"/>
    <s v="I491TC09-0EAAA91-002-291"/>
    <s v="Meltshop Main Building Beam Connection Detail (31-226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3"/>
    <s v="I491TC09-0EAAA91-002-292"/>
    <s v="Meltshop Main Building Chevron Bracing Intersection (32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4"/>
    <s v="I491TC09-0EAAA91-002-293"/>
    <s v="Meltshop Main Building Truss To Column Connection Detail(Crane Level) (33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5"/>
    <s v="I491TC09-0EAAA91-002-294"/>
    <s v="Meltshop Main Building Bracing To Beam Column Joint (34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6"/>
    <s v="I491TC09-0EAAA91-002-295"/>
    <s v="Meltshop Main Building Horizontal Bracing (35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7"/>
    <s v="I491TC09-0EAAA91-002-296"/>
    <s v="Meltshop Main Building Portal Bracing At Row &quot;A&quot; (36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8"/>
    <s v="I491TC09-0EAAA91-002-297"/>
    <s v="Meltshop Main Building Roof And Crane Truss Bracing Detail (37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19"/>
    <s v="I491TC09-0EAAA91-002-298"/>
    <s v="Meltshop Main Building Horizontal Truss Bracing Detail (38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0"/>
    <s v="I491TC09-0EAAA91-002-299"/>
    <s v="Meltshop Main Building Typical Connection Detail For Crane Girder  Bottom Flange Bracing  (39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1"/>
    <s v="I491TC09-0EAAA91-002-300"/>
    <s v="Meltshop Main Building Column Splice Details(40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2"/>
    <s v="I491TC09-0EAAA91-002-301"/>
    <s v="Meltshop Main Building Crane Truss Type (41-226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3"/>
    <s v="I491TC09-0EAAA91-002-302"/>
    <s v="Meltshop Main Building Base Plate And Shear Key Details Type B.P.5  (42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4"/>
    <s v="I491TC09-0EAAA91-002-303"/>
    <s v="Meltshop Main Building Base Plate And Shear Key Details Type B.P.6 (43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5"/>
    <s v="I491TC09-0EAAA91-002-304"/>
    <s v="Meltshop Main Building Main Frame At Row &quot;B&quot;  (44-226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6"/>
    <s v="I491TC09-0EAAA91-002-305"/>
    <s v="Meltshop Main Building Crane Truss Type At Row &quot;B&quot; (45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7"/>
    <s v="I491TC09-0EAAA91-002-306"/>
    <s v="Meltshop Main Building Roof Truss Type At Row  &quot;B&quot;  (46-226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8"/>
    <s v="I491TC09-0EAAA91-002-307"/>
    <s v="Meltshop Main Building Portal Bracing At Row &quot;B&quot; (47-226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29"/>
    <s v="I491TC09-0EAAA91-002-308"/>
    <s v="Meltshop Main Building Truss To Column Connection At Crane Level For Special Cases (48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0"/>
    <s v="I491TC09-0EAAA91-002-309"/>
    <s v="Meltshop Main Building Column Splice Details (49-226)"/>
    <s v="01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1"/>
    <s v="I491TC09-0EAAA91-002-310"/>
    <s v="Meltshop Main Building Column Splice Details(50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2"/>
    <s v="I491TC09-0EAAA91-002-311"/>
    <s v="Meltshop Main Building Column Splice Details (51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3"/>
    <s v="I491TC09-0EAAA91-002-312"/>
    <s v="Meltshop Main Building Portal Bracing At Row &quot;C&quot; (52-226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4"/>
    <s v="I491TC09-0EAAA91-002-313"/>
    <s v="Meltshop Main Building Main Frame At Row &quot;C&quot; (53-226)"/>
    <s v="07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5"/>
    <s v="I491TC09-0EAAA91-002-314"/>
    <s v="Meltshop Main Building Main Frame At Row &quot;C&quot; (54-226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6"/>
    <s v="I491TC09-0EAAA91-002-315"/>
    <s v="Meltshop Main Building Base Plate And Shear Key Details Type B.P.7 (55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7"/>
    <s v="I491TC09-0EAAA91-002-316"/>
    <s v="Meltshop Main Building Base Plate And Shear Key Details Type B.P.8  (56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8"/>
    <s v="I491TC09-0EAAA91-002-317"/>
    <s v="Meltshop Main Building Base Plate And Shear Key Details Type B.P.9  (57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39"/>
    <s v="I491TC09-0EAAA91-002-318"/>
    <s v="Meltshop Main Building Base Plate And Shear Key Details Type B.P.10 (58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0"/>
    <s v="I491TC09-0EAAA91-002-319"/>
    <s v="Meltshop Main Building Base Plate And Shear Key Details Type B.P.11 (59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1"/>
    <s v="I491TC09-0EAAA91-002-320"/>
    <s v="Meltshop Main Building Base Plate And Shear Key Details Type B.P.12 (60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2"/>
    <s v="I491TC09-0EAAA91-002-321"/>
    <s v="Meltshop Main Building Base Plate And Shear Key Details Type B.P.13 (61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3"/>
    <s v="I491TC09-0EAAA91-002-322"/>
    <s v="Meltshop Main Building Base Plate And Shear Key Details Type B.P.14 (62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4"/>
    <s v="I491TC09-0EAAA91-002-323"/>
    <s v="Meltshop Main Building Base Plate And Shear Key Details Type B.P.15 (63-226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5"/>
    <s v="I491TC09-0EAAA91-002-324"/>
    <s v="Meltshop Main Building Roof Truss Top Chord Bracing Plan (Part-A)  (64-226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6"/>
    <s v="I491TC09-0EAAA91-002-325"/>
    <s v="Meltshop Main Building Roof Truss Top Chord Bracing Plan (Part-B)  (65-226)"/>
    <s v="1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7"/>
    <s v="I491TC09-0EAAA91-002-326"/>
    <s v="Meltshop Main Building Roof Truss Bot Chord Bracing Plan (Part-A)  (66-226)"/>
    <s v="10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8"/>
    <s v="I491TC09-0EAAA91-002-327"/>
    <s v="Meltshop Main Building Roof Truss Bot Chord Bracing Plan (Part-B)  (67-226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49"/>
    <s v="I491TC09-0EAAA91-002-328"/>
    <s v="Meltshop Main Building Truss Type - T1 &amp; T2   (68-226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0"/>
    <s v="I491TC09-0EAAA91-002-329"/>
    <s v="Meltshop Main Building Truss Type - T3A &amp; T3B   (69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1"/>
    <s v="I491TC09-0EAAA91-002-330"/>
    <s v="Meltshop Main Building Truss Type - T4 &amp; T5  (70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2"/>
    <s v="I491TC09-0EAAA91-002-331"/>
    <s v="Meltshop Main Building Truss Type - T6 &amp; T7  (71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3"/>
    <s v="I491TC09-0EAAA91-002-332"/>
    <s v="Meltshop Main Building Truss Type - T8 &amp; T8A  (72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4"/>
    <s v="I491TC09-0EAAA91-002-333"/>
    <s v="Meltshop Main Building Roof Truss Connection Details(2/2)  (73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5"/>
    <s v="I491TC09-0EAAA91-002-334"/>
    <s v="Meltshop Main Building Roof Bracing Connection Details  (74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6"/>
    <s v="I491TC09-0EAAA91-002-335"/>
    <s v="Meltshop Main Building Beam Splice   (75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7"/>
    <s v="I491TC09-0EAAA91-002-336"/>
    <s v="Meltshop Main Building Truss Type - T9A &amp; T9B   (76-300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8"/>
    <s v="I491TC09-0EAAA91-002-337"/>
    <s v="Meltshop Main Building Truss Type - T10A &amp; T10B  (77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59"/>
    <s v="I491TC09-0EAAA91-002-338"/>
    <s v="Meltshop Main Building Truss Type - T11A &amp; T11B   (78-300)"/>
    <s v="07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0"/>
    <s v="I491TC09-0EAAA91-002-339"/>
    <s v="Meltshop Main Building Truss Type - T12A &amp; T12B   (79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1"/>
    <s v="I491TC09-0EAAA91-002-340"/>
    <s v="Meltshop Main Building Vertical Bracing Type V.B.1A ,V.B.1B,V.B.2A&amp; V.B.2B   (80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2"/>
    <s v="I491TC09-0EAAA91-002-341"/>
    <s v="Meltshop Main Building Column  C-23  &amp;  Details  (81-300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3"/>
    <s v="I491TC09-0EAAA91-002-342"/>
    <s v="Meltshop Main Building Column  C-24  &amp;  Details (82-300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4"/>
    <s v="I491TC09-0EAAA91-002-343"/>
    <s v="Meltshop Main Building Column  C-25  &amp;  Details (83-300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5"/>
    <s v="I491TC09-0EAAA91-002-344"/>
    <s v="Meltshop Main Building Column  C-26  &amp;  Details (84-300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6"/>
    <s v="I491TC09-0EAAA91-002-345"/>
    <s v="Meltshop Main Building Column  C-27  &amp;  Details (85-300)"/>
    <s v="11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7"/>
    <s v="I491TC09-0EAAA91-002-346"/>
    <s v="Meltshop Main Building Column  C-28  &amp;  Details (86-300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8"/>
    <s v="I491TC09-0EAAA91-002-347"/>
    <s v="Meltshop Main Building Column  C-29  &amp;  Details (87-300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69"/>
    <s v="I491TC09-0EAAA91-002-348"/>
    <s v="Meltshop Main Building Column  C-30  &amp;  Details (88-300)"/>
    <s v="11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0"/>
    <s v="I491TC09-0EAAA91-002-349"/>
    <s v="Meltshop Main Building Column  C-31  &amp;  Details (89-300)"/>
    <s v="1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1"/>
    <s v="I491TC09-0EAAA91-002-350"/>
    <s v="Meltshop Main Building Base Plate And Shear Key Details Type B.P.16 (90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2"/>
    <s v="I491TC09-0EAAA91-002-351"/>
    <s v="Meltshop Main Building Base Plate And Shear Key Details Type B.P.17 (91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3"/>
    <s v="I491TC09-0EAAA91-002-352"/>
    <s v="Meltshop Main Building Base Plate And Shear Key Details Type B.P.18 (92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4"/>
    <s v="I491TC09-0EAAA91-002-353"/>
    <s v="Meltshop Main Building Base Plate And Shear Key Details Type B.P.19 (93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5"/>
    <s v="I491TC09-0EAAA91-002-354"/>
    <s v="Meltshop Main Building Base Plate And Shear Key Details Type B.P.20 (94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6"/>
    <s v="I491TC09-0EAAA91-002-355"/>
    <s v="Meltshop Main Building Base Plate And Shear Key Details Type B.P.21  (95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7"/>
    <s v="I491TC09-0EAAA91-002-356"/>
    <s v="Meltshop Main Building Base Plate And Shear Key Details Type B.P.22 (96-300) 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8"/>
    <s v="I491TC09-0EAAA91-002-357"/>
    <s v="Meltshop Main Building Base Plate And Shear Key Details Type B.P.23  (97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79"/>
    <s v="I491TC09-0EAAA91-002-358"/>
    <s v="Meltshop Main Building Column Splice Details  (98-300)"/>
    <s v="01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0"/>
    <s v="I491TC09-0EAAA91-002-359"/>
    <s v="Meltshop Main Building Column Splice Details (99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1"/>
    <s v="I491TC09-0EAAA91-002-360"/>
    <s v="Meltshop Main Building Base Plate And Shear Key Details Type B.P.24  (100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2"/>
    <s v="I491TC09-0EAAA91-002-361"/>
    <s v="Meltshop Main Building Truss Type - T13A &amp; T13B  (101-300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3"/>
    <s v="I491TC09-0EAAA91-002-362"/>
    <s v="Meltshop Main Buildingtruss Type - T14A &amp; T14B  (102-300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4"/>
    <s v="I491TC09-0EAAA91-002-363"/>
    <s v="Meltshop Main Buildingtruss Type - T15A &amp; T15B  (103-300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5"/>
    <s v="I491TC09-0EAAA91-002-364"/>
    <s v="Meltshop Main Buildingtruss Type - T16A &amp; T16B  (104-300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6"/>
    <s v="I491TC09-0EAAA91-002-365"/>
    <s v="Meltshop Main Building Truss Type - T17 &amp; T18  (105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7"/>
    <s v="I491TC09-0EAAA91-002-366"/>
    <s v="Meltshop Main Building Truss Type - T19A &amp; T19B  (106-300)"/>
    <s v="05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8"/>
    <s v="I491TC09-0EAAA91-002-367"/>
    <s v="Meltshop Main Building Purlin Arrangement  (107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89"/>
    <s v="I491TC09-0EAAA91-002-368"/>
    <s v="Meltshop Main Building Roof Framing Plan  (108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0"/>
    <s v="I491TC09-0EAAA91-002-369"/>
    <s v=" Meltshop Main Building Typical Girt Details (109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1"/>
    <s v="I491TC09-0EAAA91-002-370"/>
    <s v="Meltshop Main Building Column  C - 16C  &amp;  Details  (110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2"/>
    <s v="I491TC09-0EAAA91-002-371"/>
    <s v="Meltshop Main Building Truss Type - T20  (111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3"/>
    <s v="I491TC09-0EAAA91-002-372"/>
    <s v="Meltshop Main Building Column Splice Details (112-300)"/>
    <s v="02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4"/>
    <s v="I491TC09-0EAAA91-002-373"/>
    <s v="Meltshop Main Building Column Splice Details  (113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5"/>
    <s v="I491TC09-0EAAA91-002-374"/>
    <s v="Meltshop Main Building Typical Details  (114-300)"/>
    <s v="11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6"/>
    <s v="I491TC09-0EAAA91-002-375"/>
    <s v="Meltshop Main Building Main Frame At Row &quot;D&quot;   (115-300)"/>
    <s v="09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7"/>
    <s v="I491TC09-0EAAA91-002-376"/>
    <s v="Meltshop Main Building Crane Truss Type At Row  &quot;D&quot;  (116-300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8"/>
    <s v="I491TC09-0EAAA91-002-377"/>
    <s v="Meltshop Main Building Crane Truss Type At Row  &quot;D&quot;  (117-300)"/>
    <s v="03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499"/>
    <s v="I491TC09-0EAAA91-002-378"/>
    <s v="Meltshop Main Building Column C-32A,32B,C-33A &amp;C-33B   (118-300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500"/>
    <s v="I491TC09-0EAAA91-002-379"/>
    <s v="Meltshop Main Building Column Column C-33C,C-33D ,C-34A  (119-300)"/>
    <s v="06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501"/>
    <s v="I491TC09-0EAAA91-002-380"/>
    <s v="Meltshop Main Building Main Frame At Row &quot;E&quot;  (120-300)"/>
    <s v="08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502"/>
    <s v="I491TC09-0EAAA91-002-381"/>
    <s v="Meltshop Main Building Crane Truss Type At Row  &quot;E&quot;  (121-300)"/>
    <s v="04"/>
    <d v="2016-05-18T00:00:00"/>
    <s v="Indeterminate"/>
    <s v="Drawing"/>
    <x v="0"/>
    <s v="Melt Shop Main Building"/>
    <x v="1"/>
    <s v="APEC"/>
    <d v="2016-05-25T10:48:00"/>
    <s v="IFC"/>
    <x v="4"/>
    <n v="1"/>
    <m/>
    <m/>
    <m/>
  </r>
  <r>
    <n v="115503"/>
    <s v="I491TC09-0EAAA91-002-382"/>
    <s v="Meltshop Main Building Crane Truss Type At Row  &quot;E&quot;  (122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04"/>
    <s v="I491TC09-0EAAA91-002-383"/>
    <s v="Meltshop Main Building Roof Truss Top Chord Bracing  (123-300)Plan (Part-A)"/>
    <s v="06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05"/>
    <s v="I491TC09-0EAAA91-002-384"/>
    <s v="Meltshop Main Building Roof Truss Top Chord Bracing Plan (Part-B) (124-300)"/>
    <s v="06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06"/>
    <s v="I491TC09-0EAAA91-002-385"/>
    <s v="Meltshop Main Building Typical Girt Details  (125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07"/>
    <s v="I491TC09-0EAAA91-002-386"/>
    <s v="Meltshop Main Building Base Plate And Shear Key Details Type B.P.25   (126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08"/>
    <s v="I491TC09-0EAAA91-002-387"/>
    <s v="Meltshop Main Building Base Plate And Shear Key Details Type B.P.26   (127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09"/>
    <s v="I491TC09-0EAAA91-002-388"/>
    <s v="Meltshop Main Building Base Plate And Shear Key Details Type B.P.27   (128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0"/>
    <s v="I491TC09-0EAAA91-002-389"/>
    <s v="Meltshop Main Building Base Plate And Shear Key Details Type B.P.28   (129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1"/>
    <s v="I491TC09-0EAAA91-002-390"/>
    <s v="Meltshop Main Building Base Plate And Shear Key Details Type B.P.29   (130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2"/>
    <s v="I491TC09-0EAAA91-002-391"/>
    <s v="Meltshop Main Building Base Plate And Shear Key Details Type B.P.30   (131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3"/>
    <s v="I491TC09-0EAAA91-002-392"/>
    <s v="Meltshop Main Building Base Plate And Shear Key Details Type B.P.31   (132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4"/>
    <s v="I491TC09-0EAAA91-002-393"/>
    <s v="Meltshop Main Building Base Plate And Shear Key Details Type B.P.32  (133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5"/>
    <s v="I491TC09-0EAAA91-002-394"/>
    <s v="Meltshop Main Building Base Plate And Shear Key Details Type B.P.33   (134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6"/>
    <s v="I491TC09-0EAAA91-002-395"/>
    <s v="Meltshop Main Building Purlin Arrangement (135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7"/>
    <s v="I491TC09-0EAAA91-002-396"/>
    <s v="Meltshop Main Building Vertical Bracing Type  V.B.3A ,V.B.3B  (136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8"/>
    <s v="I491TC09-0EAAA91-002-397"/>
    <s v="Meltshop Main Building  Roof Framing Plan (Part-B) (137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19"/>
    <s v="I491TC09-0EAAA91-002-398"/>
    <s v="Meltshop Main Building  Side Framing View &quot;A&quot; &amp; &quot;B&quot;  (138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0"/>
    <s v="I491TC09-0EAAA91-002-399"/>
    <s v="Meltshop Main Building  Horizontal  Platform    (139-300)"/>
    <s v="05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1"/>
    <s v="I491TC09-0EAAA91-002-400"/>
    <s v="Meltshop Main Building  Side View &quot;C&quot; &amp; &quot;D&quot;   (140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2"/>
    <s v="I491TC09-0EAAA91-002-401"/>
    <s v="Meltshop Main Building  Column Splice Details  (141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3"/>
    <s v="I491TC09-0EAAA91-002-402"/>
    <s v="Meltshop Main Building  Truss Type - T21 &amp; T22    (142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4"/>
    <s v="I491TC09-0EAAA91-002-403"/>
    <s v="Meltshop Main Building  Column  C-22  &amp;  Details (143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5"/>
    <s v="I491TC09-0EAAA91-002-404"/>
    <s v="Meltshop Main Building  Side Framing View &quot;E&quot; &amp; &quot;F&quot;  (144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6"/>
    <s v="I491TC09-0EAAA91-002-405"/>
    <s v="Meltshop Main Building  Beam Roof  (145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7"/>
    <s v="I491TC09-0EAAA91-002-406"/>
    <s v="Meltshop Main Building  Main Frame At Row 1.2  (146-300)"/>
    <s v="05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8"/>
    <s v="I491TC09-0EAAA91-002-407"/>
    <s v="Meltshop Main Building  Main Frame At Row 1.A  (147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29"/>
    <s v="I491TC09-0EAAA91-002-408"/>
    <s v="Meltshop Main Building  Transverse Walkway  &quot;Tw1&quot; (148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0"/>
    <s v="I491TC09-0EAAA91-002-409"/>
    <s v="Meltshop Main Building  Transverse Walkway  &quot;Tw2&quot;  (149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1"/>
    <s v="I491TC09-0EAAA91-002-410"/>
    <s v="Meltshop Main Building  Portal Bracing At Row &quot;D&quot;  (150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2"/>
    <s v="I491TC09-0EAAA91-002-411"/>
    <s v="Meltshop Main Building  Roof Truss  Connection Details   (151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3"/>
    <s v="I491TC09-0EAAA91-002-412"/>
    <s v="Meltshop Main Building  Column Splice Details (152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4"/>
    <s v="I491TC09-0EAAA91-002-413"/>
    <s v="Meltshop Main Building  Monorail Arrangement Between Axis 2.1&amp;2 , 15&amp;15.1, 2&amp;2.1 , 14.1&amp;15  3.1&amp;3.2 , 14.1&amp;15 (153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5"/>
    <s v="I491TC09-0EAAA91-002-414"/>
    <s v="Meltshop Main Building  Typical  Details  (154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6"/>
    <s v="I491TC09-0EAAA91-002-415"/>
    <s v="Meltshop Main Building  Typical  Details    (155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7"/>
    <s v="I491TC09-0EAAA91-002-416"/>
    <s v="Meltshop Main Building  Truss Type - T23 &amp; T24   (156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8"/>
    <s v="I491TC09-0EAAA91-002-417"/>
    <s v="Meltshop Main Building  Truss Type - T25 &amp; T26    (157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39"/>
    <s v="I491TC09-0EAAA91-002-418"/>
    <s v="Meltshop Main Building  Cable Gallery &quot;Cg1&quot; (158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0"/>
    <s v="I491TC09-0EAAA91-002-419"/>
    <s v="Meltshop Main Building  Truss Type - T8C &amp; T3C  (159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1"/>
    <s v="I491TC09-0EAAA91-002-420"/>
    <s v="Meltshop Main Building  Truss Type - T8D &amp; T10C  (160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2"/>
    <s v="I491TC09-0EAAA91-002-421"/>
    <s v="Meltshop Main Building  Column Splice Details  (161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3"/>
    <s v="I491TC09-0EAAA91-002-422"/>
    <s v="Meltshop Main Building  Transverse Bracing &amp; Walkway  &quot;Tb1&quot; &amp; &quot;Tw4&quot;  (162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4"/>
    <s v="I491TC09-0EAAA91-002-423"/>
    <s v="Meltshop Main Building  Main Frame At Row 16.1 Part1  (163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5"/>
    <s v="I491TC09-0EAAA91-002-424"/>
    <s v="Meltshop Main Building  Main Frame At Row 16.1 Part2  (164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6"/>
    <s v="I491TC09-0EAAA91-002-425"/>
    <s v="Meltshop Main Building  Truss Type - T27  (165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7"/>
    <s v="I491TC09-0EAAA91-002-426"/>
    <s v="Meltshop Main Building  Cable Gallery &quot;Cg2&quot;   (166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8"/>
    <s v="I491TC09-0EAAA91-002-427"/>
    <s v="Meltshop Main Building  Cable Gallery &quot;Cg3&quot;  (167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49"/>
    <s v="I491TC09-0EAAA91-002-428"/>
    <s v="Meltshop Main Building  Transverse Bracing &amp; Walkway  &quot;Tb2&quot; &amp; &quot;Tw6&quot;  (168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0"/>
    <s v="I491TC09-0EAAA91-002-429"/>
    <s v="Meltshop Main Building  Main Frame At Rows &quot;1.2 Part2&quot; &amp; &quot;16.1 Part3&quot;   (169-300)"/>
    <s v="05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1"/>
    <s v="I491TC09-0EAAA91-002-430"/>
    <s v="Meltshop Main Building Transverse Bracing &amp; Walkway  &quot;Tb3&quot;  &amp; &quot;Tw8&quot;   (170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2"/>
    <s v="I491TC09-0EAAA91-002-431"/>
    <s v="Meltshop Main Building  Cable Gallery &quot;Cg4&quot;  (171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3"/>
    <s v="I491TC09-0EAAA91-002-432"/>
    <s v="Meltshop Main Building  Transverse  Bracing &amp; Walkway  &quot;Tb4&quot; &amp; &quot;Tw9&quot;  (172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4"/>
    <s v="I491TC09-0EAAA91-002-433"/>
    <s v="Meltshop Main Building  Horizontal  Platform   (173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5"/>
    <s v="I491TC09-0EAAA91-002-434"/>
    <s v="Meltshop Main Building  Horizontal  Platform   (174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6"/>
    <s v="I491TC09-0EAAA91-002-435"/>
    <s v="Meltshop Main Building  Main Frame At Row &quot;D1&quot;  (175-300)"/>
    <s v="05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7"/>
    <s v="I491TC09-0EAAA91-002-436"/>
    <s v="Meltshop Main Building  Base Plate And Shear Key Details Type B.P.34  &amp; B.P.35  (176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8"/>
    <s v="I491TC09-0EAAA91-002-437"/>
    <s v="Meltshop Main Building  Base Plate And Shear Key Details Type B.P.36  &amp; B.P.37  (177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59"/>
    <s v="I491TC09-0EAAA91-002-438"/>
    <s v="Meltshop Main Building  Base Plate And Shear Key Details Type B.P.38  B.P.39   (178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0"/>
    <s v="I491TC09-0EAAA91-002-439"/>
    <s v="Meltshop Main Building  Base Plate And Shear Key Details Type B.P.40  (179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1"/>
    <s v="I491TC09-0EAAA91-002-440"/>
    <s v="Meltshop Main Building  Column Splice Details  (180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2"/>
    <s v="I491TC09-0EAAA91-002-441"/>
    <s v="Meltshop Main Building  Truss Type - T13C &amp; T14C   (181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3"/>
    <s v="I491TC09-0EAAA91-002-442"/>
    <s v="Meltshop Main Building  Column C-34B,C-35,C-36A  (182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4"/>
    <s v="I491TC09-0EAAA91-002-443"/>
    <s v="Meltshop Main Building  Main Frame At Row C &amp; B ,D1  (183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5"/>
    <s v="I491TC09-0EAAA91-002-444"/>
    <s v="Meltshop Main Building  Canopy Hood Plan   (184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6"/>
    <s v="I491TC09-0EAAA91-002-445"/>
    <s v="Meltshop Main Building  Canopy Hood Section  At Rows E, D , D1  (185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7"/>
    <s v="I491TC09-0EAAA91-002-446"/>
    <s v="Meltshop Main Building  Canopy Hood Section  At Rows D2 , D3 , D4   (186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8"/>
    <s v="I491TC09-0EAAA91-002-447"/>
    <s v="Meltshop Main Building  Column C-36B,C-37A,C-37B   (187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69"/>
    <s v="I491TC09-0EAAA91-002-448"/>
    <s v="Meltshop Main Building  Canopy Framing Plan    (188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0"/>
    <s v="I491TC09-0EAAA91-002-449"/>
    <s v="Meltshop Main Building  Column  C-39  &amp;  Details  (189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1"/>
    <s v="I491TC09-0EAAA91-002-450"/>
    <s v="Meltshop Main Building  Typical Girt Truss Assembly  (190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2"/>
    <s v="I491TC09-0EAAA91-002-451"/>
    <s v="Meltshop Main Building Base Plate And Shear Key Details Type B.P.42  (191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3"/>
    <s v="I491TC09-0EAAA91-002-452"/>
    <s v="Meltshop Main Building  Base Plate And Shear Key Details Type B.P.43  (192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4"/>
    <s v="I491TC09-0EAAA91-002-453"/>
    <s v="Meltshop Main Building  Base Plate And Shear Key Details Type B.P.44  (193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5"/>
    <s v="I491TC09-0EAAA91-002-454"/>
    <s v="Meltshop Main Building Canopy Hood Connection  Details  (194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6"/>
    <s v="I491TC09-0EAAA91-002-455"/>
    <s v="Meltshop Main Building  Crane Girder And Platform Layout Plan  (Part-A)   (195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7"/>
    <s v="I491TC09-0EAAA91-002-456"/>
    <s v="Meltshop Main Building  Crane Girder And Platform Layout Plan (Part-B)  (196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8"/>
    <s v="I491TC09-0EAAA91-002-457"/>
    <s v="Meltshop Main Building  Runway  Girder (C.G.21 To C.G.25)   (197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79"/>
    <s v="I491TC09-0EAAA91-002-458"/>
    <s v="Meltshop Main Building  Crane Girder Details   (198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0"/>
    <s v="I491TC09-0EAAA91-002-459"/>
    <s v="Meltshop Main Building  Canopy Hood Section  At Rows 10,10.1&amp;11   (199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1"/>
    <s v="I491TC09-0EAAA91-002-460"/>
    <s v="Meltshop Main Building  Canopy Hood Section  At Rows 10.2 &amp;11.1   (200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2"/>
    <s v="I491TC09-0EAAA91-002-461"/>
    <s v="Meltshop Main Building  Canopy Hood Connection  Details (201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3"/>
    <s v="I491TC09-0EAAA91-002-462"/>
    <s v="Meltshop Main Building  Truss Type - T14D &amp; T20A    (202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4"/>
    <s v="I491TC09-0EAAA91-002-463"/>
    <s v="Meltshop Main Building  Framing Plan At El.+21.500   (203-300)"/>
    <s v="04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5"/>
    <s v="I491TC09-0EAAA91-002-464"/>
    <s v="Meltshop Main Building Column Splice Details  (204-300)"/>
    <s v="03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6"/>
    <s v="I491TC09-0EAAA91-002-465"/>
    <s v="Meltshop Main Building Base Plate And Shear Key Details Type B.P.45   (205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7"/>
    <s v="I491TC09-0EAAA91-002-466"/>
    <s v="Meltshop Main Building  Base Plate And Shear Key Details Type B.P.46   (206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8"/>
    <s v="I491TC09-0EAAA91-002-467"/>
    <s v="Meltshop Main Building  Framing Plan At El.24.700 Part A &amp; B,C   (207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89"/>
    <s v="I491TC09-0EAAA91-002-468"/>
    <s v="Meltshop Main Building  Framing Plan At El.28.100    (208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0"/>
    <s v="I491TC09-0EAAA91-002-469"/>
    <s v="Meltshop Main Building  Stair Plan &amp; Section   (209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1"/>
    <s v="I491TC09-0EAAA91-002-470"/>
    <s v="Meltshop Main Building  Framing Plan At El.+21.500    (210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2"/>
    <s v="I491TC09-0EAAA91-002-471"/>
    <s v="Meltshop Main Building  Checkered Plate Plan At El. +24.700 Part A,B,C   (211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3"/>
    <s v="I491TC09-0EAAA91-002-472"/>
    <s v="Meltshop Main Building  Checkered Plate Plan At El. +28.100    (212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4"/>
    <s v="I491TC09-0EAAA91-002-473"/>
    <s v="Meltshop Main Building   Column  C-29A  &amp;  Details  (213-300)"/>
    <s v="02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5"/>
    <s v="I491TC09-0EAAA91-002-474"/>
    <s v="Meltshop Main Building  Typical Detail Of Checkered Plate  (214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6"/>
    <s v="I491TC09-0EAAA91-002-479"/>
    <s v="Meltshop Main Building  Typical Grating  Detail  (215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7"/>
    <s v="I491TC09-0EAAA91-002-480"/>
    <s v="Meltshop Main Building  Typical Detail Of Handrail And Ladder   (216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8"/>
    <s v="I491TC09-0EAAA91-002-481"/>
    <s v="Meltshop Main Building Grating Plan At El: 21.500   (217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599"/>
    <s v="I491TC09-0EAAA91-002-482"/>
    <s v="Meltshop Main Building Grating Plan At El: 21.500   (218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600"/>
    <s v="I491TC09-0EAAA91-002-483"/>
    <s v="Meltshop Main Building Monorail Plan And Detail   (219-300)"/>
    <s v="01"/>
    <d v="2016-05-18T00:00:00"/>
    <s v="Indeterminate"/>
    <s v="Drawing"/>
    <x v="0"/>
    <s v="Melt Shop Main Building"/>
    <x v="1"/>
    <s v="APEC"/>
    <d v="2016-05-25T10:49:00"/>
    <s v="IFC"/>
    <x v="4"/>
    <n v="1"/>
    <m/>
    <m/>
    <m/>
  </r>
  <r>
    <n v="115601"/>
    <s v="I491TC09-0EAAA91-002-484"/>
    <s v="MELT SHOP MAIN BUILDING CANOPY HOOD CONNECTION  DETAILS (220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15602"/>
    <s v="I491TC09-0EAAA91-002-485"/>
    <s v="MELT SHOP MAIN BUILDING GENERAL NOTE (221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15603"/>
    <s v="I491TC09-0EAAA91-002-486"/>
    <s v="MELT SHOP MAIN BUILDING BASE PLATE AND SHEAR KEY DETAILS TYPE B.P.47 (222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15604"/>
    <s v="I491TC09-0EAAA91-002-487"/>
    <s v="MELT SHOP MAIN BUILDING BASE PLATE AND SHEAR KEY DETAILS TYPE B.P.48 (223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15605"/>
    <s v="I491TC09-0EAAA91-002-488"/>
    <s v="MELT SHOP MAIN BUILDING OTHER  TYPICAL DETAILS  (224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15606"/>
    <s v="I491TC09-0EAAA91-002-489"/>
    <s v="MELT SHOP MAIN BUILDING CANOPY HOOD COVER SHEET SECTION AND DETAIL1 OF 2 (225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15607"/>
    <s v="I491TC09-0EAAA91-002-490"/>
    <s v="MELT SHOP MAIN BUILDING CANOPY HOOD COVER SHEET SECTION AND DETAIL 2 OF 2 (226-226)"/>
    <s v="00"/>
    <d v="2016-05-18T00:00:00"/>
    <s v="Indeterminate"/>
    <s v="Drawing"/>
    <x v="0"/>
    <s v="Melt Shop Main Building"/>
    <x v="1"/>
    <s v="APEC"/>
    <d v="2016-05-25T11:10:00"/>
    <s v="IFC"/>
    <x v="4"/>
    <n v="1"/>
    <m/>
    <m/>
    <m/>
  </r>
  <r>
    <n v="13920"/>
    <s v="I491TC09-0EAAA91-003-044"/>
    <s v="Melt Shop Main Building Runway Girder And Platform Layout Plan (Part-A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1"/>
    <s v="I491TC09-0EAAA91-003-045"/>
    <s v="Melt Shop Main Building Runway Girder And Platform Layout Plan (Part-B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2"/>
    <s v="I491TC09-0EAAA91-003-046"/>
    <s v="Melt Shop Main Building Runway Girder (C.G.1 To C.G.4 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3"/>
    <s v="I491TC09-0EAAA91-003-047"/>
    <s v="Melt Shop Main Building Runway Girder (C.G.5 &amp; C.G.6 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4"/>
    <s v="I491TC09-0EAAA91-003-048"/>
    <s v="Melt Shop Main Building Runway Girder (C.G.7 To C.G.11 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5"/>
    <s v="I491TC09-0EAAA91-003-049"/>
    <s v="Melt Shop Main Building Runway Girder (C.G.12 To C.G.15 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7"/>
    <s v="I491TC09-0EAAA91-003-050"/>
    <s v="Melt Shop Main Building Runway Girder (C.G.16 To C.G.17 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8"/>
    <s v="I491TC09-0EAAA91-003-051"/>
    <s v="Melt Shop Main Building Runway Girder (C.G.18 To C.G.20 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29"/>
    <s v="I491TC09-0EAAA91-003-052"/>
    <s v="Melt Shop Main Building Runway Girder General Note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0"/>
    <s v="I491TC09-0EAAA91-003-053"/>
    <s v="Melt Shop Main Building Runway Girder Welding Specification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1"/>
    <s v="I491TC09-0EAAA91-003-054"/>
    <s v="Melt Shop Main Building Runway Girder Type &quot;E&quot; , &quot;F&quot; &amp; &quot;G&quot; Crane Grider Support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2"/>
    <s v="I491TC09-0EAAA91-003-055"/>
    <s v="Melt Shop Main Building Runway Girder Bottom Flange Bracing Plan (Part A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3"/>
    <s v="I491TC09-0EAAA91-003-056"/>
    <s v="Melt Shop Main Building Runway Girder Bottom Flange Bracing Plan (Part B)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4"/>
    <s v="I491TC09-0EAAA91-003-057"/>
    <s v="Melt Shop Main Building Runway Girder Crane Girder To Column Connection Details 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5"/>
    <s v="I491TC09-0EAAA91-003-058"/>
    <s v="Melt Shop Main Building Runway Girder Bottom Flange Bracing Plan Type P.1 To P.8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6"/>
    <s v="I491TC09-0EAAA91-003-059"/>
    <s v="Melt Shop Main Building Runway Girder Bottom Flange Bracing Plan Type P.9 To P.14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3938"/>
    <s v="I491TC09-0EAAA91-003-060"/>
    <s v="Melt Shop Main Building Runway Girder Bottom Flange Bracing Plan Type P.15 To P.21"/>
    <s v="06"/>
    <d v="2012-11-04T00:00:00"/>
    <s v="Indeterminate"/>
    <s v="Drawing"/>
    <x v="0"/>
    <s v="Melt Shop Main Building"/>
    <x v="1"/>
    <s v="APEC"/>
    <s v=""/>
    <s v="IFC"/>
    <x v="4"/>
    <n v="1"/>
    <m/>
    <m/>
    <m/>
  </r>
  <r>
    <n v="11767"/>
    <s v="I491TC09-0EAAA91-004-001"/>
    <s v="Meltshop Main Buiding Model"/>
    <s v="00"/>
    <d v="2012-12-10T00:00:00"/>
    <s v="Indeterminate"/>
    <s v="Miscellaneous(MISC)"/>
    <x v="0"/>
    <s v="Melt Shop Main Building"/>
    <x v="1"/>
    <s v="TAM"/>
    <s v=""/>
    <s v="IFA"/>
    <x v="3"/>
    <m/>
    <m/>
    <n v="0.85"/>
    <m/>
  </r>
  <r>
    <n v="133488"/>
    <s v="I491TC09-0EAFB91-001-001"/>
    <s v="EAF PLATFORM GENERAL NOTES &amp; LIST OF DRAWINGS"/>
    <s v="02"/>
    <d v="2018-07-10T14:52:00"/>
    <s v="Indeterminate"/>
    <s v="Drawing"/>
    <x v="0"/>
    <s v="Electric Arc Furnace"/>
    <x v="1"/>
    <s v="APEC"/>
    <d v="2018-07-10T14:52:00"/>
    <s v="IFC"/>
    <x v="2"/>
    <m/>
    <n v="0.95"/>
    <m/>
    <m/>
  </r>
  <r>
    <n v="133487"/>
    <s v="I491TC09-0EAFB91-001-002"/>
    <s v="EAF PLATFORM FOUNDATION REINFORCEMENT  PLANS &amp; SECTIONS"/>
    <s v="02"/>
    <d v="2018-07-10T14:52:00"/>
    <s v="Indeterminate"/>
    <s v="Drawing"/>
    <x v="0"/>
    <s v="Electric Arc Furnace"/>
    <x v="1"/>
    <s v="APEC"/>
    <d v="2018-07-10T14:52:00"/>
    <s v="IFC"/>
    <x v="2"/>
    <m/>
    <n v="0.95"/>
    <m/>
    <m/>
  </r>
  <r>
    <n v="133489"/>
    <s v="I491TC09-0EAFB91-001-003"/>
    <s v="EAF PLATFORM AXIS 1 TO 7'"/>
    <s v="02"/>
    <d v="2018-07-10T14:52:00"/>
    <s v="Indeterminate"/>
    <s v="Drawing"/>
    <x v="0"/>
    <s v="Electric Arc Furnace"/>
    <x v="1"/>
    <s v="APEC"/>
    <d v="2018-07-10T14:52:00"/>
    <s v="IFC"/>
    <x v="2"/>
    <m/>
    <n v="0.95"/>
    <m/>
    <m/>
  </r>
  <r>
    <n v="133490"/>
    <s v="I491TC09-0EAFB91-001-004"/>
    <s v="EAF PLATFORM AXIS 8 TO 12'"/>
    <s v="02"/>
    <d v="2018-07-10T14:52:00"/>
    <s v="Indeterminate"/>
    <s v="Drawing"/>
    <x v="0"/>
    <s v="Electric Arc Furnace"/>
    <x v="1"/>
    <s v="APEC"/>
    <d v="2018-07-10T14:52:00"/>
    <s v="IFC"/>
    <x v="2"/>
    <m/>
    <n v="0.95"/>
    <m/>
    <m/>
  </r>
  <r>
    <n v="133491"/>
    <s v="I491TC09-0EAFB91-001-005"/>
    <s v="EAF PLATFORM AXIS 13  TO 16"/>
    <s v="02"/>
    <d v="2018-07-10T14:52:00"/>
    <s v="Indeterminate"/>
    <s v="Drawing"/>
    <x v="0"/>
    <s v="Electric Arc Furnace"/>
    <x v="1"/>
    <s v="APEC"/>
    <d v="2018-07-10T14:52:00"/>
    <s v="IFC"/>
    <x v="2"/>
    <m/>
    <n v="0.95"/>
    <m/>
    <m/>
  </r>
  <r>
    <n v="133492"/>
    <s v="I491TC09-0EAFB91-001-006"/>
    <s v="EAF PLATFORM AXIS C TO F"/>
    <s v="02"/>
    <d v="2018-07-10T14:52:00"/>
    <s v="Indeterminate"/>
    <s v="Drawing"/>
    <x v="0"/>
    <s v="Electric Arc Furnace"/>
    <x v="1"/>
    <s v="APEC"/>
    <d v="2018-07-10T14:52:00"/>
    <s v="IFC"/>
    <x v="2"/>
    <m/>
    <n v="0.95"/>
    <m/>
    <m/>
  </r>
  <r>
    <n v="133493"/>
    <s v="I491TC09-0EAFB91-001-007"/>
    <s v="EAF PLATFORM AXIS F' TO H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494"/>
    <s v="I491TC09-0EAFB91-001-008"/>
    <s v="EAF PLATFORM AXIS J TO M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495"/>
    <s v="I491TC09-0EAFB91-001-009"/>
    <s v="EAF PLATFORM  BEAM PLAN AT LEVEL +3.80 &amp; +5.1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496"/>
    <s v="I491TC09-0EAFB91-001-010"/>
    <s v="EAF PLATFORM  BEAM PLAN AT LEVEL +4.0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497"/>
    <s v="I491TC09-0EAFB91-001-011"/>
    <s v="EAF PLATFORM BEAM PLAN AT LEVEL +8.5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498"/>
    <s v="I491TC09-0EAFB91-001-012"/>
    <s v="EAF PLATFORM  BEAM PLAN AT LEVEL +6.60 &amp; +15.00 &amp; +16.0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499"/>
    <s v="I491TC09-0EAFB91-001-013"/>
    <s v="EAF PLATFORM  BEAM PLAN AT LEVEL +17.5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0"/>
    <s v="I491TC09-0EAFB91-001-014"/>
    <s v="EAF PLATFORM  BEAM PLAN AT LEVEL +18.20 &amp; +18.6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1"/>
    <s v="I491TC09-0EAFB91-001-015"/>
    <s v="EAF PLATFORM  BEAM PLAN AT LEVEL +19.50 &amp; +20.8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2"/>
    <s v="I491TC09-0EAFB91-001-016"/>
    <s v="EAF PLATFORM BEAM PLAN AT LEVEL +21.20 &amp; +21.5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3"/>
    <s v="I491TC09-0EAFB91-001-017"/>
    <s v="EAF PLATFORM EAF PLATFORM FOUNDATION   PLAN AT LEVEL +3.90 &amp; +5.1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4"/>
    <s v="I491TC09-0EAFB91-001-018"/>
    <s v="EAF PLATFORM PLAN AT LEVEL +4.0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5"/>
    <s v="I491TC09-0EAFB91-001-019"/>
    <s v="EAF PLATFORM  PLAN AT LEVEL +8.5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6"/>
    <s v="I491TC09-0EAFB91-001-020"/>
    <s v="EAF PLATFORM PLAN AT LEVEL +6.60 &amp; +15.00 &amp; +16.0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7"/>
    <s v="I491TC09-0EAFB91-001-021"/>
    <s v="EAF PLATFORM PLAN AT LEVEL +17.5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8"/>
    <s v="I491TC09-0EAFB91-001-022"/>
    <s v="EAF PLATFORM  PLAN AT LEVEL +18.20 &amp; +18.6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09"/>
    <s v="I491TC09-0EAFB91-001-023"/>
    <s v="EAF PLATFORM  PLAN AT LEVEL +19.50 &amp; +20.8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0"/>
    <s v="I491TC09-0EAFB91-001-024"/>
    <s v="EAF PLATFORM PLAN AT LEVEL +21.20 &amp; +21.50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1"/>
    <s v="I491TC09-0EAFB91-001-025"/>
    <s v="EAF PLATFORM STAIR PLAN AND VIEW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2"/>
    <s v="I491TC09-0EAFB91-001-026"/>
    <s v="EAF PLATFORM BASEPLATE  LAYOUT  PLAN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3"/>
    <s v="I491TC09-0EAFB91-001-027"/>
    <s v="EAF PLATFORM BASEPLATE TYPE &quot;1&quot;  TO  &quot;7&quot;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4"/>
    <s v="I491TC09-0EAFB91-001-028"/>
    <s v="EAF PLATFORM FOUNDATION BASEPLATE TYPE &quot;8&quot;  TO  &quot;15&quot;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5"/>
    <s v="I491TC09-0EAFB91-001-029"/>
    <s v="EAF PLATFORM SHEAR  KEY  LAYOUT  PLAN"/>
    <s v="02"/>
    <d v="2018-07-10T14:53:00"/>
    <s v="Indeterminate"/>
    <s v="Drawing"/>
    <x v="0"/>
    <s v="Electric Arc Furnace"/>
    <x v="1"/>
    <s v="APEC"/>
    <d v="2018-07-10T14:53:00"/>
    <s v="IFC"/>
    <x v="2"/>
    <m/>
    <n v="0.95"/>
    <m/>
    <m/>
  </r>
  <r>
    <n v="133516"/>
    <s v="I491TC09-0EAFB91-001-030"/>
    <s v="EAF PLATFORM SHEAR KEY DETAILS"/>
    <s v="02"/>
    <d v="2018-07-10T14:54:00"/>
    <s v="Indeterminate"/>
    <s v="Drawing"/>
    <x v="0"/>
    <s v="Electric Arc Furnace"/>
    <x v="1"/>
    <s v="APEC"/>
    <d v="2018-07-10T14:54:00"/>
    <s v="IFC"/>
    <x v="2"/>
    <m/>
    <n v="0.95"/>
    <m/>
    <m/>
  </r>
  <r>
    <n v="133517"/>
    <s v="I491TC09-0EAFB91-001-031"/>
    <s v="EAF PLATFORM TYPICAL CONNECTION DETAILS"/>
    <s v="02"/>
    <d v="2018-07-10T14:54:00"/>
    <s v="Indeterminate"/>
    <s v="Drawing"/>
    <x v="0"/>
    <s v="Electric Arc Furnace"/>
    <x v="1"/>
    <s v="APEC"/>
    <d v="2018-07-10T14:54:00"/>
    <s v="IFC"/>
    <x v="2"/>
    <m/>
    <n v="0.95"/>
    <m/>
    <m/>
  </r>
  <r>
    <n v="133518"/>
    <s v="I491TC09-0EAFB91-001-032"/>
    <s v="EAF PLATFORM STAIR SECTION &amp; VIEWS"/>
    <s v="02"/>
    <d v="2018-07-10T14:54:00"/>
    <s v="Indeterminate"/>
    <s v="Drawing"/>
    <x v="0"/>
    <s v="Electric Arc Furnace"/>
    <x v="1"/>
    <s v="APEC"/>
    <d v="2018-07-10T14:54:00"/>
    <s v="IFC"/>
    <x v="2"/>
    <m/>
    <n v="0.95"/>
    <m/>
    <m/>
  </r>
  <r>
    <n v="133519"/>
    <s v="I491TC09-0EAFB91-001-033"/>
    <s v="EAF PLATFORM STAIR SECTION, VIEWS &amp; DETAILS"/>
    <s v="02"/>
    <d v="2018-07-10T14:54:00"/>
    <s v="Indeterminate"/>
    <s v="Drawing"/>
    <x v="0"/>
    <s v="Electric Arc Furnace"/>
    <x v="1"/>
    <s v="APEC"/>
    <d v="2018-07-10T14:54:00"/>
    <s v="IFC"/>
    <x v="2"/>
    <m/>
    <n v="0.95"/>
    <m/>
    <m/>
  </r>
  <r>
    <n v="133520"/>
    <s v="I491TC09-0EAFB91-001-034"/>
    <s v="EAF PLATFORM TYPICAL CONNECTION DETAILS"/>
    <s v="02"/>
    <d v="2018-07-10T14:54:00"/>
    <s v="Indeterminate"/>
    <s v="Drawing"/>
    <x v="0"/>
    <s v="Electric Arc Furnace"/>
    <x v="1"/>
    <s v="APEC"/>
    <d v="2018-07-10T14:54:00"/>
    <s v="IFC"/>
    <x v="2"/>
    <m/>
    <n v="0.95"/>
    <m/>
    <m/>
  </r>
  <r>
    <n v="131382"/>
    <s v="I491TC09-0EAFB91-002-001"/>
    <s v="EAF-LF ACCESS BRIDGE 1-2"/>
    <s v="01"/>
    <d v="2017-10-14T00:00:00"/>
    <s v="Indeterminate"/>
    <s v="Drawing"/>
    <x v="0"/>
    <s v="Melt Shop Main Building"/>
    <x v="1"/>
    <s v="TAM"/>
    <d v="2017-10-16T14:20:00"/>
    <s v="IFC"/>
    <x v="4"/>
    <n v="1"/>
    <m/>
    <m/>
    <m/>
  </r>
  <r>
    <n v="131383"/>
    <s v="I491TC09-0EAFB91-002-002"/>
    <s v="EAF-LF ACCESS BRIDGE 2-2"/>
    <s v="01"/>
    <d v="2017-10-14T00:00:00"/>
    <s v="Indeterminate"/>
    <s v="Drawing"/>
    <x v="0"/>
    <s v="Melt Shop Main Building"/>
    <x v="1"/>
    <s v="TAM"/>
    <d v="2017-10-16T14:20:00"/>
    <s v="IFC"/>
    <x v="4"/>
    <n v="1"/>
    <m/>
    <m/>
    <m/>
  </r>
  <r>
    <n v="13964"/>
    <s v="I491TC09-0EAFG02-001-001"/>
    <s v="Center Price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3965"/>
    <s v="I491TC09-0EAFM01-001-001"/>
    <s v="Steel Structure Lower Shell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13204"/>
    <s v="I491TC09-0EAFM02-001-001"/>
    <s v="Lower Shell Steel Structure"/>
    <s v="01"/>
    <d v="2015-01-07T00:00:00"/>
    <s v="Indeterminate"/>
    <s v="Drawing"/>
    <x v="0"/>
    <s v="Electric Arc Furnace"/>
    <x v="0"/>
    <s v="FUCHS"/>
    <d v="2015-01-10T14:26:00"/>
    <s v="IFI"/>
    <x v="0"/>
    <n v="1"/>
    <m/>
    <m/>
    <m/>
  </r>
  <r>
    <n v="113205"/>
    <s v="I491TC09-0EAFM03-001-001"/>
    <s v="Lower Shell-Steel Structure"/>
    <s v="01"/>
    <d v="2015-01-07T00:00:00"/>
    <s v="Indeterminate"/>
    <s v="Drawing"/>
    <x v="0"/>
    <s v="Electric Arc Furnace"/>
    <x v="0"/>
    <s v="FUCHS"/>
    <d v="2015-01-10T14:26:00"/>
    <s v="IFI"/>
    <x v="0"/>
    <n v="1"/>
    <m/>
    <m/>
    <m/>
  </r>
  <r>
    <n v="13968"/>
    <s v="I491TC09-0EAFM04-001-001"/>
    <s v="Lower Part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969"/>
    <s v="I491TC09-0EAFM05-001-001"/>
    <s v="Lower Part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970"/>
    <s v="I491TC09-0EAFM06-001-001"/>
    <s v="Lower Part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971"/>
    <s v="I491TC09-0EAFM07-001-001"/>
    <s v="Lower Part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972"/>
    <s v="I491TC09-0EAFM08-001-001"/>
    <s v="Lower Part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15062"/>
    <s v="I491TC09-0EAIE01-001-001"/>
    <s v="Electrode Nippling Stand EAF WORKING PLATFORM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3"/>
    <s v="I491TC09-0EAIE01-002-001"/>
    <s v="Electrode Nippling Stand EAF WORKING PLATFORM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4"/>
    <s v="I491TC09-0EAIE01-003-001"/>
    <s v="Electrode Nippling Stand LOWER PART EAF WORKING PLATFORM 1-2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5"/>
    <s v="I491TC09-0EAIE01-003-002"/>
    <s v="Electrode Nippling Stand LOWER PART EAF WORKING PLATFORM 2-2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6"/>
    <s v="I491TC09-0EAIE01-004-001"/>
    <s v="Electrode Nippling Stand COVER EAF WORKING PLATFORM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7"/>
    <s v="I491TC09-0EAIE01-005-001"/>
    <s v="Electrode HYDRAULIC Nippling Stand LOWER PART EAF WORKING PLATFORM 1-2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8"/>
    <s v="I491TC09-0EAIE01-005-002"/>
    <s v="Electrode HYDRAULIC Nippling Stand LOWER PART EAF WORKING PLATFORM 2-2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69"/>
    <s v="I491TC09-0EAIE01-006-001"/>
    <s v="Clamping Pad Sheet 1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70"/>
    <s v="I491TC09-0EAIE01-007-001"/>
    <s v="Clamping Base EAF WORKING PLATFORM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15071"/>
    <s v="I491TC09-0EAIE01-008-001"/>
    <s v="Clamping Pad EAF WORKING PLATFORM"/>
    <s v="00"/>
    <d v="2016-03-15T00:00:00"/>
    <s v="Indeterminate"/>
    <s v="Drawing"/>
    <x v="0"/>
    <s v="Electric Arc Furnace"/>
    <x v="0"/>
    <s v="FUCHS"/>
    <d v="2016-04-02T13:52:00"/>
    <s v="IFI"/>
    <x v="0"/>
    <n v="1"/>
    <m/>
    <m/>
    <m/>
  </r>
  <r>
    <n v="130244"/>
    <s v="I491TC09-0EAIE01-009-001"/>
    <s v="Nippling Stand Structure Loading Sheet"/>
    <s v="00"/>
    <d v="2017-01-16T00:00:00"/>
    <s v="Indeterminate"/>
    <s v="Drawing"/>
    <x v="0"/>
    <s v="Melt Shop"/>
    <x v="0"/>
    <s v="TAM"/>
    <d v="2017-01-21T13:41:00"/>
    <s v="IFI"/>
    <x v="0"/>
    <n v="1"/>
    <m/>
    <m/>
    <m/>
  </r>
  <r>
    <n v="135462"/>
    <s v="I491TC09-0EASM02-001-001"/>
    <s v=" EAF-Slag Dumping Gallery"/>
    <s v="02"/>
    <d v="2019-06-24T00:00:00"/>
    <s v="Indeterminate"/>
    <s v="Drawing"/>
    <x v="0"/>
    <s v="Slag Yard"/>
    <x v="0"/>
    <s v="TAM"/>
    <d v="2019-07-01T09:11:00"/>
    <s v="IFC"/>
    <x v="3"/>
    <m/>
    <m/>
    <n v="0.85"/>
    <m/>
  </r>
  <r>
    <n v="134323"/>
    <s v="I491TC09-0EASM03-001-001"/>
    <s v=" EAF-Slag Cooling Pit Wall Protection"/>
    <s v="00"/>
    <d v="2018-10-23T00:00:00"/>
    <s v="Indeterminate"/>
    <s v="Drawing"/>
    <x v="0"/>
    <s v="Slag Yard"/>
    <x v="1"/>
    <s v="TAM"/>
    <d v="2018-10-27T08:57:00"/>
    <s v="IFA"/>
    <x v="2"/>
    <m/>
    <n v="0.95"/>
    <m/>
    <m/>
  </r>
  <r>
    <n v="130733"/>
    <s v="I491TC09-0LAAM91-001-001"/>
    <s v="Sever Drainage and Water Plumbing Layout for Laboratory Building PLAN AT LEVEL +0.200   1-2"/>
    <s v="00"/>
    <d v="2017-07-02T00:00:00"/>
    <s v="Indeterminate"/>
    <s v="Drawing"/>
    <x v="0"/>
    <s v="Laboratory"/>
    <x v="4"/>
    <s v="TAM"/>
    <d v="2017-07-04T11:20:00"/>
    <s v="IFA"/>
    <x v="3"/>
    <m/>
    <m/>
    <n v="0.85"/>
    <m/>
  </r>
  <r>
    <n v="130734"/>
    <s v="I491TC09-0LAAM91-001-002"/>
    <s v="Sever Drainage and Water Plumbing Layout for Laboratory Building PLAN AT LEVEL +5.200   2-2"/>
    <s v="00"/>
    <d v="2017-07-02T00:00:00"/>
    <s v="Indeterminate"/>
    <s v="Drawing"/>
    <x v="0"/>
    <s v="Laboratory"/>
    <x v="4"/>
    <s v="TAM"/>
    <d v="2017-07-04T11:20:00"/>
    <s v="IFA"/>
    <x v="3"/>
    <m/>
    <m/>
    <n v="0.85"/>
    <m/>
  </r>
  <r>
    <n v="13973"/>
    <s v="I491TC09-0LFFB01-001-001"/>
    <s v="Lf Working Platform Platform"/>
    <s v="00"/>
    <d v="2012-03-10T00:00:00"/>
    <s v="Indeterminate"/>
    <s v="Drawing"/>
    <x v="0"/>
    <s v="Ladle Furnace"/>
    <x v="1"/>
    <s v="TAM"/>
    <s v=""/>
    <s v="IFI"/>
    <x v="0"/>
    <n v="1"/>
    <m/>
    <m/>
    <m/>
  </r>
  <r>
    <n v="116098"/>
    <s v="I491TC09-0LFFB91-001-001"/>
    <s v="LF PLATFORM COLUMN LAYOUT PLAN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099"/>
    <s v="I491TC09-0LFFB91-001-002"/>
    <s v="LF PLATFORM  BEAM PLAN AT LEVEL +5.97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0"/>
    <s v="I491TC09-0LFFB91-001-003"/>
    <s v="LF PLATFORM  BEAM PLAN AT LEVEL +10.00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1"/>
    <s v="I491TC09-0LFFB91-001-004"/>
    <s v="LF PLATFORM AXIS 1 TO 9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2"/>
    <s v="I491TC09-0LFFB91-001-005"/>
    <s v="LF PLATFORM AXIS A TO G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3"/>
    <s v="I491TC09-0LFFB91-001-006"/>
    <s v="LF PLATFORM  PLAN AT LEVEL +5.97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4"/>
    <s v="I491TC09-0LFFB91-001-007"/>
    <s v="LF PLATFORM PLAN AT LEVEL +10.00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5"/>
    <s v="I491TC09-0LFFB91-001-008"/>
    <s v="LF PLATFORM   BASE PLATE &amp; CONNECTIONS DETAILS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6"/>
    <s v="I491TC09-0LFFB91-001-009"/>
    <s v="LF PLATFORM   STAIR TYPE 1 &amp; 2 &amp; 3 &amp;4"/>
    <s v="02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107"/>
    <s v="I491TC09-0LFFB91-001-010"/>
    <s v="LF PLATFORM STAIR TYPE 4 &amp; 5"/>
    <s v="01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16097"/>
    <s v="I491TC09-0LFFB91-001-011"/>
    <s v="LF PLATFORM STAIR TYPE 4 &amp; 5 "/>
    <s v="00"/>
    <d v="2016-07-13T10:52:00"/>
    <s v="Indeterminate"/>
    <s v="Drawing"/>
    <x v="0"/>
    <s v="Ladle Furnace"/>
    <x v="1"/>
    <s v="TAM"/>
    <d v="2016-07-13T10:52:00"/>
    <s v="IFC"/>
    <x v="4"/>
    <n v="1"/>
    <m/>
    <m/>
    <m/>
  </r>
  <r>
    <n v="131362"/>
    <s v="I491TC09-0LFFB91-002-001"/>
    <s v="MELT SHOP - LF PLATFORM EAST STAIR AND ACCESS PLATFORM STEEL STRUCTURE AND DETAILS "/>
    <s v="01"/>
    <d v="2017-10-04T00:00:00"/>
    <s v="Indeterminate"/>
    <s v="Drawing"/>
    <x v="0"/>
    <s v="Ladle Furnace"/>
    <x v="1"/>
    <s v="TAM"/>
    <d v="2017-10-11T13:45:00"/>
    <s v="IFC"/>
    <x v="4"/>
    <n v="1"/>
    <m/>
    <m/>
    <m/>
  </r>
  <r>
    <n v="13974"/>
    <s v="I491TC09-0LFIE01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3975"/>
    <s v="I491TC09-0LFIE02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3976"/>
    <s v="I491TC09-0LFIE03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3977"/>
    <s v="I491TC09-0LFIE04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3978"/>
    <s v="I491TC09-0LFIE05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3979"/>
    <s v="I491TC09-0LFIE06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3980"/>
    <s v="I491TC09-0LFIE07-001-001"/>
    <s v="Electrode Nippling Stand Lf Working Platform"/>
    <s v="00"/>
    <d v="2012-03-10T00:00:00"/>
    <s v="Indeterminate"/>
    <s v="Drawing"/>
    <x v="0"/>
    <s v="Ladle Furnace Auxiliary"/>
    <x v="1"/>
    <s v="APEC"/>
    <s v=""/>
    <s v="IFI"/>
    <x v="0"/>
    <n v="1"/>
    <m/>
    <m/>
    <m/>
  </r>
  <r>
    <n v="113068"/>
    <s v="I491TC09-0MDAA91-001-001"/>
    <s v="Trnsfer Tower Md-Tt-01-01 Steel Structure Column Plan,Framing,Details"/>
    <s v="03"/>
    <d v="2014-11-12T00:00:00"/>
    <s v="Indeterminate"/>
    <s v="Drawing"/>
    <x v="0"/>
    <s v="Material Handling"/>
    <x v="0"/>
    <s v="DATIS"/>
    <d v="2014-11-15T14:16:00"/>
    <s v="IFC"/>
    <x v="4"/>
    <n v="1"/>
    <m/>
    <m/>
    <m/>
  </r>
  <r>
    <n v="113036"/>
    <s v="I491TC09-0MDAA91-002-001"/>
    <s v="Trnsfer Tower Md-Tt-01-01 Steel Structure Formwork &amp; Framing Plans"/>
    <s v="02"/>
    <d v="2014-10-19T00:00:00"/>
    <s v="Indeterminate"/>
    <s v="Drawing"/>
    <x v="0"/>
    <s v="Material Handling"/>
    <x v="0"/>
    <s v="DATIS"/>
    <d v="2014-10-21T13:26:00"/>
    <s v="IFC"/>
    <x v="2"/>
    <m/>
    <n v="0.95"/>
    <m/>
    <m/>
  </r>
  <r>
    <n v="113069"/>
    <s v="I491TC09-0MDAA91-003-001"/>
    <s v="Trnsfer Tower Md-Tt-01-01 Steel Structure Connection Details"/>
    <s v="03"/>
    <d v="2014-11-12T00:00:00"/>
    <s v="Indeterminate"/>
    <s v="Drawing"/>
    <x v="0"/>
    <s v="Material Handling"/>
    <x v="0"/>
    <s v="DATIS"/>
    <d v="2014-11-15T14:16:00"/>
    <s v="IFC"/>
    <x v="4"/>
    <n v="1"/>
    <m/>
    <m/>
    <m/>
  </r>
  <r>
    <n v="130535"/>
    <s v="I491TC09-0MDCV05-001-001"/>
    <s v="OUTDOOR  FERROALLOY  MHS PART - 6 GENERAL LAYOUT PLAN &amp; SIDE VIEW 1-9"/>
    <s v="02"/>
    <d v="2017-04-29T00:00:00"/>
    <s v="Indeterminate"/>
    <s v="Drawing"/>
    <x v="0"/>
    <s v="Material Handling"/>
    <x v="1"/>
    <s v="IKS"/>
    <d v="2017-04-30T15:59:00"/>
    <s v="IFC"/>
    <x v="2"/>
    <m/>
    <n v="0.95"/>
    <m/>
    <m/>
  </r>
  <r>
    <n v="130536"/>
    <s v="I491TC09-0MDCV05-001-002"/>
    <s v="OUTDOOR  FERROALLOY  MHS PART - 6 TRUSS  &quot; T-1 &quot;   2-9"/>
    <s v="02"/>
    <d v="2017-04-29T00:00:00"/>
    <s v="Indeterminate"/>
    <s v="Drawing"/>
    <x v="0"/>
    <s v="Material Handling"/>
    <x v="1"/>
    <s v="IKS"/>
    <d v="2017-04-30T15:59:00"/>
    <s v="IFC"/>
    <x v="2"/>
    <m/>
    <n v="0.95"/>
    <m/>
    <m/>
  </r>
  <r>
    <n v="130537"/>
    <s v="I491TC09-0MDCV05-001-003"/>
    <s v="OUTDOOR  FERROALLOY  MHS PART - 6 TRUSS  &quot; T-2 &quot;    3-9"/>
    <s v="02"/>
    <d v="2017-04-29T00:00:00"/>
    <s v="Indeterminate"/>
    <s v="Drawing"/>
    <x v="0"/>
    <s v="Material Handling"/>
    <x v="1"/>
    <s v="IKS"/>
    <d v="2017-04-30T15:59:00"/>
    <s v="IFC"/>
    <x v="2"/>
    <m/>
    <n v="0.95"/>
    <m/>
    <m/>
  </r>
  <r>
    <n v="130538"/>
    <s v="I491TC09-0MDCV05-001-004"/>
    <s v="OUTDOOR  FERROALLOY  MHS PART - 6 TRUSS  &quot; T-3 &quot;   4-9"/>
    <s v="02"/>
    <d v="2017-04-29T00:00:00"/>
    <s v="Indeterminate"/>
    <s v="Drawing"/>
    <x v="0"/>
    <s v="Material Handling"/>
    <x v="1"/>
    <s v="IKS"/>
    <d v="2017-04-30T15:59:00"/>
    <s v="IFC"/>
    <x v="2"/>
    <m/>
    <n v="0.95"/>
    <m/>
    <m/>
  </r>
  <r>
    <n v="130539"/>
    <s v="I491TC09-0MDCV05-001-005"/>
    <s v="OUTDOOR  FERROALLOY  MHS PART - 6 TRUSS  &quot; T-4 &quot;   5-9"/>
    <s v="02"/>
    <d v="2017-04-30T15:59:00"/>
    <s v="Indeterminate"/>
    <s v="Drawing"/>
    <x v="0"/>
    <s v="Material Handling"/>
    <x v="1"/>
    <s v="IKS"/>
    <d v="2017-04-30T15:59:00"/>
    <s v="IFC"/>
    <x v="2"/>
    <m/>
    <n v="0.95"/>
    <m/>
    <m/>
  </r>
  <r>
    <n v="130540"/>
    <s v="I491TC09-0MDCV05-001-006"/>
    <s v="OUTDOOR  FERROALLOY  MHS PART - 6 TAKE UP DET.   6-9"/>
    <s v="02"/>
    <d v="2017-04-29T00:00:00"/>
    <s v="Indeterminate"/>
    <s v="Drawing"/>
    <x v="0"/>
    <s v="Material Handling"/>
    <x v="1"/>
    <s v="IKS"/>
    <d v="2017-04-30T16:00:00"/>
    <s v="IFC"/>
    <x v="2"/>
    <m/>
    <n v="0.95"/>
    <m/>
    <m/>
  </r>
  <r>
    <n v="130542"/>
    <s v="I491TC09-0MDCV05-001-007"/>
    <s v="OUTDOOR  FERROALLOY  MHS PART - 6 TAKE UP DET.   7-9"/>
    <s v="02"/>
    <d v="2017-04-29T00:00:00"/>
    <s v="Indeterminate"/>
    <s v="Drawing"/>
    <x v="0"/>
    <s v="Material Handling"/>
    <x v="1"/>
    <s v="IKS"/>
    <d v="2017-04-30T16:00:00"/>
    <s v="IFC"/>
    <x v="4"/>
    <n v="1"/>
    <m/>
    <m/>
    <m/>
  </r>
  <r>
    <n v="130541"/>
    <s v="I491TC09-0MDCV05-001-008"/>
    <s v="OUTDOOR  FERROALLOY  MHS PART - 6 FRAME VIEW &amp; DET.   8-9"/>
    <s v="02"/>
    <d v="2017-04-29T00:00:00"/>
    <s v="Indeterminate"/>
    <s v="Drawing"/>
    <x v="0"/>
    <s v="Material Handling"/>
    <x v="1"/>
    <s v="IKS"/>
    <d v="2017-04-30T16:00:00"/>
    <s v="IFC"/>
    <x v="4"/>
    <n v="1"/>
    <m/>
    <m/>
    <m/>
  </r>
  <r>
    <n v="130543"/>
    <s v="I491TC09-0MDCV05-001-009"/>
    <s v="OUTDOOR  FERROALLOY  MHS PART - 6  FRAME VIEW &amp; DET.  9-9"/>
    <s v="00"/>
    <d v="2017-04-29T00:00:00"/>
    <s v="Indeterminate"/>
    <s v="Drawing"/>
    <x v="0"/>
    <s v="Material Handling"/>
    <x v="1"/>
    <s v="IKS"/>
    <d v="2017-04-30T16:53:00"/>
    <s v="IFC"/>
    <x v="4"/>
    <n v="1"/>
    <m/>
    <m/>
    <m/>
  </r>
  <r>
    <n v="111499"/>
    <s v="I491TC09-0MDCV09-001-001"/>
    <s v="BIN CHARGHIMG (DRI) PART - 7  GENERAL LAYOUT PLAN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0"/>
    <s v="I491TC09-0MDCV09-001-002"/>
    <s v="BIN CHARGHIMG (DRI) PART - 7  GENERAL LAYOUT PLAN &amp; SIDE VIEW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1"/>
    <s v="I491TC09-0MDCV09-001-003"/>
    <s v="BIN CHARGHIMG (DRI) PART - 7  GENERAL LAYOUT PLAN &amp; SIDE VIEW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2"/>
    <s v="I491TC09-0MDCV09-001-004"/>
    <s v="BIN CHARGHIMG (DRI) PART - 7  TRUSS  &quot; T-1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3"/>
    <s v="I491TC09-0MDCV09-001-005"/>
    <s v="BIN CHARGHIMG (DRI) PART - 7  TRUSS  &quot; T-2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4"/>
    <s v="I491TC09-0MDCV09-001-006"/>
    <s v="BIN CHARGHIMG (DRI) PART - 7  TRUSS  &quot; T-3 &quot; 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6"/>
    <s v="I491TC09-0MDCV09-001-007"/>
    <s v="BIN CHARGHIMG (DRI) PART - 7  TRUSS  &quot; T-4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5"/>
    <s v="I491TC09-0MDCV09-001-008"/>
    <s v="BIN CHARGHIMG (DRI) PART - 7  TRUSS  &quot; T-5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7"/>
    <s v="I491TC09-0MDCV09-001-009"/>
    <s v="BIN CHARGHIMG (DRI) PART - 7  TRUSS  &quot; T-6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8"/>
    <s v="I491TC09-0MDCV09-001-010"/>
    <s v="BIN CHARGHIMG (DRI) PART - 7  TRUSS  &quot; T-7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0"/>
    <s v="I491TC09-0MDCV09-001-011"/>
    <s v="BIN CHARGHIMG (DRI) PART - 7  TRUSS  &quot; T-8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1"/>
    <s v="I491TC09-0MDCV09-001-012"/>
    <s v="BIN CHARGHIMG (DRI) PART - 7  TRUSS  &quot; T-9 &quot;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09"/>
    <s v="I491TC09-0MDCV09-001-013"/>
    <s v="BIN CHARGHIMG (DRI) PART - 7  FRAMING PLAN &amp; DET.  TRANSFER TOWER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3"/>
    <s v="I491TC09-0MDCV09-001-014"/>
    <s v="BIN CHARGHIMG (DRI) PART - 7 SIDE VIEW TRANSFER TOWER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2"/>
    <s v="I491TC09-0MDCV09-001-015"/>
    <s v="BIN CHARGHIMG (DRI) PART - 7   TRANSFER TOWER DET.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4"/>
    <s v="I491TC09-0MDCV09-001-016"/>
    <s v="BIN CHARGHIMG (DRI) PART - 7  FRAMING VIEW &amp; DET.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7"/>
    <s v="I491TC09-0MDCV09-001-017"/>
    <s v="BIN CHARGHIMG (DRI) PART - 7  FRAMING VIEW &amp; DET.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6"/>
    <s v="I491TC09-0MDCV09-001-018"/>
    <s v="BIN CHARGHIMG (DRI) PART - 7  FRAMING DET.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11515"/>
    <s v="I491TC09-0MDCV09-001-019"/>
    <s v="BIN CHARGHIMG (DRI) PART - 7 FRAMING VIEW &amp; DET."/>
    <s v="00"/>
    <d v="2014-01-08T00:00:00"/>
    <s v="Indeterminate"/>
    <s v="Drawing"/>
    <x v="0"/>
    <s v="Material Handling"/>
    <x v="1"/>
    <s v="TAM"/>
    <d v="2014-04-22T12:11:00"/>
    <s v="IFA"/>
    <x v="2"/>
    <m/>
    <n v="0.95"/>
    <m/>
    <m/>
  </r>
  <r>
    <n v="135189"/>
    <s v="I491TC09-0MDSI01-001-001"/>
    <s v="LIME &amp; CARBONE INJ. SILOS FRAME WORK PLANS BASIC DRAWING (PHASE I)"/>
    <s v="02"/>
    <d v="2019-03-18T12:38:00"/>
    <s v="Indeterminate"/>
    <s v="Drawing"/>
    <x v="0"/>
    <s v="Material Handling"/>
    <x v="1"/>
    <s v="TAM"/>
    <d v="2019-03-18T12:38:00"/>
    <s v="IFC"/>
    <x v="2"/>
    <m/>
    <n v="0.95"/>
    <m/>
    <m/>
  </r>
  <r>
    <n v="135190"/>
    <s v="I491TC09-0MDSI01-002-001"/>
    <s v="LIME &amp; CARBONE INJ. SILOS FRAME SECTIONS BASIC DRAWING (PHASE I)"/>
    <s v="02"/>
    <d v="2019-03-18T12:38:00"/>
    <s v="Indeterminate"/>
    <s v="Drawing"/>
    <x v="0"/>
    <s v="Material Handling"/>
    <x v="1"/>
    <s v="TAM"/>
    <d v="2019-03-18T12:38:00"/>
    <s v="IFC"/>
    <x v="2"/>
    <m/>
    <n v="0.95"/>
    <m/>
    <m/>
  </r>
  <r>
    <n v="135191"/>
    <s v="I491TC09-0MDSI01-003-001"/>
    <s v="LIME &amp; CARBONE INJ. SILOS CONNECTION DETAILS 3-8"/>
    <s v="01"/>
    <d v="2019-03-18T12:38:00"/>
    <s v="Indeterminate"/>
    <s v="Drawing"/>
    <x v="0"/>
    <s v="Material Handling"/>
    <x v="1"/>
    <s v="TAM"/>
    <d v="2019-03-18T12:38:00"/>
    <s v="IFC"/>
    <x v="2"/>
    <m/>
    <n v="0.95"/>
    <m/>
    <m/>
  </r>
  <r>
    <n v="135192"/>
    <s v="I491TC09-0MDSI01-004-001"/>
    <s v="LIME &amp; CARBONE INJ. SILOS CONNECTION DETAILS 4-8"/>
    <s v="01"/>
    <d v="2019-03-18T12:38:00"/>
    <s v="Indeterminate"/>
    <s v="Drawing"/>
    <x v="0"/>
    <s v="Material Handling"/>
    <x v="1"/>
    <s v="TAM"/>
    <d v="2019-03-18T12:38:00"/>
    <s v="IFC"/>
    <x v="2"/>
    <m/>
    <n v="0.95"/>
    <m/>
    <m/>
  </r>
  <r>
    <n v="135193"/>
    <s v="I491TC09-0MDSI01-005-001"/>
    <s v="LIME &amp; CARBONE INJ. SILOS CONNECTION DETAILS 5-8"/>
    <s v="01"/>
    <d v="2019-03-18T12:39:00"/>
    <s v="Indeterminate"/>
    <s v="Drawing"/>
    <x v="0"/>
    <s v="Material Handling"/>
    <x v="1"/>
    <s v="TAM"/>
    <d v="2019-03-18T12:39:00"/>
    <s v="IFC"/>
    <x v="2"/>
    <m/>
    <n v="0.95"/>
    <m/>
    <m/>
  </r>
  <r>
    <n v="135194"/>
    <s v="I491TC09-0MDSI01-006-001"/>
    <s v="LIME &amp; CARBONE INJ. SILOS CONNECTION DETAILS 6-8"/>
    <s v="01"/>
    <d v="2019-03-18T12:39:00"/>
    <s v="Indeterminate"/>
    <s v="Drawing"/>
    <x v="0"/>
    <s v="Material Handling"/>
    <x v="1"/>
    <s v="TAM"/>
    <d v="2019-03-18T12:39:00"/>
    <s v="IFC"/>
    <x v="2"/>
    <m/>
    <n v="0.95"/>
    <m/>
    <m/>
  </r>
  <r>
    <n v="135195"/>
    <s v="I491TC09-0MDSI01-007-001"/>
    <s v="LIME &amp; CARBONE INJ. SILOS CONNECTION DETAILS 7-8"/>
    <s v="01"/>
    <d v="2019-03-18T12:39:00"/>
    <s v="Indeterminate"/>
    <s v="Drawing"/>
    <x v="0"/>
    <s v="Material Handling"/>
    <x v="1"/>
    <s v="TAM"/>
    <d v="2019-03-18T12:39:00"/>
    <s v="IFC"/>
    <x v="2"/>
    <m/>
    <n v="0.95"/>
    <m/>
    <m/>
  </r>
  <r>
    <n v="135196"/>
    <s v="I491TC09-0MDSI01-008-001"/>
    <s v="LIME &amp; CARBONE INJ. SILOS CONNECTION DETAILS 8-8"/>
    <s v="01"/>
    <d v="2019-03-18T12:39:00"/>
    <s v="Indeterminate"/>
    <s v="Drawing"/>
    <x v="0"/>
    <s v="Material Handling"/>
    <x v="1"/>
    <s v="TAM"/>
    <d v="2019-03-18T12:39:00"/>
    <s v="IFC"/>
    <x v="2"/>
    <m/>
    <n v="0.95"/>
    <m/>
    <m/>
  </r>
  <r>
    <n v="115671"/>
    <s v="I491TC09-0MDSS91-001-001"/>
    <s v="MATERIAL HANDLING SYSTEM EAF GENERAL NOTES 1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2"/>
    <s v="I491TC09-0MDSS91-001-002"/>
    <s v="MATERIAL HANDLING SYSTEM EAF WELDING SPECIFICATION 2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4"/>
    <s v="I491TC09-0MDSS91-001-003"/>
    <s v="MATERIAL HANDLING SYSTEM EAF COLUMN LAYOUT PLAN  3-39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3"/>
    <s v="I491TC09-0MDSS91-001-004"/>
    <s v="MATERIAL HANDLING SYSTEM EAF FRAMING PLAN AT EL. +8.70 &amp; +11.10   4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5"/>
    <s v="I491TC09-0MDSS91-001-005"/>
    <s v="MATERIAL HANDLING SYSTEM EAF FRAMING PLAN AT EL. +12.10 &amp;+17.00  5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6"/>
    <s v="I491TC09-0MDSS91-001-006"/>
    <s v="MATERIAL HANDLING SYSTEM EAF FRAMING VIEW ON AXISES A',B',D',E',F'&amp;G'    6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7"/>
    <s v="I491TC09-0MDSS91-001-007"/>
    <s v="MATERIAL HANDLING SYSTEM EAF  FRAMING VIEW ON AXIS 1 &amp; 2   7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8"/>
    <s v="I491TC09-0MDSS91-001-008"/>
    <s v="MATERIAL HANDLING SYSTEM EAF  BEAM &amp; COLUMN SECTIONS   8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79"/>
    <s v="I491TC09-0MDSS91-001-009"/>
    <s v="MATERIAL HANDLING SYSTEM EAF  BASE PLATE PLAN   9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0"/>
    <s v="I491TC09-0MDSS91-001-010"/>
    <s v="MATERIAL HANDLING SYSTEM EAF  COLUMN BASE PLATE TYPE B.P.1  10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1"/>
    <s v="I491TC09-0MDSS91-001-011"/>
    <s v="MATERIAL HANDLING SYSTEM EAF  COLUMN BASE PLATE TYPE B.P.2   11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2"/>
    <s v="I491TC09-0MDSS91-001-012"/>
    <s v="MATERIAL HANDLING SYSTEM EAF  COLUMN BASE PLATE TYPE B.P.3  12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3"/>
    <s v="I491TC09-0MDSS91-001-013"/>
    <s v="MATERIAL HANDLING SYSTEM EAF  COLUMN BASE PLATE TYPE B.P.4 (1 OF 2)  13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4"/>
    <s v="I491TC09-0MDSS91-001-014"/>
    <s v="MATERIAL HANDLING SYSTEM EAF  COLUMN BASE PLATE TYPE B.P.4 (2 OF 2)   14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5"/>
    <s v="I491TC09-0MDSS91-001-015"/>
    <s v="MATERIAL HANDLING SYSTEM EAF  COLUMN BASE PLATE TYPE B.P.5   15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6"/>
    <s v="I491TC09-0MDSS91-001-016"/>
    <s v="MATERIAL HANDLING SYSTEM EAF VERTICAL BRACING DETAILS   16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7"/>
    <s v="I491TC09-0MDSS91-001-017"/>
    <s v="MATERIAL HANDLING SYSTEM EAF  TYPICAL HORIZONTAL BRACING   17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8"/>
    <s v="I491TC09-0MDSS91-001-018"/>
    <s v="MATERIAL HANDLING SYSTEM EAF  TYPICAL STITCHES OF BRACINGS   18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89"/>
    <s v="I491TC09-0MDSS91-001-019"/>
    <s v="MATERIAL HANDLING SYSTEM EAF  BEAM B-1 CONNECTIONS   19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0"/>
    <s v="I491TC09-0MDSS91-001-020"/>
    <s v="MATERIAL HANDLING SYSTEM EAF BEAM B-1 CONNECTION DETAILES   20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1"/>
    <s v="I491TC09-0MDSS91-001-021"/>
    <s v="MATERIAL HANDLING SYSTEM EAF  BEAM B-2, B-4 &amp; B-5  CONNECTIONS 21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2"/>
    <s v="I491TC09-0MDSS91-001-022"/>
    <s v="MATERIAL HANDLING SYSTEM EAF  BEAM B-6 &amp; B-9 CONNECTIONS   22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3"/>
    <s v="I491TC09-0MDSS91-001-023"/>
    <s v="MATERIAL HANDLING SYSTEM EAF BEAM B-10 CONNECTIONS   23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4"/>
    <s v="I491TC09-0MDSS91-001-024"/>
    <s v="MATERIAL HANDLING SYSTEM EAF BEAM SUPPORT-1 CONNECTIONS   24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5"/>
    <s v="I491TC09-0MDSS91-001-025"/>
    <s v="MATERIAL HANDLING SYSTEM EAF BEAM SUPPORT-2 CONNECTIONS (1 OF 2)   25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6"/>
    <s v="I491TC09-0MDSS91-001-026"/>
    <s v="MATERIAL HANDLING SYSTEM EAF BEAM SUPPORT-2 CONNECTIONS (2 OF 2)   26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7"/>
    <s v="I491TC09-0MDSS91-001-027"/>
    <s v="MATERIAL HANDLING SYSTEM EAF BEAM SUPPORT-3 CONNECTIONS   27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8"/>
    <s v="I491TC09-0MDSS91-001-028"/>
    <s v="MATERIAL HANDLING SYSTEM EAF BEAM TO BEAM CONNECTIONS  28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699"/>
    <s v="I491TC09-0MDSS91-001-029"/>
    <s v="MATERIAL HANDLING SYSTEM EAF TRUSS SUPPORT OF MOVEABLE HOPPER   29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0"/>
    <s v="I491TC09-0MDSS91-001-030"/>
    <s v="MATERIAL HANDLING SYSTEM EAFTYPICAL DETAIL OF  TRUSS  30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1"/>
    <s v="I491TC09-0MDSS91-001-031"/>
    <s v="MATERIAL HANDLING SYSTEM EAF COLUMN C-4 DETAILS AND SECTION  31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2"/>
    <s v="I491TC09-0MDSS91-001-032"/>
    <s v="MATERIAL HANDLING SYSTEM EAF BEAM &quot;B-1&quot;,&quot;BS-1&quot;,&quot;BS-2&quot; &amp; &quot;BS-3&quot; STIFFENERS  32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3"/>
    <s v="I491TC09-0MDSS91-001-033"/>
    <s v="MATERIAL HANDLING SYSTEM EAF FRAMING PLAN AT EL. +8.70,+12.10   33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4"/>
    <s v="I491TC09-0MDSS91-001-034"/>
    <s v="MATERIAL HANDLING SYSTEM EAF GRATING STRUCTURE  34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5"/>
    <s v="I491TC09-0MDSS91-001-035"/>
    <s v="MATERIAL HANDLING SYSTEM EAF  STAIR DETAIL  35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5706"/>
    <s v="I491TC09-0MDSS91-001-036"/>
    <s v="MATERIAL HANDLING SYSTEM EAF  CONSTRUCTION GUIDE   36-36"/>
    <s v="01"/>
    <d v="2016-06-07T08:50:00"/>
    <s v="Indeterminate"/>
    <s v="Drawing"/>
    <x v="0"/>
    <s v="Melt Shop Main Building"/>
    <x v="1"/>
    <s v="APEC"/>
    <d v="2016-06-07T08:50:00"/>
    <s v="IFC"/>
    <x v="4"/>
    <n v="1"/>
    <m/>
    <m/>
    <m/>
  </r>
  <r>
    <n v="112364"/>
    <s v="I491TC09-0MDSS91-002-001"/>
    <s v="MATERIAL HANDLING SYSTEM LF GENERAL NOTE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63"/>
    <s v="I491TC09-0MDSS91-002-002"/>
    <s v="MATERIAL HANDLING SYSTEM LF  WELDING SPECIFICATION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60"/>
    <s v="I491TC09-0MDSS91-002-003"/>
    <s v="MATERIAL HANDLING SYSTEM LF COLUMN &amp; BASE PLATE LAYOUT PLAN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61"/>
    <s v="I491TC09-0MDSS91-002-004"/>
    <s v="MATERIAL HANDLING SYSTEM LF PLAN AT EL. +7.5, +12.8 , +15.8 &amp; +19.5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62"/>
    <s v="I491TC09-0MDSS91-002-005"/>
    <s v=" MATERIAL HANDLING SYSTEM LF SECTIONS OF ROW 1' , 2' &amp; A' BEAM &amp; COLUMN SECTION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9"/>
    <s v="I491TC09-0MDSS91-002-006"/>
    <s v="MATERIAL HANDLING SYSTEM LF SECTIONS OF ROW B' , C' , D' ,E' &amp; F'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8"/>
    <s v="I491TC09-0MDSS91-002-007"/>
    <s v="MATERIAL HANDLING SYSTEM LF BASE PLATE DETAILS 1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7"/>
    <s v="I491TC09-0MDSS91-002-008"/>
    <s v="MATERIAL HANDLING SYSTEM LF BASE PLATE DETAILS 2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6"/>
    <s v="I491TC09-0MDSS91-002-009"/>
    <s v="MATERIAL HANDLING SYSTEM LF COLUMN SPLICE DETAILS 1 &amp; 2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5"/>
    <s v="I491TC09-0MDSS91-002-010"/>
    <s v="MATERIAL HANDLING SYSTEM LF BEAM &quot;B1&quot; &amp; &quot;B2&quot; CONNECTION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4"/>
    <s v="I491TC09-0MDSS91-002-011"/>
    <s v="MATERIAL HANDLING SYSTEM LF BEAM &quot;B3&quot; &amp; &quot;B5&quot; CONNECTION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3"/>
    <s v="I491TC09-0MDSS91-002-012"/>
    <s v="MATERIAL HANDLING SYSTEM LF BEAM &quot;B7&quot;  CONNECTION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2"/>
    <s v="I491TC09-0MDSS91-002-013"/>
    <s v="MATERIAL HANDLING SYSTEM LF BEAM &quot;B4&quot; &amp; &quot;B5&quot; CONNECTION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1"/>
    <s v="I491TC09-0MDSS91-002-014"/>
    <s v="MATERIAL HANDLING SYSTEM LF BEAM &quot;B5&quot; &amp; &quot;B6&quot; CONNECTION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50"/>
    <s v="I491TC09-0MDSS91-002-015"/>
    <s v="MATERIAL HANDLING SYSTEM LF BEAM &quot;B1&quot; &amp; &quot;B2&quot; STIFFENER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49"/>
    <s v="I491TC09-0MDSS91-002-016"/>
    <s v="MATERIAL HANDLING SYSTEM LF BEAM TO BEAM CONNECTIONS 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48"/>
    <s v="I491TC09-0MDSS91-002-017"/>
    <s v="MATERIAL HANDLING SYSTEM LF VERTICAL BRACING DETAIL 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47"/>
    <s v="I491TC09-0MDSS91-002-018"/>
    <s v="MATERIAL HANDLING SYSTEM LF TYPICAL VERTICAL BRACING  CONNECTIONS &amp; VERTICAL BRACING DETAIL 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46"/>
    <s v="I491TC09-0MDSS91-002-019"/>
    <s v="MATERIAL HANDLING SYSTEM LF TYPICAL STITCHES OF BRACINGS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45"/>
    <s v="I491TC09-0MDSS91-002-020"/>
    <s v="MATERIAL HANDLING SYSTEM LF TYPICAL HORIZONTAL BRACING CONNECTION page  21-23"/>
    <s v="01"/>
    <d v="2014-06-02T00:00:00"/>
    <s v="Indeterminate"/>
    <s v="Drawing"/>
    <x v="0"/>
    <s v="Melt Shop Main Building"/>
    <x v="1"/>
    <s v="APEC"/>
    <d v="2014-06-07T11:04:00"/>
    <s v="IFC"/>
    <x v="2"/>
    <m/>
    <n v="0.95"/>
    <m/>
    <m/>
  </r>
  <r>
    <n v="112344"/>
    <s v="I491TC09-0MDSS91-002-021"/>
    <s v="MATERIAL HANDLING SYSTEM LF TYPICAL HORIZONTAL BRACING CONNECTION page  22-23"/>
    <s v="01"/>
    <d v="2014-06-02T00:00:00"/>
    <s v="Indeterminate"/>
    <s v="Drawing"/>
    <x v="0"/>
    <s v="Melt Shop Main Building"/>
    <x v="1"/>
    <s v="APEC"/>
    <d v="2014-06-07T11:04:00"/>
    <s v="IFC"/>
    <x v="4"/>
    <n v="1"/>
    <m/>
    <m/>
    <m/>
  </r>
  <r>
    <n v="112343"/>
    <s v="I491TC09-0MDSS91-002-022"/>
    <s v="MATERIAL HANDLING SYSTEM LF TYPICAL HORIZONTAL BRACING CONNECTION  page  23-23"/>
    <s v="01"/>
    <d v="2014-06-02T00:00:00"/>
    <s v="Indeterminate"/>
    <s v="Drawing"/>
    <x v="0"/>
    <s v="Melt Shop Main Building"/>
    <x v="1"/>
    <s v="APEC"/>
    <d v="2014-06-07T11:04:00"/>
    <s v="IFC"/>
    <x v="4"/>
    <n v="1"/>
    <m/>
    <m/>
    <m/>
  </r>
  <r>
    <n v="114671"/>
    <s v="I491TC09-0MDTK02-001-001"/>
    <s v="OUTDOOR  FERROALLOY  MHS PART - 5 CANVEYOR SUPPORT 1-5"/>
    <s v="02"/>
    <d v="2015-11-10T00:00:00"/>
    <s v="Indeterminate"/>
    <s v="Drawing"/>
    <x v="0"/>
    <s v="Material Handling"/>
    <x v="1"/>
    <s v="TAM"/>
    <d v="2015-11-15T09:18:00"/>
    <s v="IFC"/>
    <x v="2"/>
    <m/>
    <n v="0.95"/>
    <m/>
    <m/>
  </r>
  <r>
    <n v="114672"/>
    <s v="I491TC09-0MDTK02-001-002"/>
    <s v="OUTDOOR  FERROALLOY  MHS PART - 5 CANVEYOR SUPPORT 2-5"/>
    <s v="02"/>
    <d v="2015-11-10T00:00:00"/>
    <s v="Indeterminate"/>
    <s v="Drawing"/>
    <x v="0"/>
    <s v="Material Handling"/>
    <x v="1"/>
    <s v="TAM"/>
    <d v="2015-11-15T09:18:00"/>
    <s v="IFC"/>
    <x v="4"/>
    <n v="1"/>
    <m/>
    <m/>
    <m/>
  </r>
  <r>
    <n v="114673"/>
    <s v="I491TC09-0MDTK02-001-003"/>
    <s v="OUTDOOR  FERROALLOY  MHS PART - 5 STAIR 3-5"/>
    <s v="02"/>
    <d v="2015-11-10T00:00:00"/>
    <s v="Indeterminate"/>
    <s v="Drawing"/>
    <x v="0"/>
    <s v="Material Handling"/>
    <x v="1"/>
    <s v="TAM"/>
    <d v="2015-11-15T09:18:00"/>
    <s v="IFC"/>
    <x v="4"/>
    <n v="1"/>
    <m/>
    <m/>
    <m/>
  </r>
  <r>
    <n v="114674"/>
    <s v="I491TC09-0MDTK02-001-004"/>
    <s v="OUTDOOR  FERROALLOY  MHS PART - 5 STAIR 4-5"/>
    <s v="02"/>
    <d v="2015-11-10T00:00:00"/>
    <s v="Indeterminate"/>
    <s v="Drawing"/>
    <x v="0"/>
    <s v="Material Handling"/>
    <x v="1"/>
    <s v="TAM"/>
    <d v="2015-11-15T09:18:00"/>
    <s v="IFC"/>
    <x v="2"/>
    <m/>
    <n v="0.95"/>
    <m/>
    <m/>
  </r>
  <r>
    <n v="114675"/>
    <s v="I491TC09-0MDTK02-001-005"/>
    <s v="OUTDOOR  FERROALLOY  MHS PART - 5 STAIR 5-5"/>
    <s v="02"/>
    <d v="2015-11-10T00:00:00"/>
    <s v="Indeterminate"/>
    <s v="Drawing"/>
    <x v="0"/>
    <s v="Material Handling"/>
    <x v="1"/>
    <s v="TAM"/>
    <d v="2015-11-15T09:18:00"/>
    <s v="IFC"/>
    <x v="4"/>
    <n v="1"/>
    <m/>
    <m/>
    <m/>
  </r>
  <r>
    <n v="14003"/>
    <s v="I491TC09-0MEAM91-001-009"/>
    <s v="Smp Substation(Civil &amp; Steel Structure) Columns &amp; Bracing Plan 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3993"/>
    <s v="I491TC09-0MEAM91-001-010"/>
    <s v="Smp Substation(Civil &amp; Steel Structure) Founadtion  Plan &amp; Section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3994"/>
    <s v="I491TC09-0MEAM91-001-011"/>
    <s v="Smp Substation(Civil &amp; Steel Structure) Framing  Plan  On  Elevation  +1.20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3995"/>
    <s v="I491TC09-0MEAM91-001-012"/>
    <s v="Smp Substation(Civil &amp; Steel Structure) Framing  Plan  On  Elevation  +7.10"/>
    <s v="02"/>
    <d v="2012-10-22T00:00:00"/>
    <s v="Indeterminate"/>
    <s v="Drawing"/>
    <x v="1"/>
    <s v="Steel Making Electrical Substation Building"/>
    <x v="1"/>
    <s v="IKS"/>
    <s v=""/>
    <s v="IFC"/>
    <x v="4"/>
    <n v="1"/>
    <m/>
    <m/>
    <m/>
  </r>
  <r>
    <n v="114877"/>
    <s v="I491TC09-0MEIR91-001-001"/>
    <s v="SVC System Outdoor Equipments and Supports Foundation Plan"/>
    <s v="01"/>
    <d v="2016-02-02T00:00:00"/>
    <s v="Indeterminate"/>
    <s v="Miscellaneous(MISC)"/>
    <x v="0"/>
    <s v="Main Electrical Substation And Distribution Network"/>
    <x v="1"/>
    <s v="NR Electric"/>
    <d v="2016-02-03T12:44:00"/>
    <s v="IFI"/>
    <x v="0"/>
    <n v="1"/>
    <m/>
    <m/>
    <m/>
  </r>
  <r>
    <n v="114878"/>
    <s v="I491TC09-0MEIR91-002-001"/>
    <s v="SVC System Outdoor Equipments and Supports Foundation Plan Detail"/>
    <s v="01"/>
    <d v="2016-02-02T00:00:00"/>
    <s v="Indeterminate"/>
    <s v="Miscellaneous(MISC)"/>
    <x v="0"/>
    <s v="Main Electrical Substation And Distribution Network"/>
    <x v="1"/>
    <s v="NR Electric"/>
    <d v="2016-02-03T12:44:00"/>
    <s v="IFI"/>
    <x v="0"/>
    <n v="1"/>
    <m/>
    <m/>
    <m/>
  </r>
  <r>
    <n v="14058"/>
    <s v="I491TC09-0MESS01-001-001"/>
    <s v="Design Calculation Of Eq. Supports"/>
    <s v="00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059"/>
    <s v="I491TC09-0MESS02-001-001"/>
    <s v="400/33 Kv Substation Design Calculation Of Gantries"/>
    <s v="00"/>
    <d v="2012-03-14T00:00:00"/>
    <s v="Indeterminate"/>
    <s v="Miscellaneous(MISC)"/>
    <x v="0"/>
    <s v="Main Electrical Substation And Distribution Network"/>
    <x v="2"/>
    <s v="PARSIAN"/>
    <s v=""/>
    <s v="IFA"/>
    <x v="0"/>
    <n v="1"/>
    <m/>
    <m/>
    <m/>
  </r>
  <r>
    <n v="14060"/>
    <s v="I491TC09-0MESS03-002-001"/>
    <s v="Steel Structure Designation"/>
    <s v="00"/>
    <d v="2012-03-18T00:00:00"/>
    <s v="Indeterminate"/>
    <s v="Drawing"/>
    <x v="0"/>
    <s v="Main Electrical Substation And Distribution Network"/>
    <x v="2"/>
    <s v="PARSIAN"/>
    <s v=""/>
    <s v="IFI"/>
    <x v="0"/>
    <n v="1"/>
    <m/>
    <m/>
    <m/>
  </r>
  <r>
    <n v="14062"/>
    <s v="I491TC09-0MESS92-001-002"/>
    <s v="Technical Specification For Switchyard Structures"/>
    <s v="01"/>
    <d v="2012-01-17T00:00:00"/>
    <s v="Indeterminate"/>
    <s v="Miscellaneous(MISC)"/>
    <x v="1"/>
    <s v="Main Electrical Substation And Distribution Network"/>
    <x v="2"/>
    <s v="PARSIAN"/>
    <s v=""/>
    <s v="IFC"/>
    <x v="4"/>
    <n v="1"/>
    <m/>
    <m/>
    <m/>
  </r>
  <r>
    <n v="133909"/>
    <s v="I491TC09-0MMCT01-001-001"/>
    <s v="Shelter Details For CT01 &amp; CT02 Cooling Water System  (43Sheet)"/>
    <s v="01"/>
    <d v="2018-08-01T00:00:00"/>
    <s v="Indeterminate"/>
    <s v="Drawing"/>
    <x v="0"/>
    <s v="Water Treatment &amp; Cooling System"/>
    <x v="1"/>
    <s v="FARABARD"/>
    <d v="2018-08-07T09:20:00"/>
    <s v="IFC"/>
    <x v="2"/>
    <m/>
    <n v="0.95"/>
    <m/>
    <m/>
  </r>
  <r>
    <n v="130920"/>
    <s v="I491TC09-0MMSD91-001-001"/>
    <s v="WTP RO SUBSTATION CIVIL &amp; CONCRETE STRUCTURE COLUMNS  PLAN"/>
    <s v="00"/>
    <d v="2017-07-29T00:00:00"/>
    <s v="Indeterminate"/>
    <s v="Drawing"/>
    <x v="0"/>
    <s v="Water Treatment System"/>
    <x v="1"/>
    <s v="TAM"/>
    <d v="2017-07-30T11:22:00"/>
    <s v="IFA"/>
    <x v="2"/>
    <m/>
    <n v="0.95"/>
    <m/>
    <m/>
  </r>
  <r>
    <n v="130921"/>
    <s v="I491TC09-0MMSD91-001-002"/>
    <s v="WTP RO SUBSTATION CIVIL &amp; CONCRETE STRUCTURE FOUNDATION  PLAN   &amp; SECTION"/>
    <s v="00"/>
    <d v="2017-07-29T00:00:00"/>
    <s v="Indeterminate"/>
    <s v="Drawing"/>
    <x v="0"/>
    <s v="Water Treatment System"/>
    <x v="1"/>
    <s v="TAM"/>
    <d v="2017-07-30T11:22:00"/>
    <s v="IFA"/>
    <x v="2"/>
    <m/>
    <n v="0.95"/>
    <m/>
    <m/>
  </r>
  <r>
    <n v="130922"/>
    <s v="I491TC09-0MMSD91-001-003"/>
    <s v="WTP RO SUBSTATION CIVIL &amp; CONCRETE STRUCTURE FIRST &amp; ROOF FRAMING PLAN"/>
    <s v="00"/>
    <d v="2017-07-29T00:00:00"/>
    <s v="Indeterminate"/>
    <s v="Drawing"/>
    <x v="0"/>
    <s v="Water Treatment System"/>
    <x v="1"/>
    <s v="TAM"/>
    <d v="2017-07-30T11:22:00"/>
    <s v="IFA"/>
    <x v="2"/>
    <m/>
    <n v="0.95"/>
    <m/>
    <m/>
  </r>
  <r>
    <n v="133104"/>
    <s v="I491TC09-0MMSN01-001-001"/>
    <s v="WCP SAND FILTER SHELTER STEEL STRUCTURE 1-3"/>
    <s v="02"/>
    <d v="2018-05-05T13:08:00"/>
    <s v="Indeterminate"/>
    <s v="Drawing"/>
    <x v="0"/>
    <s v="Water Treatment &amp; Cooling System"/>
    <x v="1"/>
    <s v="TAM"/>
    <d v="2018-05-05T13:08:00"/>
    <s v="IFC"/>
    <x v="4"/>
    <n v="1"/>
    <m/>
    <m/>
    <m/>
  </r>
  <r>
    <n v="133105"/>
    <s v="I491TC09-0MMSN01-001-002"/>
    <s v="WCP SAND FILTER SHELTER STEEL STRUCTURE 2-3"/>
    <s v="02"/>
    <d v="2018-05-05T13:08:00"/>
    <s v="Indeterminate"/>
    <s v="Drawing"/>
    <x v="0"/>
    <s v="Water Treatment &amp; Cooling System"/>
    <x v="1"/>
    <s v="TAM"/>
    <d v="2018-05-05T13:08:00"/>
    <s v="IFC"/>
    <x v="4"/>
    <n v="1"/>
    <m/>
    <m/>
    <m/>
  </r>
  <r>
    <n v="133030"/>
    <s v="I491TC09-0MMSN01-001-003"/>
    <s v="WCP SAND FILTER SHELTER STEEL STRUCTURE 3-3"/>
    <s v="01"/>
    <d v="2018-04-08T08:27:00"/>
    <s v="Indeterminate"/>
    <s v="Drawing"/>
    <x v="0"/>
    <s v="Water Treatment &amp; Cooling System"/>
    <x v="1"/>
    <s v="TAM"/>
    <d v="2018-04-08T08:27:00"/>
    <s v="IFC"/>
    <x v="4"/>
    <n v="1"/>
    <m/>
    <m/>
    <m/>
  </r>
  <r>
    <n v="129494"/>
    <s v="I491TC09-0MMTK01-001-001"/>
    <s v="CIVIL &amp; STEEL STRUCTURE FOR EMERGENCY WATER TANK MAINTENACE PLATFORM AT EL. 40 m 1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495"/>
    <s v="I491TC09-0MMTK01-001-002"/>
    <s v="CIVIL &amp; STEEL STRUCTURE FOR EMERGENCY WATER TANK FARMING PLAN AT ELEVATIONS 2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496"/>
    <s v="I491TC09-0MMTK01-001-003"/>
    <s v="CIVIL &amp; STEEL STRUCTURE FOR EMERGENCY WATER TANK FARMING PLAN AT ELEVATIONS 3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497"/>
    <s v="I491TC09-0MMTK01-001-004"/>
    <s v="CIVIL &amp; STEEL STRUCTURE FOR EMERGENCY WATER TANK FARMING PLAN AT ELEVATIONS 4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498"/>
    <s v="I491TC09-0MMTK01-001-005"/>
    <s v="CIVIL &amp; STEEL STRUCTURE FOR EMERGENCY WATER TANK FARMING PLAN AT ELEVATIONS 5-16"/>
    <s v="02"/>
    <d v="2016-09-17T09:16:00"/>
    <s v="Indeterminate"/>
    <s v="Drawing"/>
    <x v="0"/>
    <s v="Water Treatment &amp; Cooling System"/>
    <x v="1"/>
    <s v="TAM"/>
    <d v="2016-09-17T09:16:00"/>
    <s v="IFC"/>
    <x v="2"/>
    <m/>
    <n v="0.95"/>
    <m/>
    <m/>
  </r>
  <r>
    <n v="129499"/>
    <s v="I491TC09-0MMTK01-001-006"/>
    <s v="CIVIL &amp; STEEL STRUCTURE FOR EMERGENCY WATER TANK STAIRS FRAMING PLAN AT ELEVATIONS 6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500"/>
    <s v="I491TC09-0MMTK01-001-007"/>
    <s v="CIVIL &amp; STEEL STRUCTURE FOR EMERGENCY WATER TANK SECTIONS A-A, B-B, C-C 7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501"/>
    <s v="I491TC09-0MMTK01-001-008"/>
    <s v="CIVIL &amp; STEEL STRUCTURE FOR EMERGENCY WATER TANK STAIRS WITH HANDRAIL 8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502"/>
    <s v="I491TC09-0MMTK01-001-009"/>
    <s v="CIVIL &amp; STEEL STRUCTURE FOR EMERGENCY WATER TANK STAIRS WITH HANDRAIL 9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503"/>
    <s v="I491TC09-0MMTK01-001-010"/>
    <s v="CIVIL &amp; STEEL STRUCTURE FOR EMERGENCY WATER TANK FOUNDATION DETAILS 10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504"/>
    <s v="I491TC09-0MMTK01-001-011"/>
    <s v=" CIVIL &amp; STEEL STRUCTURE FOR EMERGENCY WATER TANK CONNECTION ELEMENTS &amp; DETAILS 11-16"/>
    <s v="02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505"/>
    <s v="I491TC09-0MMTK01-001-012"/>
    <s v="CIVIL &amp; STEEL STRUCTURE FOR EMERGENCY WATER TANK CONNECTION ELEMENTS &amp; DETAILS 12-16"/>
    <s v="02"/>
    <d v="2016-09-17T09:17:00"/>
    <s v="Indeterminate"/>
    <s v="Drawing"/>
    <x v="0"/>
    <s v="Water Treatment &amp; Cooling System"/>
    <x v="1"/>
    <s v="TAM"/>
    <d v="2016-09-17T09:17:00"/>
    <s v="IFC"/>
    <x v="4"/>
    <n v="1"/>
    <m/>
    <m/>
    <m/>
  </r>
  <r>
    <n v="129506"/>
    <s v="I491TC09-0MMTK01-001-013"/>
    <s v="CIVIL &amp; STEEL STRUCTURE FOR EMERGENCY WATER TANK CONNECTION ELEMENTS &amp; DETAILS 13-16"/>
    <s v="02"/>
    <d v="2016-09-17T09:17:00"/>
    <s v="Indeterminate"/>
    <s v="Drawing"/>
    <x v="0"/>
    <s v="Water Treatment &amp; Cooling System"/>
    <x v="1"/>
    <s v="TAM"/>
    <d v="2016-09-17T09:17:00"/>
    <s v="IFC"/>
    <x v="4"/>
    <n v="1"/>
    <m/>
    <m/>
    <m/>
  </r>
  <r>
    <n v="129507"/>
    <s v="I491TC09-0MMTK01-001-014"/>
    <s v="CIVIL &amp; STEEL STRUCTURE FOR EMERGENCY WATER TANK VERTICAL BRACINGS &amp; DETAILS 14-16"/>
    <s v="02"/>
    <d v="2016-09-17T09:17:00"/>
    <s v="Indeterminate"/>
    <s v="Drawing"/>
    <x v="0"/>
    <s v="Water Treatment &amp; Cooling System"/>
    <x v="1"/>
    <s v="TAM"/>
    <d v="2016-09-17T09:17:00"/>
    <s v="IFC"/>
    <x v="4"/>
    <n v="1"/>
    <m/>
    <m/>
    <m/>
  </r>
  <r>
    <n v="129493"/>
    <s v="I491TC09-0MMTK01-001-015"/>
    <s v="CIVIL &amp; STEEL STRUCTURE FOR EMERGENCY WATER TANK VERTICAL BRACINGS &amp; DETAILS 15-16"/>
    <s v="01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29492"/>
    <s v="I491TC09-0MMTK01-001-016"/>
    <s v="CIVIL &amp; STEEL STRUCTURE FOR EMERGENCY WATER TANK VERTICAL BRACINGS &amp; DETAILS 16-16"/>
    <s v="00"/>
    <d v="2016-09-17T09:16:00"/>
    <s v="Indeterminate"/>
    <s v="Drawing"/>
    <x v="0"/>
    <s v="Water Treatment &amp; Cooling System"/>
    <x v="1"/>
    <s v="TAM"/>
    <d v="2016-09-17T09:16:00"/>
    <s v="IFC"/>
    <x v="4"/>
    <n v="1"/>
    <m/>
    <m/>
    <m/>
  </r>
  <r>
    <n v="130868"/>
    <s v="I491TC09-0MMTK01-002-001"/>
    <s v="COOLING WATER SYSTEM EMERGENCY ELEVATED WATER TANK GELENRAL ASSEMBLY 1-10"/>
    <s v="01"/>
    <d v="2017-07-17T00:00:00"/>
    <s v="Indeterminate"/>
    <s v="Drawing"/>
    <x v="0"/>
    <s v="Water Treatment &amp; Cooling System"/>
    <x v="1"/>
    <s v="TAM"/>
    <d v="2017-07-23T15:30:00"/>
    <s v="IFC"/>
    <x v="4"/>
    <n v="1"/>
    <m/>
    <m/>
    <m/>
  </r>
  <r>
    <n v="130869"/>
    <s v="I491TC09-0MMTK01-002-002"/>
    <s v="COOLING WATER SYSTEM EMERGENCY ELEVATED WATER TANK OUTTER TANK DETAILS  2-10"/>
    <s v="01"/>
    <d v="2017-07-17T00:00:00"/>
    <s v="Indeterminate"/>
    <s v="Drawing"/>
    <x v="0"/>
    <s v="Water Treatment &amp; Cooling System"/>
    <x v="1"/>
    <s v="TAM"/>
    <d v="2017-07-23T15:30:00"/>
    <s v="IFC"/>
    <x v="4"/>
    <n v="1"/>
    <m/>
    <m/>
    <m/>
  </r>
  <r>
    <n v="130870"/>
    <s v="I491TC09-0MMTK01-002-003"/>
    <s v="COOLING WATER SYSTEM EMERGENCY ELEVATED WATER TANK NOZZLE DETAILS  3-10"/>
    <s v="01"/>
    <d v="2017-07-17T00:00:00"/>
    <s v="Indeterminate"/>
    <s v="Drawing"/>
    <x v="0"/>
    <s v="Water Treatment &amp; Cooling System"/>
    <x v="1"/>
    <s v="TAM"/>
    <d v="2017-07-23T15:30:00"/>
    <s v="IFC"/>
    <x v="4"/>
    <n v="1"/>
    <m/>
    <m/>
    <m/>
  </r>
  <r>
    <n v="130871"/>
    <s v="I491TC09-0MMTK01-002-004"/>
    <s v="COOLING WATER SYSTEM EMERGENCY ELEVATED WATER TANK INNER &amp; INTERMEDIATE TANKS DETAILS  4-10"/>
    <s v="01"/>
    <d v="2017-07-17T00:00:00"/>
    <s v="Indeterminate"/>
    <s v="Drawing"/>
    <x v="0"/>
    <s v="Water Treatment &amp; Cooling System"/>
    <x v="1"/>
    <s v="TAM"/>
    <d v="2017-07-23T15:30:00"/>
    <s v="IFC"/>
    <x v="4"/>
    <n v="1"/>
    <m/>
    <m/>
    <m/>
  </r>
  <r>
    <n v="130872"/>
    <s v="I491TC09-0MMTK01-002-005"/>
    <s v="COOLING WATER SYSTEM EMERGENCY ELEVATED WATER TANK ROOF ASSEMBLY  5-10"/>
    <s v="01"/>
    <d v="2017-07-17T00:00:00"/>
    <s v="Indeterminate"/>
    <s v="Drawing"/>
    <x v="0"/>
    <s v="Water Treatment &amp; Cooling System"/>
    <x v="1"/>
    <s v="TAM"/>
    <d v="2017-07-23T15:31:00"/>
    <s v="IFC"/>
    <x v="4"/>
    <n v="1"/>
    <m/>
    <m/>
    <m/>
  </r>
  <r>
    <n v="130873"/>
    <s v="I491TC09-0MMTK01-002-006"/>
    <s v="COOLING WATER SYSTEM EMERGENCY ELEVATED WATER TANK ROOF PLATFORM DETAILS 6-10"/>
    <s v="01"/>
    <d v="2017-07-17T00:00:00"/>
    <s v="Indeterminate"/>
    <s v="Drawing"/>
    <x v="0"/>
    <s v="Water Treatment &amp; Cooling System"/>
    <x v="1"/>
    <s v="TAM"/>
    <d v="2017-07-23T15:31:00"/>
    <s v="IFC"/>
    <x v="4"/>
    <n v="1"/>
    <m/>
    <m/>
    <m/>
  </r>
  <r>
    <n v="130874"/>
    <s v="I491TC09-0MMTK01-002-007"/>
    <s v="COOLING WATER SYSTEM EMERGENCY ELEVATED WATER TANK LADDERS AND PLATFORMS ASSEMBLIES  7-10"/>
    <s v="01"/>
    <d v="2017-07-17T00:00:00"/>
    <s v="Indeterminate"/>
    <s v="Drawing"/>
    <x v="0"/>
    <s v="Water Treatment &amp; Cooling System"/>
    <x v="1"/>
    <s v="TAM"/>
    <d v="2017-07-23T15:31:00"/>
    <s v="IFC"/>
    <x v="4"/>
    <n v="1"/>
    <m/>
    <m/>
    <m/>
  </r>
  <r>
    <n v="130875"/>
    <s v="I491TC09-0MMTK01-002-008"/>
    <s v="COOLING WATER SYSTEM EMERGENCY ELEVATED WATER TANK LADDERS AND PLATFORMS DETAILS  8-10"/>
    <s v="01"/>
    <d v="2017-07-17T00:00:00"/>
    <s v="Indeterminate"/>
    <s v="Drawing"/>
    <x v="0"/>
    <s v="Water Treatment &amp; Cooling System"/>
    <x v="1"/>
    <s v="TAM"/>
    <d v="2017-07-23T15:31:00"/>
    <s v="IFC"/>
    <x v="4"/>
    <n v="1"/>
    <m/>
    <m/>
    <m/>
  </r>
  <r>
    <n v="130876"/>
    <s v="I491TC09-0MMTK01-002-009"/>
    <s v="COOLING COOLING WATER SYSTEM EMERGENCY ELEVATED WATER TANK MAINTENANCE DAVIT (JIB)  9-10"/>
    <s v="01"/>
    <d v="2017-07-17T00:00:00"/>
    <s v="Indeterminate"/>
    <s v="Drawing"/>
    <x v="0"/>
    <s v="Water Treatment &amp; Cooling System"/>
    <x v="1"/>
    <s v="TAM"/>
    <d v="2017-07-23T15:31:00"/>
    <s v="IFC"/>
    <x v="4"/>
    <n v="1"/>
    <m/>
    <m/>
    <m/>
  </r>
  <r>
    <n v="130877"/>
    <s v="I491TC09-0MMTK01-002-010"/>
    <s v="COOLING WATER SYSTEM EMERGENCY ELEVATED WATER TANK NAME PLATE  10-10"/>
    <s v="01"/>
    <d v="2017-07-17T00:00:00"/>
    <s v="Indeterminate"/>
    <s v="Drawing"/>
    <x v="0"/>
    <s v="Water Treatment &amp; Cooling System"/>
    <x v="1"/>
    <s v="TAM"/>
    <d v="2017-07-23T15:31:00"/>
    <s v="IFC"/>
    <x v="4"/>
    <n v="1"/>
    <m/>
    <m/>
    <m/>
  </r>
  <r>
    <n v="134132"/>
    <s v="I491TC09-0MMTK01-003-001"/>
    <s v=" WTP - EMERGENCY TANK - PIPE RACK STEEL STRUCTURE DETAIL DRAWING  1-4"/>
    <s v="00"/>
    <d v="2018-09-04T00:00:00"/>
    <s v="Indeterminate"/>
    <s v="Drawing"/>
    <x v="0"/>
    <s v="Water Treatment &amp; Cooling System"/>
    <x v="1"/>
    <s v="TAM"/>
    <d v="2018-09-09T14:26:00"/>
    <s v="IFI"/>
    <x v="0"/>
    <n v="1"/>
    <m/>
    <m/>
    <m/>
  </r>
  <r>
    <n v="134133"/>
    <s v="I491TC09-0MMTK01-003-002"/>
    <s v=" WTP - EMERGENCY TANK - PIPE RACK STEEL STRUCTURE - SUPPORT @H=5.0 m  2-4"/>
    <s v="00"/>
    <d v="2018-09-04T00:00:00"/>
    <s v="Indeterminate"/>
    <s v="Drawing"/>
    <x v="0"/>
    <s v="Water Treatment &amp; Cooling System"/>
    <x v="1"/>
    <s v="TAM"/>
    <d v="2018-09-09T14:26:00"/>
    <s v="IFI"/>
    <x v="0"/>
    <n v="1"/>
    <m/>
    <m/>
    <m/>
  </r>
  <r>
    <n v="134134"/>
    <s v="I491TC09-0MMTK01-003-003"/>
    <s v="STEEL STRUCTURE - SUPPORT - DETAIL &quot;1&quot; STEEL STRUCTURE - SUPPORT - DETAIL &quot;1&quot;   3-4"/>
    <s v="00"/>
    <d v="2018-09-04T00:00:00"/>
    <s v="Indeterminate"/>
    <s v="Drawing"/>
    <x v="0"/>
    <s v="Water Treatment &amp; Cooling System"/>
    <x v="1"/>
    <s v="TAM"/>
    <d v="2018-09-09T14:26:00"/>
    <s v="IFI"/>
    <x v="0"/>
    <n v="1"/>
    <m/>
    <m/>
    <m/>
  </r>
  <r>
    <n v="134135"/>
    <s v="I491TC09-0MMTK01-003-004"/>
    <s v=" WTP - EMERGENCY TANK - PIPE RACK SUPPORT FOR VERTICAL PIPE - STEP @5.00 m  4-4"/>
    <s v="00"/>
    <d v="2018-09-04T00:00:00"/>
    <s v="Indeterminate"/>
    <s v="Drawing"/>
    <x v="0"/>
    <s v="Water Treatment &amp; Cooling System"/>
    <x v="1"/>
    <s v="TAM"/>
    <d v="2018-09-09T14:26:00"/>
    <s v="IFI"/>
    <x v="0"/>
    <n v="1"/>
    <m/>
    <m/>
    <m/>
  </r>
  <r>
    <n v="132544"/>
    <s v="I491TC09-0MXEG01-001-001"/>
    <s v="BASIS OF DESIGN(CIVIL &amp; STEEL STRUCTURE) FOR DIESEL ROOM STRUCTURAL 1-5"/>
    <s v="01"/>
    <d v="2017-12-12T00:00:00"/>
    <s v="Indeterminate"/>
    <s v="Drawing"/>
    <x v="0"/>
    <s v="General"/>
    <x v="1"/>
    <s v="TAM"/>
    <d v="2017-12-13T10:25:00"/>
    <s v="IFC"/>
    <x v="4"/>
    <n v="1"/>
    <m/>
    <m/>
    <m/>
  </r>
  <r>
    <n v="132545"/>
    <s v="I491TC09-0MXEG01-001-002"/>
    <s v="BASIS OF DESIGN(CIVIL &amp; STEEL STRUCTURE) FOR DIESEL ROOM STRUCTURAL 2-5"/>
    <s v="01"/>
    <d v="2017-12-12T00:00:00"/>
    <s v="Indeterminate"/>
    <s v="Drawing"/>
    <x v="0"/>
    <s v="General"/>
    <x v="1"/>
    <s v="TAM"/>
    <d v="2017-12-13T10:25:00"/>
    <s v="IFC"/>
    <x v="4"/>
    <n v="1"/>
    <m/>
    <m/>
    <m/>
  </r>
  <r>
    <n v="132546"/>
    <s v="I491TC09-0MXEG01-001-003"/>
    <s v="BASIS OF DESIGN(CIVIL &amp; STEEL STRUCTURE) FOR DIESEL ROOM STRUCTURAL 3-5"/>
    <s v="01"/>
    <d v="2017-12-12T00:00:00"/>
    <s v="Indeterminate"/>
    <s v="Drawing"/>
    <x v="0"/>
    <s v="General"/>
    <x v="1"/>
    <s v="TAM"/>
    <d v="2017-12-13T10:25:00"/>
    <s v="IFC"/>
    <x v="4"/>
    <n v="1"/>
    <m/>
    <m/>
    <m/>
  </r>
  <r>
    <n v="132547"/>
    <s v="I491TC09-0MXEG01-001-004"/>
    <s v="BASIS OF DESIGN(CIVIL &amp; STEEL STRUCTURE) FOR DIESEL ROOM STRUCTURAL 4-5"/>
    <s v="01"/>
    <d v="2017-12-12T00:00:00"/>
    <s v="Indeterminate"/>
    <s v="Drawing"/>
    <x v="0"/>
    <s v="General"/>
    <x v="1"/>
    <s v="TAM"/>
    <d v="2017-12-13T10:25:00"/>
    <s v="IFC"/>
    <x v="4"/>
    <n v="1"/>
    <m/>
    <m/>
    <m/>
  </r>
  <r>
    <n v="132656"/>
    <s v="I491TC09-0MXEG01-001-005"/>
    <s v="BASIS OF DESIGN(CIVIL &amp; STEEL STRUCTURE) FOR DIESEL ROOM STRUCTURAL 5-5"/>
    <s v="01"/>
    <d v="2018-01-07T09:18:00"/>
    <s v="Indeterminate"/>
    <s v="Drawing"/>
    <x v="0"/>
    <s v="General"/>
    <x v="1"/>
    <s v="TAM"/>
    <d v="2018-01-07T09:18:00"/>
    <s v="IFC"/>
    <x v="4"/>
    <n v="1"/>
    <m/>
    <m/>
    <m/>
  </r>
  <r>
    <n v="14074"/>
    <s v="I491TC09-0MYAA91-001-005"/>
    <s v="Foundation And Steel Structure Workshop"/>
    <s v="04"/>
    <d v="2012-02-18T00:00:00"/>
    <s v="Indeterminate"/>
    <s v="Drawing"/>
    <x v="1"/>
    <s v="Melt Shop Maintenance Workshop"/>
    <x v="1"/>
    <s v="IKS"/>
    <s v=""/>
    <s v="IFC"/>
    <x v="4"/>
    <n v="1"/>
    <m/>
    <m/>
    <m/>
  </r>
  <r>
    <n v="14078"/>
    <s v="I491TC09-0MYAA91-002-004"/>
    <s v="Work Shop Steel  Structure Detail Drawing Main  Frame &amp; Details"/>
    <s v="03"/>
    <d v="2012-02-28T00:00:00"/>
    <s v="Indeterminate"/>
    <s v="Drawing"/>
    <x v="0"/>
    <s v="Maintenance Workshop"/>
    <x v="1"/>
    <s v="IKS"/>
    <s v=""/>
    <s v="IFC"/>
    <x v="4"/>
    <n v="1"/>
    <m/>
    <m/>
    <m/>
  </r>
  <r>
    <n v="132978"/>
    <s v="I491TC09-0MYAA91-003-001"/>
    <s v="WORKSHOP SECOND FLOOR OFFICE STEEL STRUCTURE 1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32977"/>
    <s v="I491TC09-0MYAA91-003-002"/>
    <s v="WORKSHOP SECOND FLOOR OFFICE STEEL STRUCTURE 2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32976"/>
    <s v="I491TC09-0MYAA91-003-003"/>
    <s v="WORKSHOP SECOND FLOOR OFFICE STEEL STRUCTURE 3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32983"/>
    <s v="I491TC09-0MYAA91-003-004"/>
    <s v="WORKSHOP SECOND FLOOR OFFICE STEEL STRUCTURE 4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33058"/>
    <s v="I491TC09-0MYAA91-003-005"/>
    <s v="WORKSHOP SECOND FLOOR OFFICE STEEL STRUCTURE 5-8"/>
    <s v="02"/>
    <d v="2018-04-16T00:00:00"/>
    <s v="Indeterminate"/>
    <s v="Drawing"/>
    <x v="0"/>
    <s v="Maintenance Workshop"/>
    <x v="1"/>
    <s v="TAM"/>
    <d v="2018-04-17T09:31:00"/>
    <s v="IFC"/>
    <x v="4"/>
    <n v="1"/>
    <m/>
    <m/>
    <m/>
  </r>
  <r>
    <n v="132980"/>
    <s v="I491TC09-0MYAA91-003-006"/>
    <s v="WORKSHOP SECOND FLOOR OFFICE STEEL STRUCTURE 6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32981"/>
    <s v="I491TC09-0MYAA91-003-007"/>
    <s v="WORKSHOP SECOND FLOOR OFFICE STEEL STRUCTURE 7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32982"/>
    <s v="I491TC09-0MYAA91-003-008"/>
    <s v="WORKSHOP SECOND FLOOR OFFICE STEEL STRUCTURE 8-8"/>
    <s v="01"/>
    <d v="2018-03-13T00:00:00"/>
    <s v="Indeterminate"/>
    <s v="Drawing"/>
    <x v="0"/>
    <s v="Maintenance Workshop"/>
    <x v="1"/>
    <s v="TAM"/>
    <d v="2018-03-17T16:42:00"/>
    <s v="IFC"/>
    <x v="4"/>
    <n v="1"/>
    <m/>
    <m/>
    <m/>
  </r>
  <r>
    <n v="112142"/>
    <s v="I491TC09-0OFFP91-001-001"/>
    <s v="LIST OF ELECTRICAL DRAWING, LEGEND AND GENERAL NOTE 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12141"/>
    <s v="I491TC09-0OFFP91-001-002"/>
    <s v="GROUND FLOOR FIRE ALARM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12140"/>
    <s v="I491TC09-0OFFP91-001-003"/>
    <s v="1ST FLOOR FIRE ALARM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35147"/>
    <s v="I491TC09-0PXAA91-001-001"/>
    <s v="Ladle Sand Filling Station Steel Structure 1-4"/>
    <s v="01"/>
    <d v="2019-03-18T10:31:00"/>
    <s v="Indeterminate"/>
    <s v="Drawing"/>
    <x v="0"/>
    <s v="Melt Shop Auxiliaries"/>
    <x v="1"/>
    <s v="TAM"/>
    <d v="2019-03-18T10:31:00"/>
    <s v="IFC"/>
    <x v="4"/>
    <n v="1"/>
    <m/>
    <m/>
    <m/>
  </r>
  <r>
    <n v="135148"/>
    <s v="I491TC09-0PXAA91-001-002"/>
    <s v="Ladle Sand Filling Station Steel Structure 2-4"/>
    <s v="01"/>
    <d v="2019-03-18T10:31:00"/>
    <s v="Indeterminate"/>
    <s v="Drawing"/>
    <x v="0"/>
    <s v="Melt Shop Auxiliaries"/>
    <x v="1"/>
    <s v="TAM"/>
    <d v="2019-03-18T10:31:00"/>
    <s v="IFC"/>
    <x v="4"/>
    <n v="1"/>
    <m/>
    <m/>
    <m/>
  </r>
  <r>
    <n v="135149"/>
    <s v="I491TC09-0PXAA91-001-003"/>
    <s v="Ladle Sand Filling Station Steel Structure 3-4"/>
    <s v="01"/>
    <d v="2019-03-18T10:31:00"/>
    <s v="Indeterminate"/>
    <s v="Drawing"/>
    <x v="0"/>
    <s v="Melt Shop Auxiliaries"/>
    <x v="1"/>
    <s v="TAM"/>
    <d v="2019-03-18T10:31:00"/>
    <s v="IFC"/>
    <x v="4"/>
    <n v="1"/>
    <m/>
    <m/>
    <m/>
  </r>
  <r>
    <n v="135146"/>
    <s v="I491TC09-0PXAA91-001-004"/>
    <s v="Ladle Sand Filling Station Steel Structure 4-4"/>
    <s v="01"/>
    <d v="2019-03-18T10:31:00"/>
    <s v="Indeterminate"/>
    <s v="Drawing"/>
    <x v="0"/>
    <s v="Melt Shop Auxiliaries"/>
    <x v="1"/>
    <s v="TAM"/>
    <d v="2019-03-18T10:31:00"/>
    <s v="IFC"/>
    <x v="4"/>
    <n v="1"/>
    <m/>
    <m/>
    <m/>
  </r>
  <r>
    <n v="14087"/>
    <s v="I491TC09-0SHAA91-001-001"/>
    <s v="Scrap Yard Column &amp; Vertical Bracing Plan Main Frame Vertical Bracing (Typ.1)&amp;(Typ.2)"/>
    <s v="00"/>
    <d v="2011-06-26T00:00:00"/>
    <s v="Indeterminate"/>
    <s v="Drawing"/>
    <x v="0"/>
    <s v="Melt Shop Scrap Yard"/>
    <x v="1"/>
    <s v="IKS"/>
    <s v=""/>
    <s v="IFA"/>
    <x v="1"/>
    <n v="1"/>
    <m/>
    <m/>
    <m/>
  </r>
  <r>
    <n v="14085"/>
    <s v="I491TC09-0SHAA91-001-002"/>
    <s v="Scrap Yard Column &amp; Vertical Bracing Plan Main Frame Vertical Bracing (Typ.1)&amp;(Typ.2)"/>
    <s v="00"/>
    <d v="2011-07-11T00:00:00"/>
    <s v="Indeterminate"/>
    <s v="Drawing"/>
    <x v="0"/>
    <s v="Melt Shop Scrap Yard"/>
    <x v="1"/>
    <s v="IKS"/>
    <s v=""/>
    <s v="IFC"/>
    <x v="4"/>
    <n v="1"/>
    <m/>
    <m/>
    <m/>
  </r>
  <r>
    <n v="14086"/>
    <s v="I491TC09-0SHAA91-001-004"/>
    <s v="Scrap Yard Roof Plan Frameing &amp; Bracing Roof Purlin Plan Crane Girders &amp; Walkway Layout Plan"/>
    <s v="00"/>
    <d v="2011-07-11T00:00:00"/>
    <s v="Indeterminate"/>
    <s v="Drawing"/>
    <x v="0"/>
    <s v="Melt Shop Scrap Yard"/>
    <x v="1"/>
    <s v="IKS"/>
    <s v=""/>
    <s v="IFC"/>
    <x v="4"/>
    <n v="1"/>
    <m/>
    <m/>
    <m/>
  </r>
  <r>
    <n v="14090"/>
    <s v="I491TC09-0SHAA91-001-006"/>
    <s v="Scrap Yard Columns,Framing,Roof &amp; Bracing Plan "/>
    <s v="01"/>
    <d v="2011-12-19T00:00:00"/>
    <s v="Indeterminate"/>
    <s v="Drawing"/>
    <x v="0"/>
    <s v="Melt Shop Scrap Yard"/>
    <x v="1"/>
    <s v="IKS"/>
    <s v=""/>
    <s v="IFC"/>
    <x v="4"/>
    <n v="1"/>
    <m/>
    <m/>
    <m/>
  </r>
  <r>
    <n v="14095"/>
    <s v="I491TC09-0SHAA91-002-013"/>
    <s v="Scrap Yard-Steel Structure "/>
    <s v="04"/>
    <d v="2012-05-21T00:00:00"/>
    <s v="Indeterminate"/>
    <s v="Miscellaneous(MISC)"/>
    <x v="0"/>
    <s v="Melt Shop Scrap Yard"/>
    <x v="1"/>
    <s v="IKS"/>
    <s v=""/>
    <s v="IFC"/>
    <x v="4"/>
    <n v="1"/>
    <m/>
    <m/>
    <m/>
  </r>
  <r>
    <n v="14125"/>
    <s v="I491TC09-0TBAA91-002-002"/>
    <s v="Ferro Alloy Storage Steel Structure"/>
    <s v="00"/>
    <d v="2011-12-19T00:00:00"/>
    <s v="Indeterminate"/>
    <s v="Drawing"/>
    <x v="0"/>
    <s v="Melt Shop Lime And Ferroalloy Storage"/>
    <x v="1"/>
    <s v="IKS"/>
    <s v=""/>
    <s v="IFC"/>
    <x v="4"/>
    <n v="1"/>
    <m/>
    <m/>
    <m/>
  </r>
  <r>
    <n v="14178"/>
    <s v="I491TC09-0TBAA91-003-057"/>
    <s v="Ferro Alloy Storage Steel Structure Column  &amp;  Vertical  Bracing  &amp;  Base  Plate  Layout  Plan  &amp; Details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79"/>
    <s v="I491TC09-0TBAA91-003-058"/>
    <s v="Ferro Alloy Storage Steel Structure Framing  View  On  Axis  &quot;1&quot;To &quot;10&quot; &amp; Details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80"/>
    <s v="I491TC09-0TBAA91-003-059"/>
    <s v="Ferro Alloy Storage Steel Structure Roof Bracings   Plan &amp; Details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82"/>
    <s v="I491TC09-0TBAA91-003-060"/>
    <s v="Ferro Alloy Storage Steel Structure Roof Bracings   Plan &amp; Details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83"/>
    <s v="I491TC09-0TBAA91-003-061"/>
    <s v="Ferro Alloy Storage Steel Structure Crane  Girders  Layout  Plan &amp; Details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84"/>
    <s v="I491TC09-0TBAA91-003-062"/>
    <s v="Ferro Alloy Storage Steel Structure Framing  View  On  Axis  &quot;A &amp; B &quot;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85"/>
    <s v="I491TC09-0TBAA91-003-063"/>
    <s v="Ferro Alloy Storage Steel Structure  Details"/>
    <s v="06"/>
    <d v="2012-12-31T00:00:00"/>
    <s v="Indeterminate"/>
    <s v="Drawing"/>
    <x v="0"/>
    <s v="Melt Shop Lime And Ferroalloy Storage"/>
    <x v="1"/>
    <s v="IKS"/>
    <s v=""/>
    <s v="IFC"/>
    <x v="4"/>
    <n v="1"/>
    <m/>
    <m/>
    <m/>
  </r>
  <r>
    <n v="14186"/>
    <s v="I491TC09-0TBAA91-003-064"/>
    <s v="Ferro Alloy Storage Steel Structure  Details"/>
    <s v="06"/>
    <d v="2012-12-31T00:00:00"/>
    <s v="Indeterminate"/>
    <s v="Miscellaneous(MISC)"/>
    <x v="0"/>
    <s v="Melt Shop Lime And Ferroalloy Storage"/>
    <x v="1"/>
    <s v="IKS"/>
    <s v=""/>
    <s v="IFC"/>
    <x v="4"/>
    <n v="1"/>
    <m/>
    <m/>
    <m/>
  </r>
  <r>
    <n v="14187"/>
    <s v="I491TC09-0TBAA91-003-065"/>
    <s v="Ferro Alloy Storage Steel Structure Framing  View  On  Axis  &quot;A &amp; B &amp;1&amp;10 &quot;"/>
    <s v="06"/>
    <d v="2012-12-31T00:00:00"/>
    <s v="Indeterminate"/>
    <s v="Miscellaneous(MISC)"/>
    <x v="0"/>
    <s v="Melt Shop Lime And Ferroalloy Storage"/>
    <x v="1"/>
    <s v="IKS"/>
    <s v=""/>
    <s v="IFC"/>
    <x v="4"/>
    <n v="1"/>
    <m/>
    <m/>
    <m/>
  </r>
  <r>
    <n v="14188"/>
    <s v="I491TC09-0TBAA91-003-066"/>
    <s v="Ferro Alloy Storage Steel Structure  Details"/>
    <s v="06"/>
    <d v="2012-12-31T00:00:00"/>
    <s v="Indeterminate"/>
    <s v="Miscellaneous(MISC)"/>
    <x v="0"/>
    <s v="Melt Shop Lime And Ferroalloy Storage"/>
    <x v="1"/>
    <s v="IKS"/>
    <s v=""/>
    <s v="IFC"/>
    <x v="4"/>
    <n v="1"/>
    <m/>
    <m/>
    <m/>
  </r>
  <r>
    <n v="115617"/>
    <s v="I491TC09-0TBAM91-001-077"/>
    <s v="Melt Shop Main  Building Eaf Building (1-1 &amp; 1-2) General Note  (1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15618"/>
    <s v="I491TC09-0TBAM91-001-078"/>
    <s v="Melt Shop Main  Building Eaf Building (1-1 &amp; 1-2) Column And Wall Layout Plan  (2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15619"/>
    <s v="I491TC09-0TBAM91-001-079"/>
    <s v="Melt Shop Main Building Eaf Building (1-1 &amp; 1-2)  Column C-5 To C-7   (3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4286"/>
    <s v="I491TC09-0TBAM91-001-080"/>
    <s v="Melt Shop Main  Building Eaf Building (1-1 &amp; 1-2) Formwork Of Conc. Wall Type  W-1 To W-8  (4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0"/>
    <s v="I491TC09-0TBAM91-001-081"/>
    <s v="Melt Shop Main  Building Eaf Building (1-1 &amp; 1-2) Formwork Of Conc. Wall Type  W-9 To W-18  (5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4288"/>
    <s v="I491TC09-0TBAM91-001-082"/>
    <s v="Melt Shop Main  Building Eaf Building (1-1 &amp; 1-2) Formwork Of Conc. Wall Type  W-19 &amp; W-25  (6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89"/>
    <s v="I491TC09-0TBAM91-001-083"/>
    <s v="Melt Shop Main  Building Eaf Building (1-1 &amp; 1-2) Reinforcement Of Walls Type W-1 T0 W-3   (7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90"/>
    <s v="I491TC09-0TBAM91-001-084"/>
    <s v="Melt Shop Main  Building Eaf Building (1-1 &amp; 1-2) Reinforcement Of Walls Type W-4 T0 W-12   (8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1"/>
    <s v="I491TC09-0TBAM91-001-085"/>
    <s v="Melt Shop Main  Building Eaf Building (1-1 &amp; 1-2) Reinforcement Of Walls Type W-13 T0 W-19   (9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15622"/>
    <s v="I491TC09-0TBAM91-001-086"/>
    <s v="Melt Shop Main  Building Eaf Building (1-1 &amp; 1-2  ) Reinforcement Of Walls Type W-20 &amp; W-21   (10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4293"/>
    <s v="I491TC09-0TBAM91-001-087"/>
    <s v="Melt Shop Main  Building Eaf Building (1-1 &amp; 1-2) Wall Opening Reinforcement   (11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94"/>
    <s v="I491TC09-0TBAM91-001-088"/>
    <s v="Melt Shop Main  Building Eaf Building (1-1 &amp; 1-2) Wall Sections (1 Of 2)   (12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95"/>
    <s v="I491TC09-0TBAM91-001-089"/>
    <s v="Melt Shop Main  Building Eaf Building (1-1 &amp; 1-2) Wall Sections (2 Of 2)   (13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3"/>
    <s v="I491TC09-0TBAM91-001-090"/>
    <s v="Melt Shop Main  Building Eaf Building (1-1 &amp; 1-2)  Slab Formwork Plan At El -0.4,±0.0,+0.90,+1.0,+4.75 &amp;+ 5.3  (14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15624"/>
    <s v="I491TC09-0TBAM91-001-091"/>
    <s v="Melt Shop Main  Building Eaf Building (1-1 &amp; 1-2)  Slab Formwork Plan At El +8.20 &amp; +12.00   (15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4299"/>
    <s v="I491TC09-0TBAM91-001-092"/>
    <s v="Melt Shop Main  Building Eaf Building (1-1 &amp; 1-2)  Slab Formwork Plan At El +14.00,+18.00 &amp; +22.36   (16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5"/>
    <s v="I491TC09-0TBAM91-001-093"/>
    <s v="Melt Shop Main  Building Eaf Building (1-1 &amp; 1-2)  Slab Reinforcement Plan  At El -0.4,±0.0,+0.90 &amp; +1.0    (17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15626"/>
    <s v="I491TC09-0TBAM91-001-094"/>
    <s v="Melt Shop Main  Building Eaf Building (1-1 &amp; 1-2) Slab Reinforcement Plan  At El +4.75 &amp; +5.30   (18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4302"/>
    <s v="I491TC09-0TBAM91-001-095"/>
    <s v="Melt Shop Main  Building Eaf Building (1-1 &amp; 1-2)Slab Reinforcement Plan  At El +8.20    (19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303"/>
    <s v="I491TC09-0TBAM91-001-096"/>
    <s v="Melt Shop Main  Building Eaf Building (1-1 &amp; 1-2) Slab Reinforcement Plan  At El +12.00   (20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304"/>
    <s v="I491TC09-0TBAM91-001-097"/>
    <s v="Melt Shop Main  Building Eaf Building (1-1 &amp; 1-2) Slab Reinforcement Plan  At El +14.00   (21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305"/>
    <s v="I491TC09-0TBAM91-001-098"/>
    <s v="Melt Shop Main  Building Eaf Building (1-1 &amp; 1-2) Slab Reinforcement Plan  At El +18.00 &amp; +22.36   (22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7"/>
    <s v="I491TC09-0TBAM91-001-099"/>
    <s v="Melt Shop Main  Building Eaf Building  Eaf Building (1-1 &amp; 1-2) Beam Plan At El ±0.00,+1.00,+4.75 &amp;+ 5.30   (23-41)"/>
    <s v="04"/>
    <d v="2016-05-31T10:53:00"/>
    <s v="Indeterminate"/>
    <s v="Drawing"/>
    <x v="0"/>
    <s v="Melt Shop Main Building"/>
    <x v="1"/>
    <s v="APEC"/>
    <d v="2016-05-31T10:53:00"/>
    <s v="IFC"/>
    <x v="4"/>
    <n v="1"/>
    <m/>
    <m/>
    <m/>
  </r>
  <r>
    <n v="14194"/>
    <s v="I491TC09-0TBAM91-001-100"/>
    <s v="Melt Shop Main  Buildingeaf Building (1-1 &amp; 1-2) Beam Plan At El +8.20 &amp; +12.00   (24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8"/>
    <s v="I491TC09-0TBAM91-001-101"/>
    <s v="Melt Shop Main  Building  Eaf Building (1-1 &amp; 1-2) Beam Plan At El +14.00,+18.00 &amp; +22.36   (25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4196"/>
    <s v="I491TC09-0TBAM91-001-102"/>
    <s v="Melt Shop Main  Building Eaf Building (1-1 &amp; 1-2) Slab Opening Reinforcement (1 Of 2)    (26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29"/>
    <s v="I491TC09-0TBAM91-001-103"/>
    <s v="Melt Shop Main  Building Eaf Building (1-1 &amp; 1-2) Slab Opening Reinforcement (2 Of 2)    (27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4198"/>
    <s v="I491TC09-0TBAM91-001-104"/>
    <s v="Melt Shop Main  Building Eaf Building (1-1 &amp; 1-2)  Beams B-1 To B-8 &amp; Sections     (28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199"/>
    <s v="I491TC09-0TBAM91-001-105"/>
    <s v="Melt Shop Main  Building Eaf Building (1-1 &amp; 1-2)  Beams B-9 To B-16 &amp; Sections    (29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00"/>
    <s v="I491TC09-0TBAM91-001-106"/>
    <s v="Melt Shop Main  Building Eaf Building (1-1 &amp; 1-2)  Beams B-17 To B-24 &amp; Sections   (30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01"/>
    <s v="I491TC09-0TBAM91-001-107"/>
    <s v="Melt Shop Main  Building Eaf Building (1-1 &amp; 1-2) Beams B-25 To B-31 &amp; Sections    (31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4202"/>
    <s v="I491TC09-0TBAM91-001-108"/>
    <s v="Melt Shop Main  Building Eaf Building (1-1 &amp; 1-2) Beams B-32 To B-39 &amp; Sections   (32-41)"/>
    <s v="03"/>
    <d v="2013-09-24T00:00:00"/>
    <s v="Indeterminate"/>
    <s v="Drawing"/>
    <x v="0"/>
    <s v="Melt Shop Main Building"/>
    <x v="1"/>
    <s v="APEC"/>
    <s v=""/>
    <s v="IFC"/>
    <x v="4"/>
    <n v="1"/>
    <m/>
    <m/>
    <m/>
  </r>
  <r>
    <n v="115630"/>
    <s v="I491TC09-0TBAM91-001-109"/>
    <s v="Melt Shop Main  Building Eaf Building (1-1 &amp; 1-2) Beams B-39A To B-46 &amp; Sections   (33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1"/>
    <s v="I491TC09-0TBAM91-001-110"/>
    <s v="Melt Shop Main  Building Eaf Building (1-1 &amp; 1-2) Beams B-47 To B-60 &amp; Sections    (34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2"/>
    <s v="I491TC09-0TBAM91-001-111"/>
    <s v="Melt Shop Main  Building Eaf Building (1-1 &amp; 1-2) Stair Plans &amp; Sections (1 Of 4)    (35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3"/>
    <s v="I491TC09-0TBAM91-001-112"/>
    <s v="Melt Shop Main  Building Eaf Building (1-1 &amp; 1-2) Stair Plans &amp; Sections(2 Of 4)    (36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4"/>
    <s v="I491TC09-0TBAM91-001-113"/>
    <s v="Melt Shop Main  Building Eaf Building  (1-1 &amp; 1-2) Stair Plans &amp; Sections(3 Of 4)   (37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5"/>
    <s v="I491TC09-0TBAM91-001-114"/>
    <s v="Melt Shop Main  Building Eaf Building  (1-1 &amp; 1-2)  Stair Plans &amp; Sections(4 Of 4)   (38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6"/>
    <s v="I491TC09-0TBAM91-001-115"/>
    <s v="Melt Shop Main  Building Eaf Building (1-1 &amp; 1-2) Beams B-47 To B-60 &amp; Sections    (39-41)"/>
    <s v="04"/>
    <d v="2016-05-31T10:54:00"/>
    <s v="Indeterminate"/>
    <s v="Drawing"/>
    <x v="0"/>
    <s v="Melt Shop Main Building"/>
    <x v="1"/>
    <s v="APEC"/>
    <d v="2016-05-31T10:54:00"/>
    <s v="IFC"/>
    <x v="4"/>
    <n v="1"/>
    <m/>
    <m/>
    <m/>
  </r>
  <r>
    <n v="115638"/>
    <s v="I491TC09-0TBAM91-001-116"/>
    <s v="Melt Shop Main  Building Eaf Building (1-1 &amp; 1-2) Formwork of Transformator Type 1&amp;2  (40-41)"/>
    <s v="00"/>
    <d v="2016-05-31T11:03:00"/>
    <s v="Indeterminate"/>
    <s v="Drawing"/>
    <x v="0"/>
    <s v="Melt Shop Main Building"/>
    <x v="1"/>
    <s v="APEC"/>
    <d v="2016-05-31T11:03:00"/>
    <s v="IFC"/>
    <x v="4"/>
    <n v="1"/>
    <m/>
    <m/>
    <m/>
  </r>
  <r>
    <n v="115637"/>
    <s v="I491TC09-0TBAM91-001-117"/>
    <s v="Melt Shop Main  Building Eaf Building (1-1 &amp; 1-2) Transformator Sections &amp; Flooring Plan AT EL. ±0.00  (41-41)"/>
    <s v="00"/>
    <d v="2016-05-31T11:03:00"/>
    <s v="Indeterminate"/>
    <s v="Drawing"/>
    <x v="0"/>
    <s v="Melt Shop Main Building"/>
    <x v="1"/>
    <s v="APEC"/>
    <d v="2016-05-31T11:03:00"/>
    <s v="IFC"/>
    <x v="4"/>
    <n v="1"/>
    <m/>
    <m/>
    <m/>
  </r>
  <r>
    <n v="112367"/>
    <s v="I491TC09-0TBAM91-004-001"/>
    <s v="EAF BUILDING ‐bar bending Report Of Listofer"/>
    <s v="00"/>
    <d v="2013-06-22T00:00:00"/>
    <s v="Indeterminate"/>
    <s v="Miscellaneous(MISC)"/>
    <x v="0"/>
    <s v="Melt Shop Main Building"/>
    <x v="1"/>
    <s v="TAM"/>
    <d v="2014-06-08T11:38:00"/>
    <s v="IFC"/>
    <x v="2"/>
    <m/>
    <n v="0.95"/>
    <m/>
    <m/>
  </r>
  <r>
    <n v="114923"/>
    <s v="I491TC09-0TBWD91-001-001"/>
    <s v=" FERRO ALLOY STORAGE ENTRANCE DOOR BASIS OF DESIGN"/>
    <s v="00"/>
    <d v="2016-02-20T00:00:00"/>
    <s v="Indeterminate"/>
    <s v="Drawing"/>
    <x v="1"/>
    <s v="Melt Shop Lime And Ferroalloy Storage"/>
    <x v="1"/>
    <s v="TAM"/>
    <d v="2016-02-21T09:59:00"/>
    <s v="IFA"/>
    <x v="2"/>
    <m/>
    <n v="0.95"/>
    <m/>
    <m/>
  </r>
  <r>
    <n v="14419"/>
    <s v="I491TC10-0MXAA91-001-003"/>
    <s v="Welding Procedure  Specification (Wps) For Steel Structures"/>
    <s v="02"/>
    <d v="2012-02-01T00:00:00"/>
    <s v="Indeterminate"/>
    <s v="Drawing"/>
    <x v="1"/>
    <s v="General"/>
    <x v="0"/>
    <s v="TAM"/>
    <s v=""/>
    <s v="IFC"/>
    <x v="4"/>
    <n v="1"/>
    <m/>
    <m/>
    <m/>
  </r>
  <r>
    <n v="14420"/>
    <s v="I491TC11-0MEAM01-300-001"/>
    <s v="Control Building - Mechanical Calculation"/>
    <s v="00"/>
    <d v="2012-05-09T00:00:00"/>
    <s v="Indeterminate"/>
    <s v="Miscellaneous(MISC)"/>
    <x v="0"/>
    <s v="Main Electrical Substation And Distribution Network"/>
    <x v="2"/>
    <s v="PARSIAN"/>
    <s v=""/>
    <s v="IFI"/>
    <x v="4"/>
    <n v="1"/>
    <m/>
    <m/>
    <m/>
  </r>
  <r>
    <n v="14421"/>
    <s v="I491TC12-0MEAM01-301-001"/>
    <s v="Control Building - Mechanical Drawings"/>
    <s v="00"/>
    <d v="2012-05-09T00:00:00"/>
    <s v="Indeterminate"/>
    <s v="Drawing"/>
    <x v="0"/>
    <s v="Main Electrical Substation And Distribution Network"/>
    <x v="2"/>
    <s v="PARSIAN"/>
    <s v=""/>
    <s v="IFI"/>
    <x v="4"/>
    <n v="1"/>
    <m/>
    <m/>
    <m/>
  </r>
  <r>
    <n v="14422"/>
    <s v="I491TC12-0MEAM01-302-001"/>
    <s v="Control Building - Mechanical Drawings"/>
    <s v="00"/>
    <d v="2012-05-09T00:00:00"/>
    <s v="Indeterminate"/>
    <s v="Drawing"/>
    <x v="0"/>
    <s v="Main Electrical Substation And Distribution Network"/>
    <x v="2"/>
    <s v="PARSIAN"/>
    <s v=""/>
    <s v="IFI"/>
    <x v="4"/>
    <n v="1"/>
    <m/>
    <m/>
    <m/>
  </r>
  <r>
    <n v="14423"/>
    <s v="I491TC12-0MEAM01-303-001"/>
    <s v="Control Building - Mechanical Drawings"/>
    <s v="00"/>
    <d v="2012-05-09T00:00:00"/>
    <s v="Indeterminate"/>
    <s v="Drawing"/>
    <x v="0"/>
    <s v="Main Electrical Substation And Distribution Network"/>
    <x v="2"/>
    <s v="PARSIAN"/>
    <s v=""/>
    <s v="IFI"/>
    <x v="4"/>
    <n v="1"/>
    <m/>
    <m/>
    <m/>
  </r>
  <r>
    <n v="14424"/>
    <s v="I491TC12-0MEAM01-304-001"/>
    <s v="Control Building - Mechanical Drawings"/>
    <s v="00"/>
    <d v="2012-05-09T00:00:00"/>
    <s v="Indeterminate"/>
    <s v="Drawing"/>
    <x v="0"/>
    <s v="Main Electrical Substation And Distribution Network"/>
    <x v="2"/>
    <s v="PARSIAN"/>
    <s v=""/>
    <s v="IFI"/>
    <x v="4"/>
    <n v="1"/>
    <m/>
    <m/>
    <m/>
  </r>
  <r>
    <n v="14425"/>
    <s v="I491TC12-0MEAM01-305-001"/>
    <s v="Control Building - Mechanical Drawings"/>
    <s v="00"/>
    <d v="2012-05-09T00:00:00"/>
    <s v="Indeterminate"/>
    <s v="Drawing"/>
    <x v="0"/>
    <s v="Main Electrical Substation And Distribution Network"/>
    <x v="2"/>
    <s v="PARSIAN"/>
    <s v=""/>
    <s v="IFI"/>
    <x v="4"/>
    <n v="1"/>
    <m/>
    <m/>
    <m/>
  </r>
  <r>
    <n v="14426"/>
    <s v="I491TC13-0MEAM01-200-001"/>
    <s v="400/33 Kv Substation Design Calculation For Control Bilding"/>
    <s v="00"/>
    <d v="2012-03-18T00:00:00"/>
    <s v="Indeterminate"/>
    <s v="Miscellaneous(MISC)"/>
    <x v="0"/>
    <s v="Main Electrical Substation And Distribution Network"/>
    <x v="1"/>
    <s v="PARSIAN"/>
    <s v=""/>
    <s v="IFA"/>
    <x v="2"/>
    <m/>
    <n v="0.95"/>
    <m/>
    <m/>
  </r>
  <r>
    <n v="14428"/>
    <s v="I491TC14-0MEAA01-245-002"/>
    <s v="Outdoor - Cable Channel Details Dwgs"/>
    <s v="01"/>
    <d v="2012-07-29T00:00:00"/>
    <s v="Indeterminate"/>
    <s v="Miscellaneous(MISC)"/>
    <x v="0"/>
    <s v="Main Electrical Substation And Distribution Network"/>
    <x v="1"/>
    <s v="PARSIAN"/>
    <s v=""/>
    <s v="IFI"/>
    <x v="0"/>
    <n v="1"/>
    <m/>
    <m/>
    <m/>
  </r>
  <r>
    <n v="14429"/>
    <s v="I491TC14-0MEAM02-200-001"/>
    <s v="400/33 Kv Substation Foundation Plan &amp; Section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30"/>
    <s v="I491TC14-0MEAM02-201-001"/>
    <s v="400/33 Kv Substation Roof Plan &amp; Sections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31"/>
    <s v="I491TC14-0MEAM02-202-001"/>
    <s v="400/33 Kv Substation Frame Elevation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32"/>
    <s v="I491TC14-0MEAM02-203-001"/>
    <s v="400/33 Kv Substation Beam Schdule &amp; Sections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33"/>
    <s v="I491TC14-0MEAM02-204-001"/>
    <s v="400/33 Kv Substation Column Schdule &amp; Sections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34"/>
    <s v="I491TC14-0MEAM02-205-001"/>
    <s v="400/33 Kv Substation Lintel Plan &amp; Details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37"/>
    <s v="I491TC14-0MERI01-007-002"/>
    <s v="Site - Road Sections &amp; Details"/>
    <s v="01"/>
    <d v="2012-07-29T00:00:00"/>
    <s v="Indeterminate"/>
    <s v="Miscellaneous(MISC)"/>
    <x v="0"/>
    <s v="Main Electrical Substation And Distribution Network"/>
    <x v="0"/>
    <s v="PARSIAN"/>
    <s v=""/>
    <s v="IFI"/>
    <x v="0"/>
    <n v="1"/>
    <m/>
    <m/>
    <m/>
  </r>
  <r>
    <n v="14439"/>
    <s v="I491TC14-0MESW01-004-002"/>
    <s v="Site Peripheral And Entrance Gate Details"/>
    <s v="01"/>
    <d v="2012-07-29T00:00:00"/>
    <s v="Indeterminate"/>
    <s v="Miscellaneous(MISC)"/>
    <x v="0"/>
    <s v="Main Electrical Substation And Distribution Network"/>
    <x v="1"/>
    <s v="PARSIAN"/>
    <s v=""/>
    <s v="IFI"/>
    <x v="0"/>
    <n v="1"/>
    <m/>
    <m/>
    <m/>
  </r>
  <r>
    <n v="14451"/>
    <s v="I491TC15-0MEAA01-261-001"/>
    <s v="400/33 Kv Substation Design Calculation Of 400 Kv  Equipment Support Foundation"/>
    <s v="00"/>
    <d v="2013-12-29T07:21:00"/>
    <s v="Indeterminate"/>
    <s v="Miscellaneous(MISC)"/>
    <x v="1"/>
    <s v="Main Electrical Substation And Distribution Network"/>
    <x v="2"/>
    <s v="PARSIAN"/>
    <s v=""/>
    <s v="IFA"/>
    <x v="0"/>
    <n v="1"/>
    <m/>
    <m/>
    <m/>
  </r>
  <r>
    <n v="14457"/>
    <s v="I491TC15-0MEAA02-252-003"/>
    <s v="400/33 Kv Substation Design Calculation Of Gantry Foundations"/>
    <s v="01"/>
    <d v="2012-03-18T00:00:00"/>
    <s v="Indeterminate"/>
    <s v="Miscellaneous(MISC)"/>
    <x v="1"/>
    <s v="Main Electrical Substation And Distribution Network"/>
    <x v="2"/>
    <s v="PARSIAN"/>
    <s v=""/>
    <s v="IFI"/>
    <x v="0"/>
    <n v="1"/>
    <m/>
    <m/>
    <m/>
  </r>
  <r>
    <n v="14440"/>
    <s v="I491TC15-0MEAA03-252-001"/>
    <s v="400/33 Kv Substation Drawing Of Equipment Foundations"/>
    <s v="02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442"/>
    <s v="I491TC15-0MEAA03-261-002"/>
    <s v="400/33 Kv Substation Drawing Of Equipment Foundations"/>
    <s v="01"/>
    <d v="2012-04-03T00:00:00"/>
    <s v="Indeterminate"/>
    <s v="Drawing"/>
    <x v="0"/>
    <s v="Main Electrical Substation And Distribution Network"/>
    <x v="2"/>
    <s v="PARSIAN"/>
    <s v=""/>
    <s v="IFC"/>
    <x v="4"/>
    <n v="1"/>
    <m/>
    <m/>
    <m/>
  </r>
  <r>
    <n v="14443"/>
    <s v="I491TC15-0MEAA04-252-002"/>
    <s v="400/33 Kv Substation Drawings Of Gantry Foundations"/>
    <s v="01"/>
    <d v="2012-02-1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456"/>
    <s v="I491TC15-0MEAA05-250-001"/>
    <s v="400/33 Kv Substation Foundation Plan Drawings"/>
    <s v="00"/>
    <d v="2011-12-12T00:00:00"/>
    <s v="Indeterminate"/>
    <s v="Miscellaneous(MISC)"/>
    <x v="1"/>
    <s v="Main Electrical Substation And Distribution Network"/>
    <x v="2"/>
    <s v="PARSIAN"/>
    <s v=""/>
    <s v="IFI"/>
    <x v="0"/>
    <n v="1"/>
    <m/>
    <m/>
    <m/>
  </r>
  <r>
    <n v="14444"/>
    <s v="I491TC15-0METF01-283-001"/>
    <s v="Outdoor - Design Calculation Of Aux. Trans. Foundation"/>
    <s v="00"/>
    <d v="2012-03-18T00:00:00"/>
    <s v="Indeterminate"/>
    <s v="Miscellaneous(MISC)"/>
    <x v="1"/>
    <s v="Main Electrical Substation And Distribution Network"/>
    <x v="1"/>
    <s v="PARSIAN"/>
    <s v=""/>
    <s v="IFI"/>
    <x v="0"/>
    <n v="1"/>
    <m/>
    <m/>
    <m/>
  </r>
  <r>
    <n v="14445"/>
    <s v="I491TC15-0METF02-280-001"/>
    <s v="Outdoor - Design Calculation Of P. Trans. Foundation"/>
    <s v="00"/>
    <d v="2012-04-29T00:00:00"/>
    <s v="Indeterminate"/>
    <s v="Miscellaneous(MISC)"/>
    <x v="1"/>
    <s v="Main Electrical Substation And Distribution Network"/>
    <x v="1"/>
    <s v="PARSIAN"/>
    <s v=""/>
    <s v="IFI"/>
    <x v="0"/>
    <n v="1"/>
    <m/>
    <m/>
    <m/>
  </r>
  <r>
    <n v="14446"/>
    <s v="I491TC15-0METF03-283-001"/>
    <s v="Outdoor - Drawings Of Aux. Trans. Foundations"/>
    <s v="00"/>
    <d v="2012-03-18T00:00:00"/>
    <s v="Indeterminate"/>
    <s v="Drawing"/>
    <x v="0"/>
    <s v="Main Electrical Substation And Distribution Network"/>
    <x v="1"/>
    <s v="PARSIAN"/>
    <s v=""/>
    <s v="IFI"/>
    <x v="0"/>
    <n v="1"/>
    <m/>
    <m/>
    <m/>
  </r>
  <r>
    <n v="14448"/>
    <s v="I491TC15-0METF04-281-002"/>
    <s v="Outdoor - Drawings Of P. Trans. Foundations(T102)170Mva"/>
    <s v="01"/>
    <d v="2012-07-29T00:00:00"/>
    <s v="Indeterminate"/>
    <s v="Miscellaneous(MISC)"/>
    <x v="0"/>
    <s v="Main Electrical Substation And Distribution Network"/>
    <x v="1"/>
    <s v="PARSIAN"/>
    <s v=""/>
    <s v="IFI"/>
    <x v="0"/>
    <n v="1"/>
    <m/>
    <m/>
    <m/>
  </r>
  <r>
    <n v="14450"/>
    <s v="I491TC15-0METF04-282-002"/>
    <s v="Outdoor - Drawings Of P. Trans. Foundations(T101)70Mva"/>
    <s v="01"/>
    <d v="2012-07-29T00:00:00"/>
    <s v="Indeterminate"/>
    <s v="Miscellaneous(MISC)"/>
    <x v="0"/>
    <s v="Main Electrical Substation And Distribution Network"/>
    <x v="1"/>
    <s v="PARSIAN"/>
    <s v=""/>
    <s v="IFI"/>
    <x v="0"/>
    <n v="1"/>
    <m/>
    <m/>
    <m/>
  </r>
  <r>
    <n v="114584"/>
    <s v="I491TC99-0MEAA91-001-001"/>
    <s v="MAIN ELECTRICAL SUBSTATION EXCAVATION PLAN"/>
    <s v="00"/>
    <d v="2015-10-18T17:56:00"/>
    <s v="Indeterminate"/>
    <s v="Drawing"/>
    <x v="0"/>
    <s v="Main Electrical substation Building"/>
    <x v="0"/>
    <s v="TAM"/>
    <d v="2015-10-18T17:56:00"/>
    <s v="IFA"/>
    <x v="1"/>
    <n v="1"/>
    <m/>
    <m/>
    <m/>
  </r>
  <r>
    <n v="114879"/>
    <s v="I491TC99-0MEIR91-001-001"/>
    <s v="SVC System Cable Trench Layout"/>
    <s v="00"/>
    <d v="2016-02-02T00:00:00"/>
    <s v="Indeterminate"/>
    <s v="Miscellaneous(MISC)"/>
    <x v="0"/>
    <s v="Main Electrical Substation And Distribution Network"/>
    <x v="1"/>
    <s v="NR Electric"/>
    <d v="2016-02-03T12:47:00"/>
    <s v="IFI"/>
    <x v="0"/>
    <n v="1"/>
    <m/>
    <m/>
    <m/>
  </r>
  <r>
    <n v="114880"/>
    <s v="I491TC99-0MEIR91-002-001"/>
    <s v="SVC System Cable Trench Layout Detail"/>
    <s v="01"/>
    <d v="2016-02-02T00:00:00"/>
    <s v="Indeterminate"/>
    <s v="Miscellaneous(MISC)"/>
    <x v="0"/>
    <s v="Main Electrical Substation And Distribution Network"/>
    <x v="1"/>
    <s v="NR Electric"/>
    <d v="2016-02-03T12:47:00"/>
    <s v="IFI"/>
    <x v="0"/>
    <n v="1"/>
    <m/>
    <m/>
    <m/>
  </r>
  <r>
    <n v="14462"/>
    <s v="I491TC99-0MVAA91-001-005"/>
    <s v="Design Criteria For Civil &amp; Steel Structure"/>
    <s v="03"/>
    <d v="2011-07-11T00:00:00"/>
    <s v="Indeterminate"/>
    <s v="Miscellaneous(MISC)"/>
    <x v="1"/>
    <s v="General"/>
    <x v="0"/>
    <s v="TAM"/>
    <s v=""/>
    <s v="IFC"/>
    <x v="4"/>
    <n v="1"/>
    <m/>
    <m/>
    <m/>
  </r>
  <r>
    <n v="14464"/>
    <s v="I491TC99-0MVAA91-002-002"/>
    <s v="Mobilization Access Road"/>
    <s v="01"/>
    <d v="2011-11-20T00:00:00"/>
    <s v="Indeterminate"/>
    <s v="Miscellaneous(MISC)"/>
    <x v="0"/>
    <s v="General"/>
    <x v="0"/>
    <s v="TAM"/>
    <s v=""/>
    <s v="IFI"/>
    <x v="2"/>
    <m/>
    <n v="0.95"/>
    <m/>
    <m/>
  </r>
  <r>
    <n v="14469"/>
    <s v="I491TC99-0MXAA91-001-013"/>
    <s v="Stacking Plan Part   Vi"/>
    <s v="00"/>
    <d v="2011-06-14T00:00:00"/>
    <s v="Indeterminate"/>
    <s v="Drawing"/>
    <x v="1"/>
    <s v="General"/>
    <x v="1"/>
    <s v="TAM"/>
    <s v=""/>
    <s v="IFA"/>
    <x v="2"/>
    <m/>
    <n v="0.95"/>
    <m/>
    <m/>
  </r>
  <r>
    <n v="14470"/>
    <s v="I491TC99-0MXAA91-001-014"/>
    <s v="Stacking Plan Part  Vii"/>
    <s v="00"/>
    <d v="2011-06-14T00:00:00"/>
    <s v="Indeterminate"/>
    <s v="Drawing"/>
    <x v="1"/>
    <s v="General"/>
    <x v="1"/>
    <s v="TAM"/>
    <s v=""/>
    <s v="IFA"/>
    <x v="2"/>
    <m/>
    <n v="0.95"/>
    <m/>
    <m/>
  </r>
  <r>
    <n v="14504"/>
    <s v="I491TC99-0MXAA91-001-045"/>
    <s v="Streets Longitudinal Profile"/>
    <s v="01"/>
    <d v="2012-02-01T00:00:00"/>
    <s v="Indeterminate"/>
    <s v="Drawing"/>
    <x v="1"/>
    <s v="General"/>
    <x v="1"/>
    <s v="TAM"/>
    <s v=""/>
    <s v="IFA"/>
    <x v="2"/>
    <m/>
    <n v="0.95"/>
    <m/>
    <m/>
  </r>
  <r>
    <n v="14505"/>
    <s v="I491TC99-0MXAA91-001-046"/>
    <s v="Topogeraphy Plan"/>
    <s v="01"/>
    <d v="2012-05-12T00:00:00"/>
    <s v="Indeterminate"/>
    <s v="Miscellaneous(MISC)"/>
    <x v="1"/>
    <s v="General"/>
    <x v="1"/>
    <s v="TAM"/>
    <s v=""/>
    <s v="IFC"/>
    <x v="4"/>
    <n v="1"/>
    <m/>
    <m/>
    <m/>
  </r>
  <r>
    <n v="14506"/>
    <s v="I491TC99-0MXAA91-001-047"/>
    <s v="Plot Plan"/>
    <s v="02"/>
    <d v="2012-05-12T00:00:00"/>
    <s v="Indeterminate"/>
    <s v="Miscellaneous(MISC)"/>
    <x v="1"/>
    <s v="General"/>
    <x v="1"/>
    <s v="TAM"/>
    <s v=""/>
    <s v="IFC"/>
    <x v="4"/>
    <n v="1"/>
    <m/>
    <m/>
    <m/>
  </r>
  <r>
    <n v="14507"/>
    <s v="I491TC99-0MXAA91-001-048"/>
    <s v="Plant Elevations"/>
    <s v="01"/>
    <d v="2012-05-12T00:00:00"/>
    <s v="Indeterminate"/>
    <s v="Miscellaneous(MISC)"/>
    <x v="1"/>
    <s v="General"/>
    <x v="1"/>
    <s v="TAM"/>
    <s v=""/>
    <s v="IFC"/>
    <x v="4"/>
    <n v="1"/>
    <m/>
    <m/>
    <m/>
  </r>
  <r>
    <n v="14508"/>
    <s v="I491TC99-0MXAA91-001-049"/>
    <s v="Stacking Guide Plan"/>
    <s v="01"/>
    <d v="2012-05-12T00:00:00"/>
    <s v="Indeterminate"/>
    <s v="Miscellaneous(MISC)"/>
    <x v="1"/>
    <s v="General"/>
    <x v="1"/>
    <s v="TAM"/>
    <s v=""/>
    <s v="IFC"/>
    <x v="4"/>
    <n v="1"/>
    <m/>
    <m/>
    <m/>
  </r>
  <r>
    <n v="14510"/>
    <s v="I491TC99-0MXAA91-001-050"/>
    <s v="Streets Longitudinal   Profiles"/>
    <s v="02"/>
    <d v="2012-05-12T00:00:00"/>
    <s v="Indeterminate"/>
    <s v="Miscellaneous(MISC)"/>
    <x v="1"/>
    <s v="General"/>
    <x v="1"/>
    <s v="TAM"/>
    <s v=""/>
    <s v="IFC"/>
    <x v="4"/>
    <n v="1"/>
    <m/>
    <m/>
    <m/>
  </r>
  <r>
    <n v="14511"/>
    <s v="I491TC99-0MXAA91-001-051"/>
    <s v="Topogeraphic Plan Part   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2"/>
    <s v="I491TC99-0MXAA91-001-052"/>
    <s v="Topogeraphic Plan Part  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3"/>
    <s v="I491TC99-0MXAA91-001-053"/>
    <s v="Topogeraphic Plan Part  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4"/>
    <s v="I491TC99-0MXAA91-001-054"/>
    <s v="Topogeraphic Plan Part  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5"/>
    <s v="I491TC99-0MXAA91-001-055"/>
    <s v="Topogeraphic Plan Part  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6"/>
    <s v="I491TC99-0MXAA91-001-056"/>
    <s v="Topogeraphic Plan Part  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7"/>
    <s v="I491TC99-0MXAA91-001-057"/>
    <s v="Plot Plan  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8"/>
    <s v="I491TC99-0MXAA91-001-058"/>
    <s v="Plot Plan Part   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19"/>
    <s v="I491TC99-0MXAA91-001-059"/>
    <s v="Plot Plan Part   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21"/>
    <s v="I491TC99-0MXAA91-001-060"/>
    <s v="Plot Plan Part   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22"/>
    <s v="I491TC99-0MXAA91-001-061"/>
    <s v="Plot Plan Part   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23"/>
    <s v="I491TC99-0MXAA91-001-062"/>
    <s v="Plot Plan Part   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14136"/>
    <s v="I491TC99-0MXAA91-001-063"/>
    <s v="CIVIL DRAWINGS PLANT ELEVATIONS"/>
    <s v="03"/>
    <d v="2015-06-22T00:00:00"/>
    <s v="Indeterminate"/>
    <s v="Drawing"/>
    <x v="1"/>
    <s v="General"/>
    <x v="1"/>
    <s v="TAM"/>
    <d v="2015-06-29T08:39:00"/>
    <s v="IFC"/>
    <x v="4"/>
    <n v="1"/>
    <m/>
    <m/>
    <m/>
  </r>
  <r>
    <n v="114137"/>
    <s v="I491TC99-0MXAA91-001-064"/>
    <s v="Plant   Elevations Part  1"/>
    <s v="03"/>
    <d v="2015-06-22T00:00:00"/>
    <s v="Indeterminate"/>
    <s v="Drawing"/>
    <x v="1"/>
    <s v="General"/>
    <x v="1"/>
    <s v="TAM"/>
    <d v="2015-06-29T08:39:00"/>
    <s v="IFC"/>
    <x v="4"/>
    <n v="1"/>
    <m/>
    <m/>
    <m/>
  </r>
  <r>
    <n v="117031"/>
    <s v="I491TC99-0MXAA91-001-065"/>
    <s v="CIVIL DRAWING PLANT ELEVATIONS STREET, DRAINAGE AND FINISHED ELEVATION PLAN PART &quot;2&quot; - MELT SHOP 15-33"/>
    <s v="04"/>
    <d v="2016-07-26T11:00:00"/>
    <s v="Indeterminate"/>
    <s v="Drawing"/>
    <x v="1"/>
    <s v="General"/>
    <x v="1"/>
    <s v="TAM"/>
    <d v="2016-07-26T11:00:00"/>
    <s v="IFC"/>
    <x v="4"/>
    <n v="1"/>
    <m/>
    <m/>
    <m/>
  </r>
  <r>
    <n v="14527"/>
    <s v="I491TC99-0MXAA91-001-066"/>
    <s v="Plant   Elevations Part  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29723"/>
    <s v="I491TC99-0MXAA91-001-067"/>
    <s v="SITE CIVIL DRAWING PLANT ELEVATIONS STREET, DRAINAGE AND FINISHED ELEVATION PLAN ZONE &quot;3&quot; - WTP &amp; NON IND.17-33"/>
    <s v="04"/>
    <d v="2016-10-18T00:00:00"/>
    <s v="Indeterminate"/>
    <s v="Drawing"/>
    <x v="1"/>
    <s v="General"/>
    <x v="1"/>
    <s v="TAM"/>
    <d v="2016-10-19T13:20:00"/>
    <s v="IFC"/>
    <x v="4"/>
    <n v="1"/>
    <m/>
    <m/>
    <m/>
  </r>
  <r>
    <n v="131021"/>
    <s v="I491TC99-0MXAA91-001-068"/>
    <s v="SITE CIVIL DRAWING STREET, DRAINAGE AND FINISHED ELEVATION PLAN ZONE &quot;4&quot; - ASP &amp; CAP 18-33"/>
    <s v="03"/>
    <d v="2017-08-08T00:00:00"/>
    <s v="Indeterminate"/>
    <s v="Drawing"/>
    <x v="1"/>
    <s v="General"/>
    <x v="1"/>
    <s v="TAM"/>
    <d v="2017-08-12T09:15:00"/>
    <s v="IFC"/>
    <x v="4"/>
    <n v="1"/>
    <m/>
    <m/>
    <m/>
  </r>
  <r>
    <n v="14530"/>
    <s v="I491TC99-0MXAA91-001-069"/>
    <s v="Stacking Plan 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2"/>
    <s v="I491TC99-0MXAA91-001-070"/>
    <s v="Stacking Plan Part  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3"/>
    <s v="I491TC99-0MXAA91-001-071"/>
    <s v="Stacking Plan Part 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4"/>
    <s v="I491TC99-0MXAA91-001-072"/>
    <s v="Stacking Plan Part  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5"/>
    <s v="I491TC99-0MXAA91-001-073"/>
    <s v="Stacking Plan Part  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6"/>
    <s v="I491TC99-0MXAA91-001-074"/>
    <s v="Stacking Plan Part  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7"/>
    <s v="I491TC99-0MXAA91-001-075"/>
    <s v="Street  Longitudinal   Profile St 22-1  20-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8"/>
    <s v="I491TC99-0MXAA91-001-076"/>
    <s v="Street  Longitudinal   Profile 18-1  /10-3 /18-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39"/>
    <s v="I491TC99-0MXAA91-001-077"/>
    <s v="Street  Longitudinal   Profile St 18-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40"/>
    <s v="I491TC99-0MXAA91-001-078"/>
    <s v="Street  Longitudinal   Profile St 18-4  18-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41"/>
    <s v="I491TC99-0MXAA91-001-079"/>
    <s v="Street  Longitudinal   Profile 18-6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43"/>
    <s v="I491TC99-0MXAA91-001-080"/>
    <s v="Street  Longitudinal   Profile  18-6 (Cont).   15-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44"/>
    <s v="I491TC99-0MXAA91-001-081"/>
    <s v="Street  Longitudinal   Profile  St 10-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45"/>
    <s v="I491TC99-0MXAA91-001-082"/>
    <s v="Street  Longitudinal   Profile St 10-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46"/>
    <s v="I491TC99-0MXAA91-001-083"/>
    <s v="Street  Longitudinal   Profile St 10-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4550"/>
    <s v="I491TE01-0ASAA91-001-003"/>
    <s v="Single Line Diagram For Asp 1-2"/>
    <s v="01"/>
    <d v="2013-07-11T00:00:00"/>
    <s v="Indeterminate"/>
    <s v="Drawing"/>
    <x v="1"/>
    <s v="Air Separation Plant"/>
    <x v="3"/>
    <s v="TAM"/>
    <s v=""/>
    <s v="IFA"/>
    <x v="2"/>
    <m/>
    <n v="0.95"/>
    <m/>
    <m/>
  </r>
  <r>
    <n v="14551"/>
    <s v="I491TE01-0ASAA91-001-004"/>
    <s v="Single Line Diagram For Asp 2-2"/>
    <s v="01"/>
    <d v="2013-07-11T00:00:00"/>
    <s v="Indeterminate"/>
    <s v="Drawing"/>
    <x v="1"/>
    <s v="Air Separation Plant"/>
    <x v="3"/>
    <s v="TAM"/>
    <s v=""/>
    <s v="IFA"/>
    <x v="2"/>
    <m/>
    <n v="0.95"/>
    <m/>
    <m/>
  </r>
  <r>
    <n v="115336"/>
    <s v="I491TE01-0ASAA91-003-001"/>
    <s v="Electrical Installation Material (ASP)"/>
    <s v="00"/>
    <d v="2016-05-14T00:00:00"/>
    <s v="Indeterminate"/>
    <s v="Drawing"/>
    <x v="0"/>
    <s v="Air Separation Plant"/>
    <x v="2"/>
    <s v="TAM"/>
    <d v="2016-05-25T09:36:00"/>
    <s v="IFI"/>
    <x v="0"/>
    <n v="1"/>
    <m/>
    <m/>
    <m/>
  </r>
  <r>
    <n v="132946"/>
    <s v="I491TE01-0ASAM91-001-001"/>
    <s v="ASP AND CAP SUBSTATION LAYOUT "/>
    <s v="03"/>
    <d v="2018-03-05T00:00:00"/>
    <s v="Indeterminate"/>
    <s v="Drawing"/>
    <x v="0"/>
    <s v="Air Separation Plant"/>
    <x v="2"/>
    <s v="TAM"/>
    <d v="2018-03-12T14:33:00"/>
    <s v="IFC"/>
    <x v="4"/>
    <n v="1"/>
    <m/>
    <m/>
    <m/>
  </r>
  <r>
    <n v="115707"/>
    <s v="I491TE01-0ASLT91-001-001"/>
    <s v="ASP Street Lighting Layout (Lighting Layout)  1-2"/>
    <s v="03"/>
    <d v="2016-06-07T09:51:00"/>
    <s v="Indeterminate"/>
    <s v="Drawing"/>
    <x v="0"/>
    <s v="Air Separation Plant"/>
    <x v="2"/>
    <s v="TAM"/>
    <d v="2016-06-07T09:51:00"/>
    <s v="IFC"/>
    <x v="4"/>
    <n v="1"/>
    <m/>
    <m/>
    <m/>
  </r>
  <r>
    <n v="115708"/>
    <s v="I491TE01-0ASLT91-001-002"/>
    <s v="ASP Street Lighting Layout (LDP02 Single Line Daigram   2-2"/>
    <s v="03"/>
    <d v="2016-06-07T09:51:00"/>
    <s v="Indeterminate"/>
    <s v="Drawing"/>
    <x v="0"/>
    <s v="Air Separation Plant"/>
    <x v="2"/>
    <s v="TAM"/>
    <d v="2016-06-07T09:51:00"/>
    <s v="IFC"/>
    <x v="4"/>
    <n v="1"/>
    <m/>
    <m/>
    <m/>
  </r>
  <r>
    <n v="14552"/>
    <s v="I491TE01-0DTAA91-004-001"/>
    <s v="Powercenter Wiring Diagram And Dimension-I491Te01-0Dtaa91-004"/>
    <s v="00"/>
    <d v="2013-09-14T00:00:00"/>
    <s v="Indeterminate"/>
    <s v="Miscellaneous(MISC)"/>
    <x v="0"/>
    <s v="Fume Treatment Equipment"/>
    <x v="3"/>
    <s v="HASCON"/>
    <s v=""/>
    <s v="IFA"/>
    <x v="2"/>
    <m/>
    <n v="0.95"/>
    <m/>
    <m/>
  </r>
  <r>
    <n v="130411"/>
    <s v="I491TE01-0DTAA91-006-001"/>
    <s v="TR5 - Transformer diagrams and dimensions"/>
    <s v="00"/>
    <d v="2017-04-04T00:00:00"/>
    <s v="Indeterminate"/>
    <s v="Drawing"/>
    <x v="0"/>
    <s v="Fume Treatment Equipment"/>
    <x v="3"/>
    <s v="HASCON"/>
    <d v="2017-04-09T11:38:00"/>
    <s v="IFA"/>
    <x v="2"/>
    <m/>
    <n v="0.95"/>
    <m/>
    <m/>
  </r>
  <r>
    <n v="113524"/>
    <s v="I491TE01-0DTAA91-008-001"/>
    <s v="ELECTRICAL SYSTEM FOR FUME TREATMENT PLANT VFD5 - Inverter wiring diagrams and dimensions "/>
    <s v="00"/>
    <d v="2015-05-10T00:00:00"/>
    <s v="Indeterminate"/>
    <s v="Miscellaneous(MISC)"/>
    <x v="0"/>
    <s v="Fume Treatment Equipment"/>
    <x v="2"/>
    <s v="HASCON"/>
    <d v="2015-05-24T17:13:00"/>
    <s v="IFA"/>
    <x v="1"/>
    <n v="1"/>
    <m/>
    <m/>
    <m/>
  </r>
  <r>
    <n v="14553"/>
    <s v="I491TE01-0DTAA91-009-001"/>
    <s v="Motor Control Center Wiring Diagrams And Dimensons"/>
    <s v="00"/>
    <d v="2013-09-14T00:00:00"/>
    <s v="Indeterminate"/>
    <s v="Miscellaneous(MISC)"/>
    <x v="0"/>
    <s v="Fume Treatment Equipment"/>
    <x v="3"/>
    <s v="HASCON"/>
    <s v=""/>
    <s v="IFA"/>
    <x v="2"/>
    <m/>
    <n v="0.95"/>
    <m/>
    <m/>
  </r>
  <r>
    <n v="113259"/>
    <s v="I491TE01-0DTAA91-010-001"/>
    <s v="Electrical System For Fume Treatment Plant Distribution UPS Panel"/>
    <s v="00"/>
    <d v="2015-01-18T00:00:00"/>
    <s v="Indeterminate"/>
    <s v="Drawing"/>
    <x v="0"/>
    <s v="Fume Treatment Equipment"/>
    <x v="3"/>
    <s v="HASCON"/>
    <d v="2015-01-20T13:29:00"/>
    <s v="IFA"/>
    <x v="2"/>
    <m/>
    <n v="0.95"/>
    <m/>
    <m/>
  </r>
  <r>
    <n v="129859"/>
    <s v="I491TE01-0DTAA91-011-001"/>
    <s v="Power cable list"/>
    <s v="00"/>
    <d v="2016-12-03T14:46:00"/>
    <s v="Indeterminate"/>
    <s v="Miscellaneous(MISC)"/>
    <x v="0"/>
    <s v="Fume Treatment Equipment"/>
    <x v="3"/>
    <s v="HASCON"/>
    <d v="2016-12-03T14:46:00"/>
    <s v="IFA"/>
    <x v="2"/>
    <m/>
    <n v="0.95"/>
    <m/>
    <m/>
  </r>
  <r>
    <n v="115716"/>
    <s v="I491TE01-0DTAA91-111-001"/>
    <s v="POWER CABLE LIST FOR DRI AREA"/>
    <s v="00"/>
    <d v="2016-06-07T11:34:00"/>
    <s v="Indeterminate"/>
    <s v="Miscellaneous(MISC)"/>
    <x v="0"/>
    <s v="Fume Treatment Equipment"/>
    <x v="3"/>
    <s v="HASCON"/>
    <d v="2016-06-07T11:34:00"/>
    <s v="IFA"/>
    <x v="2"/>
    <m/>
    <n v="0.95"/>
    <m/>
    <m/>
  </r>
  <r>
    <n v="130124"/>
    <s v="I491TE01-0DTAA91-113-001"/>
    <s v="FTP DRI Power Cable Data Sheet"/>
    <s v="00"/>
    <d v="2017-01-10T00:00:00"/>
    <s v="Indeterminate"/>
    <s v="Miscellaneous(MISC)"/>
    <x v="0"/>
    <s v="Fume Treatment Equipment"/>
    <x v="3"/>
    <s v="TAM"/>
    <d v="2017-01-15T09:19:00"/>
    <s v="IFA"/>
    <x v="2"/>
    <m/>
    <n v="0.95"/>
    <m/>
    <m/>
  </r>
  <r>
    <n v="111577"/>
    <s v="I491TE01-0DTAM91-001-001"/>
    <s v="FTP Substation Layout"/>
    <s v="01"/>
    <d v="2014-02-09T00:00:00"/>
    <s v="Indeterminate"/>
    <s v="Drawing"/>
    <x v="0"/>
    <s v="Fume Treatment Plant Electrical Substation"/>
    <x v="2"/>
    <s v="TAM"/>
    <d v="2014-04-23T17:33:00"/>
    <s v="IFC"/>
    <x v="4"/>
    <n v="1"/>
    <m/>
    <m/>
    <m/>
  </r>
  <r>
    <n v="115709"/>
    <s v="I491TE01-0DTLT91-001-001"/>
    <s v="FTP STREET LIGHTING LAYOUT (Lighting Layout) 1-2"/>
    <s v="04"/>
    <d v="2016-06-07T09:53:00"/>
    <s v="Indeterminate"/>
    <s v="Drawing"/>
    <x v="0"/>
    <s v="Fume Treatment Equipment"/>
    <x v="2"/>
    <s v="TAM"/>
    <d v="2016-06-07T09:53:00"/>
    <s v="IFC"/>
    <x v="4"/>
    <n v="1"/>
    <m/>
    <m/>
    <m/>
  </r>
  <r>
    <n v="115710"/>
    <s v="I491TE01-0DTLT91-001-002"/>
    <s v="FTP STREET LIGHTING LAYOUT (Ldp01 Single Line Diagram) 2-2"/>
    <s v="04"/>
    <d v="2016-06-07T09:53:00"/>
    <s v="Indeterminate"/>
    <s v="Drawing"/>
    <x v="0"/>
    <s v="Fume Treatment Equipment"/>
    <x v="2"/>
    <s v="TAM"/>
    <d v="2016-06-07T09:53:00"/>
    <s v="IFC"/>
    <x v="4"/>
    <n v="1"/>
    <m/>
    <m/>
    <m/>
  </r>
  <r>
    <n v="114355"/>
    <s v="I491TE01-0DTSW91-001-001"/>
    <s v="FTP SUBSTATION EQUIPMENT LAYOUT"/>
    <s v="01"/>
    <d v="2015-09-07T09:39:00"/>
    <s v="Indeterminate"/>
    <s v="Drawing"/>
    <x v="1"/>
    <s v="Fume Treatment Equipment"/>
    <x v="2"/>
    <s v="TAM"/>
    <d v="2015-09-07T09:39:00"/>
    <s v="IFC"/>
    <x v="4"/>
    <n v="1"/>
    <m/>
    <m/>
    <m/>
  </r>
  <r>
    <n v="115610"/>
    <s v="I491TE01-0EAAA91-002-001"/>
    <s v="Cabinets Layout &amp; Arrangement Drawing of EAF Building 1-2"/>
    <s v="01"/>
    <d v="2016-05-28T09:25:00"/>
    <s v="Indeterminate"/>
    <s v="Drawing"/>
    <x v="0"/>
    <s v="Electric Arc Furnace"/>
    <x v="2"/>
    <s v="TAM"/>
    <d v="2016-05-28T09:25:00"/>
    <s v="IFC"/>
    <x v="4"/>
    <n v="1"/>
    <m/>
    <m/>
    <m/>
  </r>
  <r>
    <n v="115611"/>
    <s v="I491TE01-0EAAA91-002-002"/>
    <s v="Cabinets Layout &amp; Arrangement Drawing of EAF Building 2-2"/>
    <s v="01"/>
    <d v="2016-05-28T09:25:00"/>
    <s v="Indeterminate"/>
    <s v="Drawing"/>
    <x v="0"/>
    <s v="Electric Arc Furnace"/>
    <x v="2"/>
    <s v="TAM"/>
    <d v="2016-05-28T09:25:00"/>
    <s v="IFC"/>
    <x v="4"/>
    <n v="1"/>
    <m/>
    <m/>
    <m/>
  </r>
  <r>
    <n v="111856"/>
    <s v="I491TE01-0EAEW01-002-001"/>
    <s v="Technical Data Of Eaf Series Reactor"/>
    <s v="01"/>
    <d v="2014-04-28T00:00:00"/>
    <s v="Indeterminate"/>
    <s v="Miscellaneous(MISC)"/>
    <x v="0"/>
    <s v="Electric Arc Furnace"/>
    <x v="2"/>
    <s v="TAMINI"/>
    <d v="2014-05-03T11:56:00"/>
    <s v="IFC"/>
    <x v="4"/>
    <n v="1"/>
    <m/>
    <m/>
    <m/>
  </r>
  <r>
    <n v="111855"/>
    <s v="I491TE01-0EAEW01-003-001"/>
    <s v="Rating Plate For Eaf Series Reactor"/>
    <s v="01"/>
    <d v="2014-04-28T00:00:00"/>
    <s v="Indeterminate"/>
    <s v="Miscellaneous(MISC)"/>
    <x v="0"/>
    <s v="Electric Arc Furnace"/>
    <x v="2"/>
    <s v="TAMINI"/>
    <d v="2014-05-03T11:56:00"/>
    <s v="IFC"/>
    <x v="4"/>
    <n v="1"/>
    <m/>
    <m/>
    <m/>
  </r>
  <r>
    <n v="111857"/>
    <s v="I491TE01-0EATF01-002-001"/>
    <s v="Technical Data Of Eaf Transformer"/>
    <s v="01"/>
    <d v="2014-04-28T00:00:00"/>
    <s v="Indeterminate"/>
    <s v="Miscellaneous(MISC)"/>
    <x v="0"/>
    <s v="Electric Arc Furnace"/>
    <x v="2"/>
    <s v="TAMINI"/>
    <d v="2014-05-03T11:56:00"/>
    <s v="IFC"/>
    <x v="4"/>
    <n v="1"/>
    <m/>
    <m/>
    <m/>
  </r>
  <r>
    <n v="111858"/>
    <s v="I491TE01-0EATF01-003-001"/>
    <s v="Rating Plate Of Eaf Furnace Transformer"/>
    <s v="01"/>
    <d v="2014-04-28T00:00:00"/>
    <s v="Indeterminate"/>
    <s v="Miscellaneous(MISC)"/>
    <x v="0"/>
    <s v="Electric Arc Furnace"/>
    <x v="2"/>
    <s v="TAMINI"/>
    <d v="2014-05-03T11:56:00"/>
    <s v="IFC"/>
    <x v="4"/>
    <n v="1"/>
    <m/>
    <m/>
    <m/>
  </r>
  <r>
    <n v="115609"/>
    <s v="I491TE01-0LFAA91-002-001"/>
    <s v="Cabinets Layout &amp; Aarrangement Drawing of LF Building"/>
    <s v="01"/>
    <d v="2016-05-28T09:23:00"/>
    <s v="Indeterminate"/>
    <s v="Drawing"/>
    <x v="0"/>
    <s v="Ladle Furnace"/>
    <x v="2"/>
    <s v="TAM"/>
    <d v="2016-05-28T09:23:00"/>
    <s v="IFC"/>
    <x v="4"/>
    <n v="1"/>
    <m/>
    <m/>
    <m/>
  </r>
  <r>
    <n v="111859"/>
    <s v="I491TE01-0LFTF01-002-001"/>
    <s v="Technical Data Of Lf Transformer"/>
    <s v="01"/>
    <d v="2014-04-28T00:00:00"/>
    <s v="Indeterminate"/>
    <s v="Miscellaneous(MISC)"/>
    <x v="0"/>
    <s v="Ladle Furnace"/>
    <x v="2"/>
    <s v="TAMINI"/>
    <d v="2014-05-03T11:57:00"/>
    <s v="IFC"/>
    <x v="4"/>
    <n v="1"/>
    <m/>
    <m/>
    <m/>
  </r>
  <r>
    <n v="111860"/>
    <s v="I491TE01-0LFTF01-003-001"/>
    <s v="Rating Plate Of Lf Transformer"/>
    <s v="01"/>
    <d v="2014-04-28T00:00:00"/>
    <s v="Indeterminate"/>
    <s v="Miscellaneous(MISC)"/>
    <x v="0"/>
    <s v="Ladle Furnace"/>
    <x v="2"/>
    <s v="TAMINI"/>
    <d v="2014-05-03T11:57:00"/>
    <s v="IFC"/>
    <x v="4"/>
    <n v="1"/>
    <m/>
    <m/>
    <m/>
  </r>
  <r>
    <n v="112231"/>
    <s v="I491TE01-0MDAA91-001-004"/>
    <s v="Electrical Design Criteria For Material Handling (Conveyor) System"/>
    <s v="03"/>
    <d v="2013-08-07T00:00:00"/>
    <s v="Indeterminate"/>
    <s v="Miscellaneous(MISC)"/>
    <x v="1"/>
    <s v="Material Handling"/>
    <x v="2"/>
    <s v="DATIS"/>
    <d v="2014-05-19T16:49:00"/>
    <s v="IFC"/>
    <x v="4"/>
    <n v="1"/>
    <m/>
    <m/>
    <m/>
  </r>
  <r>
    <n v="16635"/>
    <s v="I491TE01-0MDAA91-002-001"/>
    <s v="Cable Sizing Rules For Material Handling(Conveyor)  System"/>
    <s v="02"/>
    <d v="2014-02-19T09:19:00"/>
    <s v="Indeterminate"/>
    <s v="Miscellaneous(MISC)"/>
    <x v="1"/>
    <s v="Material Handling"/>
    <x v="2"/>
    <s v="DATIS"/>
    <d v="2014-02-19T09:19:00"/>
    <s v="IFC"/>
    <x v="4"/>
    <n v="1"/>
    <m/>
    <m/>
    <m/>
  </r>
  <r>
    <n v="131063"/>
    <s v="I491TE01-0MDAA91-003-001"/>
    <s v="Material Handling System ELECTRICAL SWITCHGEAR LAYOUT FTP SUBSTATION"/>
    <s v="01"/>
    <d v="2017-08-16T00:00:00"/>
    <s v="Indeterminate"/>
    <s v="Drawing"/>
    <x v="0"/>
    <s v="Material Handling"/>
    <x v="3"/>
    <s v="DATIS"/>
    <d v="2017-08-23T11:02:00"/>
    <s v="IFC"/>
    <x v="4"/>
    <n v="1"/>
    <m/>
    <m/>
    <m/>
  </r>
  <r>
    <n v="16578"/>
    <s v="I491TE01-0MDAA91-004-001"/>
    <s v="Material Handling System Electrical Switchgear Layout Eaf Substation"/>
    <s v="01"/>
    <d v="2013-12-01T00:00:00"/>
    <s v="Indeterminate"/>
    <s v="Miscellaneous(MISC)"/>
    <x v="0"/>
    <s v="Material Handling"/>
    <x v="2"/>
    <s v="DATIS"/>
    <d v="2014-02-18T09:46:00"/>
    <s v="IFC"/>
    <x v="4"/>
    <n v="1"/>
    <m/>
    <m/>
    <m/>
  </r>
  <r>
    <n v="16579"/>
    <s v="I491TE01-0MDAA91-005-001"/>
    <s v="Material Handling System Electrical Switchgear Layout Lf Substation"/>
    <s v="01"/>
    <d v="2013-12-01T00:00:00"/>
    <s v="Indeterminate"/>
    <s v="Miscellaneous(MISC)"/>
    <x v="0"/>
    <s v="Material Handling"/>
    <x v="2"/>
    <s v="DATIS"/>
    <d v="2014-02-18T09:47:00"/>
    <s v="IFC"/>
    <x v="4"/>
    <n v="1"/>
    <m/>
    <m/>
    <m/>
  </r>
  <r>
    <n v="14572"/>
    <s v="I491TE01-0MEGM91-001-003"/>
    <s v="Smp Substation Layout "/>
    <s v="02"/>
    <d v="2012-08-06T00:00:00"/>
    <s v="Indeterminate"/>
    <s v="Miscellaneous(MISC)"/>
    <x v="0"/>
    <s v="Steel Making Electrical Substation"/>
    <x v="2"/>
    <s v="TAM"/>
    <s v=""/>
    <s v="IFC"/>
    <x v="4"/>
    <n v="1"/>
    <m/>
    <m/>
    <m/>
  </r>
  <r>
    <n v="114873"/>
    <s v="I491TE01-0MEIR91-001-001"/>
    <s v="SINGLE LINE DIGRAM FOR SVC SYSTEM"/>
    <s v="01"/>
    <d v="2016-02-02T00:00:00"/>
    <s v="Indeterminate"/>
    <s v="Miscellaneous(MISC)"/>
    <x v="1"/>
    <s v="Main Electrical Substation And Distribution Network"/>
    <x v="2"/>
    <s v="NR Electric"/>
    <d v="2016-02-03T11:55:00"/>
    <s v="IFC"/>
    <x v="4"/>
    <n v="1"/>
    <m/>
    <m/>
    <m/>
  </r>
  <r>
    <n v="14575"/>
    <s v="I491TE01-0MESW91-001-003"/>
    <s v="Smp Substation- Mv Single Line Diagram"/>
    <s v="00"/>
    <d v="2013-08-0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32994"/>
    <s v="I491TE01-0MESW91-002-001"/>
    <s v="Electrical Overall Single Line Diagram"/>
    <s v="02"/>
    <d v="2018-03-17T00:00:00"/>
    <s v="Indeterminate"/>
    <s v="Drawing"/>
    <x v="0"/>
    <s v="Main Electrical Substation And Distribution Network"/>
    <x v="2"/>
    <s v="TAM"/>
    <d v="2018-03-18T09:15:00"/>
    <s v="IFI"/>
    <x v="0"/>
    <n v="1"/>
    <m/>
    <m/>
    <m/>
  </r>
  <r>
    <n v="117712"/>
    <s v="I491TE01-0MESW91-003-001"/>
    <s v="Electrical Power System Study"/>
    <s v="00"/>
    <d v="2016-07-31T13:48:00"/>
    <s v="Indeterminate"/>
    <s v="Miscellaneous(MISC)"/>
    <x v="0"/>
    <s v="Main Electrical Substation And Distribution Network"/>
    <x v="2"/>
    <s v="TAM"/>
    <d v="2016-07-31T13:48:00"/>
    <s v="IFI"/>
    <x v="2"/>
    <m/>
    <n v="0.95"/>
    <m/>
    <m/>
  </r>
  <r>
    <n v="133285"/>
    <s v="I491TE01-0MESW91-004-001"/>
    <s v="UPS OVERALL SINGLE LINE DIAGRAM-NETWORK COMMUNICATION"/>
    <s v="00"/>
    <d v="2018-06-13T00:00:00"/>
    <s v="Indeterminate"/>
    <s v="Drawing"/>
    <x v="0"/>
    <s v="Main Electrical Substation And Distribution Network"/>
    <x v="2"/>
    <s v="TAM"/>
    <d v="2018-06-25T15:26:00"/>
    <s v="IFA"/>
    <x v="2"/>
    <m/>
    <n v="0.95"/>
    <m/>
    <m/>
  </r>
  <r>
    <n v="114392"/>
    <s v="I491TE01-0MMAA91-001-001"/>
    <s v="LV capacitor bank for Water Teratment Plant"/>
    <s v="00"/>
    <d v="2015-09-19T00:00:00"/>
    <s v="Indeterminate"/>
    <s v="Drawing"/>
    <x v="0"/>
    <s v="Water Treatment &amp; Cooling System"/>
    <x v="3"/>
    <s v="TAM"/>
    <d v="2015-09-21T11:42:00"/>
    <s v="IFA"/>
    <x v="2"/>
    <m/>
    <n v="0.95"/>
    <m/>
    <m/>
  </r>
  <r>
    <n v="135242"/>
    <s v="I491TE01-0MMCF91-001-001"/>
    <s v="400V SINGLE LINE DIAGRAM (MCC) Sedimentation System of Water Cooling System 1-3"/>
    <s v="04"/>
    <d v="2019-04-14T00:00:00"/>
    <s v="Indeterminate"/>
    <s v="Drawing"/>
    <x v="0"/>
    <s v="Water Treatment &amp; Cooling System"/>
    <x v="2"/>
    <s v="TAM"/>
    <d v="2019-04-17T13:19:00"/>
    <s v="IFC"/>
    <x v="2"/>
    <m/>
    <n v="0.95"/>
    <m/>
    <m/>
  </r>
  <r>
    <n v="129987"/>
    <s v="I491TE01-0MMCF91-001-002"/>
    <s v="400V SINGLE LINE DIAGRAM (MCC) Sedimentation System of Water Cooling System 2-3"/>
    <s v="01"/>
    <d v="2016-12-18T00:00:00"/>
    <s v="Indeterminate"/>
    <s v="Drawing"/>
    <x v="0"/>
    <s v="Water Treatment &amp; Cooling System"/>
    <x v="2"/>
    <s v="TAM"/>
    <d v="2016-12-20T09:54:00"/>
    <s v="IFI"/>
    <x v="0"/>
    <n v="1"/>
    <m/>
    <m/>
    <m/>
  </r>
  <r>
    <n v="129988"/>
    <s v="I491TE01-0MMCF91-001-003"/>
    <s v="400V SINGLE LINE DIAGRAM (MCC) Sedimentation System of Water Cooling System 3-3"/>
    <s v="01"/>
    <d v="2016-12-18T00:00:00"/>
    <s v="Indeterminate"/>
    <s v="Drawing"/>
    <x v="0"/>
    <s v="Water Treatment &amp; Cooling System"/>
    <x v="2"/>
    <s v="TAM"/>
    <d v="2016-12-20T09:54:00"/>
    <s v="IFI"/>
    <x v="0"/>
    <n v="1"/>
    <m/>
    <m/>
    <m/>
  </r>
  <r>
    <n v="130913"/>
    <s v="I491TE01-0MMCF91-002-001"/>
    <s v="Electrical Load List For Sedimentation of Water Cooling System"/>
    <s v="02"/>
    <d v="2017-07-26T00:00:00"/>
    <s v="Indeterminate"/>
    <s v="Miscellaneous(MISC)"/>
    <x v="0"/>
    <s v="Water Treatment &amp; Cooling System"/>
    <x v="2"/>
    <s v="Beniz Tajhiz"/>
    <d v="2017-07-30T11:05:00"/>
    <s v="IFI"/>
    <x v="4"/>
    <n v="1"/>
    <m/>
    <m/>
    <m/>
  </r>
  <r>
    <n v="132035"/>
    <s v="I491TE01-0MMCF91-012-001"/>
    <s v="SEDIMENTATION CABLE ROUTING  1-2"/>
    <s v="03"/>
    <d v="2017-11-22T00:00:00"/>
    <s v="Indeterminate"/>
    <s v="Drawing"/>
    <x v="0"/>
    <s v="Water Treatment &amp; Cooling System"/>
    <x v="2"/>
    <s v="TAM"/>
    <d v="2017-11-25T09:50:00"/>
    <s v="IFC"/>
    <x v="4"/>
    <n v="1"/>
    <m/>
    <m/>
    <m/>
  </r>
  <r>
    <n v="132036"/>
    <s v="I491TE01-0MMCF91-012-002"/>
    <s v="SEDIMENTATION CABLE ROUTING  2-2"/>
    <s v="03"/>
    <d v="2017-11-22T00:00:00"/>
    <s v="Indeterminate"/>
    <s v="Drawing"/>
    <x v="0"/>
    <s v="Water Treatment &amp; Cooling System"/>
    <x v="2"/>
    <s v="TAM"/>
    <d v="2017-11-25T09:50:00"/>
    <s v="IFC"/>
    <x v="4"/>
    <n v="1"/>
    <m/>
    <m/>
    <m/>
  </r>
  <r>
    <n v="130667"/>
    <s v="I491TE01-0MMCF91-014-001"/>
    <s v="Cable Sizing Calculation For Sedimentation Of Water Cooling Plant"/>
    <s v="01"/>
    <d v="2017-05-30T00:00:00"/>
    <s v="Indeterminate"/>
    <s v="Miscellaneous(MISC)"/>
    <x v="0"/>
    <s v="Water Treatment &amp; Cooling System"/>
    <x v="2"/>
    <s v="TAM"/>
    <d v="2017-06-07T09:23:00"/>
    <s v="IFC"/>
    <x v="4"/>
    <n v="1"/>
    <m/>
    <m/>
    <m/>
  </r>
  <r>
    <n v="133358"/>
    <s v="I491TE01-0MMCF91-017-001"/>
    <s v="WCP Sedimentation Three Line and Schematic Diagram (10 Sheet)"/>
    <s v="03"/>
    <d v="2018-06-24T00:00:00"/>
    <s v="Indeterminate"/>
    <s v="Miscellaneous(MISC)"/>
    <x v="0"/>
    <s v="Water Treatment &amp; Cooling System"/>
    <x v="2"/>
    <s v="TAM"/>
    <d v="2018-07-07T10:24:00"/>
    <s v="IFI"/>
    <x v="0"/>
    <n v="1"/>
    <m/>
    <m/>
    <m/>
  </r>
  <r>
    <n v="11758"/>
    <s v="I491TE01-0MMCT01-001-001"/>
    <s v="Electric Motor Data Sheet Ct01"/>
    <s v="00"/>
    <d v="2013-01-07T00:00:00"/>
    <s v="Indeterminate"/>
    <s v="Miscellaneous(MISC)"/>
    <x v="0"/>
    <s v="Water Treatment &amp; Cooling System"/>
    <x v="0"/>
    <s v="FARABARD"/>
    <s v=""/>
    <s v="IFA"/>
    <x v="2"/>
    <m/>
    <n v="0.95"/>
    <m/>
    <m/>
  </r>
  <r>
    <n v="11759"/>
    <s v="I491TE01-0MMCT02-001-001"/>
    <s v="Electric Motor Data Sheet Ct02"/>
    <s v="00"/>
    <d v="2013-01-07T00:00:00"/>
    <s v="Indeterminate"/>
    <s v="Miscellaneous(MISC)"/>
    <x v="0"/>
    <s v="Water Treatment &amp; Cooling System"/>
    <x v="0"/>
    <s v="FARABARD"/>
    <s v=""/>
    <s v="IFA"/>
    <x v="2"/>
    <m/>
    <n v="0.95"/>
    <m/>
    <m/>
  </r>
  <r>
    <n v="115711"/>
    <s v="I491TE01-0MMLT91-001-001"/>
    <s v="WTP &amp; MELTSHOP STREET LIGHTING LAYOUT (LIGHTING LAYOUT) 1-2"/>
    <s v="03"/>
    <d v="2016-06-07T09:55:00"/>
    <s v="Indeterminate"/>
    <s v="Drawing"/>
    <x v="0"/>
    <s v="Water Treatment &amp; Cooling System"/>
    <x v="2"/>
    <s v="TAM"/>
    <d v="2016-06-07T09:55:00"/>
    <s v="IFC"/>
    <x v="4"/>
    <n v="1"/>
    <m/>
    <m/>
    <m/>
  </r>
  <r>
    <n v="135243"/>
    <s v="I491TE01-0MMLT91-001-002"/>
    <s v="WTP &amp; MELTSHOP STREET LIGHTING LAYOUT (LDP04 SINGLE LINE DIAGRAM) 2-2"/>
    <s v="07"/>
    <d v="2019-04-14T00:00:00"/>
    <s v="Indeterminate"/>
    <s v="Drawing"/>
    <x v="0"/>
    <s v="Water Treatment &amp; Cooling System"/>
    <x v="2"/>
    <s v="TAM"/>
    <d v="2019-04-17T13:19:00"/>
    <s v="IFC"/>
    <x v="2"/>
    <m/>
    <n v="0.95"/>
    <m/>
    <m/>
  </r>
  <r>
    <n v="114400"/>
    <s v="I491TE01-0MXAA91-001-001"/>
    <s v="Data sheet for Power and  Instrument Cables"/>
    <s v="00"/>
    <d v="2015-09-26T00:00:00"/>
    <s v="Indeterminate"/>
    <s v="Miscellaneous(MISC)"/>
    <x v="0"/>
    <s v="General"/>
    <x v="2"/>
    <s v="TAM"/>
    <d v="2015-09-28T10:25:00"/>
    <s v="IFA"/>
    <x v="0"/>
    <n v="1"/>
    <m/>
    <m/>
    <m/>
  </r>
  <r>
    <n v="115151"/>
    <s v="I491TE01-0MXAA91-002-001"/>
    <s v="Technical Specification of Electrical Room False Floor"/>
    <s v="01"/>
    <d v="2016-04-23T00:00:00"/>
    <s v="Indeterminate"/>
    <s v="Miscellaneous(MISC)"/>
    <x v="0"/>
    <s v="General"/>
    <x v="2"/>
    <s v="TAM"/>
    <d v="2016-05-03T14:25:00"/>
    <s v="IFC"/>
    <x v="4"/>
    <n v="1"/>
    <m/>
    <m/>
    <m/>
  </r>
  <r>
    <n v="132939"/>
    <s v="I491TE01-0MXAA91-003-001"/>
    <s v="Electrical Load List"/>
    <s v="01"/>
    <d v="2018-02-25T00:00:00"/>
    <s v="Indeterminate"/>
    <s v="Miscellaneous(MISC)"/>
    <x v="0"/>
    <s v="General"/>
    <x v="2"/>
    <s v="TAM"/>
    <d v="2018-03-12T13:49:00"/>
    <s v="IFI"/>
    <x v="0"/>
    <n v="1"/>
    <m/>
    <m/>
    <m/>
  </r>
  <r>
    <n v="14577"/>
    <s v="I491TE01-0MXEG91-001-002"/>
    <s v="Datasheet For Diesel Generator"/>
    <s v="01"/>
    <d v="2013-09-04T00:00:00"/>
    <s v="Indeterminate"/>
    <s v="Miscellaneous(MISC)"/>
    <x v="0"/>
    <s v="General"/>
    <x v="2"/>
    <s v="Fortune"/>
    <s v=""/>
    <s v="IFC"/>
    <x v="4"/>
    <n v="1"/>
    <m/>
    <m/>
    <m/>
  </r>
  <r>
    <n v="14580"/>
    <s v="I491TE01-0MXSW91-001-003"/>
    <s v="Technical Specification For Switchgears"/>
    <s v="02"/>
    <d v="2013-10-22T00:00:00"/>
    <s v="Indeterminate"/>
    <s v="Miscellaneous(MISC)"/>
    <x v="1"/>
    <s v="General"/>
    <x v="2"/>
    <s v="Fortune"/>
    <s v=""/>
    <s v="IFC"/>
    <x v="4"/>
    <n v="1"/>
    <m/>
    <m/>
    <m/>
  </r>
  <r>
    <n v="115760"/>
    <s v="I491TE01-0MXTF91-002-001"/>
    <s v="Data Sheet for LV/LV and MV/LV Transformers"/>
    <s v="01"/>
    <d v="2016-06-15T00:00:00"/>
    <s v="Indeterminate"/>
    <s v="Miscellaneous(MISC)"/>
    <x v="0"/>
    <s v="General"/>
    <x v="2"/>
    <s v="TAM"/>
    <d v="2016-06-21T13:29:00"/>
    <s v="IFC"/>
    <x v="4"/>
    <n v="1"/>
    <m/>
    <m/>
    <m/>
  </r>
  <r>
    <n v="132930"/>
    <s v="I491TE01-0MYLT91-001-001"/>
    <s v="Workshop Under Ground Pipes"/>
    <s v="00"/>
    <d v="2018-02-19T10:10:00"/>
    <s v="Indeterminate"/>
    <s v="Drawing"/>
    <x v="0"/>
    <s v="Maintenance Workshop"/>
    <x v="2"/>
    <s v="TAM"/>
    <d v="2018-02-19T10:10:00"/>
    <s v="IFI"/>
    <x v="0"/>
    <n v="1"/>
    <m/>
    <m/>
    <m/>
  </r>
  <r>
    <n v="113476"/>
    <s v="I491TE01-0SEBD91-001-001"/>
    <s v="TECHNICAL SPECIFICATION FOR BUSDUCT"/>
    <s v="01"/>
    <d v="2015-04-12T00:00:00"/>
    <s v="Indeterminate"/>
    <s v="Miscellaneous(MISC)"/>
    <x v="0"/>
    <s v="Steel Making Electrical Substation"/>
    <x v="2"/>
    <s v="TAM"/>
    <d v="2015-04-22T09:49:00"/>
    <s v="IFC"/>
    <x v="4"/>
    <n v="1"/>
    <m/>
    <m/>
    <m/>
  </r>
  <r>
    <n v="113432"/>
    <s v="I491TE01-0SEDC91-001-001"/>
    <s v="Technical Spcication and calculation for Smp Substation DC Charger"/>
    <s v="01"/>
    <d v="2015-03-15T00:00:00"/>
    <s v="Indeterminate"/>
    <s v="Miscellaneous(MISC)"/>
    <x v="1"/>
    <s v="Steel Making Electrical Substation"/>
    <x v="2"/>
    <s v="TAM"/>
    <d v="2015-03-17T09:30:00"/>
    <s v="IFC"/>
    <x v="4"/>
    <n v="1"/>
    <m/>
    <m/>
    <m/>
  </r>
  <r>
    <n v="129271"/>
    <s v="I491TE01-0SEDC91-002-001"/>
    <s v="Technical Specification and calculation For Substation DC Charger(Sample For WTP.Sub)"/>
    <s v="00"/>
    <d v="2016-08-14T00:00:00"/>
    <s v="Indeterminate"/>
    <s v="Miscellaneous(MISC)"/>
    <x v="0"/>
    <s v="General"/>
    <x v="2"/>
    <s v="TAM"/>
    <d v="2016-08-15T14:33:00"/>
    <s v="IFA"/>
    <x v="4"/>
    <n v="1"/>
    <m/>
    <m/>
    <m/>
  </r>
  <r>
    <n v="115713"/>
    <s v="I491TE01-0SELT91-001-001"/>
    <s v="WHERHOUS &amp; SMP STREET LIGHTING LAYOUT (LIGHTING LAYOUT) 1-2"/>
    <s v="03"/>
    <d v="2016-06-07T11:31:00"/>
    <s v="Indeterminate"/>
    <s v="Drawing"/>
    <x v="0"/>
    <s v="Steel Making Electrical Substation"/>
    <x v="2"/>
    <s v="TAM"/>
    <d v="2016-06-07T11:31:00"/>
    <s v="IFC"/>
    <x v="4"/>
    <n v="1"/>
    <m/>
    <m/>
    <m/>
  </r>
  <r>
    <n v="115714"/>
    <s v="I491TE01-0SELT91-001-002"/>
    <s v="WHERHOUS &amp; SMP STREET LIGHTING LAYOUT (LDP03 SINGLE LINE DIAGRAM) 2-2"/>
    <s v="03"/>
    <d v="2016-06-07T11:31:00"/>
    <s v="Indeterminate"/>
    <s v="Drawing"/>
    <x v="0"/>
    <s v="Steel Making Electrical Substation"/>
    <x v="2"/>
    <s v="TAM"/>
    <d v="2016-06-07T11:31:00"/>
    <s v="IFC"/>
    <x v="4"/>
    <n v="1"/>
    <m/>
    <m/>
    <m/>
  </r>
  <r>
    <n v="14582"/>
    <s v="I491TE02-0EATF92-001-002"/>
    <s v="Basic Data For Furnace Transformers "/>
    <s v="01"/>
    <d v="2012-06-11T00:00:00"/>
    <s v="Indeterminate"/>
    <s v="Miscellaneous(MISC)"/>
    <x v="1"/>
    <s v="Electric Arc Furnace"/>
    <x v="0"/>
    <s v="TAM"/>
    <s v=""/>
    <s v="IFC"/>
    <x v="4"/>
    <n v="1"/>
    <m/>
    <m/>
    <m/>
  </r>
  <r>
    <n v="11770"/>
    <s v="I491TE02-0METF92-001-001"/>
    <s v="33/0.4 Kv Earting/Auxliary Transformers 800Kva,2975&amp;1225Amps,30S Instruction Manual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1771"/>
    <s v="I491TE02-0METF92-002-001"/>
    <s v="400/33Kv 70Mva Power Transformer  Instruction Manual Volume Iv Of Iv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1772"/>
    <s v="I491TE02-0METF92-003-001"/>
    <s v="400/33Kv 170Mva Power Transformer  Instruction Manual Volume Iv Of Iv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1773"/>
    <s v="I491TE02-0METF92-004-001"/>
    <s v="400/33Kv 70Mva Power Transformer  Instruction Manual Volume Ii &amp; Iii Of Iv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1774"/>
    <s v="I491TE02-0METF92-005-001"/>
    <s v="400/33Kv 170Mva Power Transformer  Instruction Manual Volume Ii &amp; Iii Of Iv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1775"/>
    <s v="I491TE02-0METF92-006-001"/>
    <s v="400/33Kv 70Mva Power Transformer  Instruction Manual Volume I Of Iv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1776"/>
    <s v="I491TE02-0METF92-007-001"/>
    <s v="400/33Kv 170Mva Power Transformer  Instruction Manual Volume I Of Iv"/>
    <s v="00"/>
    <d v="2013-05-13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4584"/>
    <s v="I491TE02-0MNET92-001-002"/>
    <s v="Technical Drawings Of Power (170 And 70 Mva) And Auxiliary Transformers"/>
    <s v="01"/>
    <d v="2012-04-14T00:00:00"/>
    <s v="Indeterminate"/>
    <s v="Miscellaneous(MISC)"/>
    <x v="0"/>
    <s v="Main Electrical Substation And Distribution Network"/>
    <x v="2"/>
    <s v="TAM"/>
    <s v=""/>
    <s v="IFI"/>
    <x v="0"/>
    <n v="1"/>
    <m/>
    <m/>
    <m/>
  </r>
  <r>
    <n v="14586"/>
    <s v="I491TE02-0MNET92-002-002"/>
    <s v="Technical Specification For 33/6.6 And 6.6/ 0.4 Kv   Transformers"/>
    <s v="01"/>
    <d v="2012-10-22T00:00:00"/>
    <s v="Indeterminate"/>
    <s v="Miscellaneous(MISC)"/>
    <x v="0"/>
    <s v="Steel Making Electrical Substation"/>
    <x v="2"/>
    <s v="TAM"/>
    <s v=""/>
    <s v="IFC"/>
    <x v="4"/>
    <n v="1"/>
    <m/>
    <m/>
    <m/>
  </r>
  <r>
    <n v="14588"/>
    <s v="I491TE02-0MNET92-004-002"/>
    <s v="Data Sheet For 33/6.9 Kv   Transformers"/>
    <s v="01"/>
    <d v="2012-10-22T00:00:00"/>
    <s v="Indeterminate"/>
    <s v="Miscellaneous(MISC)"/>
    <x v="0"/>
    <s v="Steel Making Electrical Substation"/>
    <x v="2"/>
    <s v="TAM"/>
    <s v=""/>
    <s v="IFC"/>
    <x v="4"/>
    <n v="1"/>
    <m/>
    <m/>
    <m/>
  </r>
  <r>
    <n v="14590"/>
    <s v="I491TE02-0MNET92-005-002"/>
    <s v="Data Sheet For 6.6/0.42 Kv Transformers"/>
    <s v="01"/>
    <d v="2012-10-22T00:00:00"/>
    <s v="Indeterminate"/>
    <s v="Miscellaneous(MISC)"/>
    <x v="0"/>
    <s v="Steel Making Electrical Substation"/>
    <x v="2"/>
    <s v="Fortune"/>
    <s v=""/>
    <s v="IFC"/>
    <x v="4"/>
    <n v="1"/>
    <m/>
    <m/>
    <m/>
  </r>
  <r>
    <n v="133139"/>
    <s v="I491TE03-0ASEE91-001-001"/>
    <s v="ASP SUBSTATION GROUNDING SYSTEM LAYOUT"/>
    <s v="03"/>
    <d v="2018-05-13T00:00:00"/>
    <s v="Indeterminate"/>
    <s v="Drawing"/>
    <x v="0"/>
    <s v="Air Separation Plant Electrical Substation"/>
    <x v="2"/>
    <s v="TAM"/>
    <d v="2018-05-15T09:33:00"/>
    <s v="IFC"/>
    <x v="4"/>
    <n v="1"/>
    <m/>
    <m/>
    <m/>
  </r>
  <r>
    <n v="130447"/>
    <s v="I491TE03-0ASEE91-002-001"/>
    <s v="ASP GROUNDING SYSTEM LAYOUT"/>
    <s v="03"/>
    <d v="2017-04-09T00:00:00"/>
    <s v="Indeterminate"/>
    <s v="Drawing"/>
    <x v="0"/>
    <s v="Air Separation Plant"/>
    <x v="1"/>
    <s v="TAM"/>
    <d v="2017-04-19T09:07:00"/>
    <s v="IFC"/>
    <x v="4"/>
    <n v="1"/>
    <m/>
    <m/>
    <m/>
  </r>
  <r>
    <n v="111596"/>
    <s v="I491TE03-0ASSW91-001-001"/>
    <s v="Asp Substation Mv Single Line Diagram"/>
    <s v="01"/>
    <d v="2014-02-23T00:00:00"/>
    <s v="Indeterminate"/>
    <s v="Drawing"/>
    <x v="0"/>
    <s v="Air Separation Plant"/>
    <x v="2"/>
    <s v="TAM"/>
    <d v="2014-04-24T13:36:00"/>
    <s v="IFC"/>
    <x v="4"/>
    <n v="1"/>
    <m/>
    <m/>
    <m/>
  </r>
  <r>
    <n v="129953"/>
    <s v="I491TE03-0ASSW91-002-001"/>
    <s v="ASP SUBSTATION-Data Sheet for MV Switchgear"/>
    <s v="01"/>
    <d v="2016-12-13T08:47:00"/>
    <s v="Indeterminate"/>
    <s v="Miscellaneous(MISC)"/>
    <x v="0"/>
    <s v="Air Separation Plant"/>
    <x v="2"/>
    <s v="TAM"/>
    <d v="2016-12-13T08:47:00"/>
    <s v="IFC"/>
    <x v="4"/>
    <n v="1"/>
    <m/>
    <m/>
    <m/>
  </r>
  <r>
    <n v="114330"/>
    <s v="I491TE03-0CCEE91-001-001"/>
    <s v="CCM SUBSTATION GROUNDING SYSTEM LAYOUT"/>
    <s v="01"/>
    <d v="2015-09-05T00:00:00"/>
    <s v="Indeterminate"/>
    <s v="Drawing"/>
    <x v="0"/>
    <s v="Continuous Casting Machine (CCM)"/>
    <x v="2"/>
    <s v="TAM"/>
    <d v="2015-09-07T09:07:00"/>
    <s v="IFC"/>
    <x v="4"/>
    <n v="1"/>
    <m/>
    <m/>
    <m/>
  </r>
  <r>
    <n v="111580"/>
    <s v="I491TE03-0CCSW91-001-001"/>
    <s v="Ccm Substation Mv Single Line Diagram"/>
    <s v="02"/>
    <d v="2014-02-22T00:00:00"/>
    <s v="Indeterminate"/>
    <s v="Drawing"/>
    <x v="0"/>
    <s v="Continuous Casting Machine (CCM)"/>
    <x v="2"/>
    <s v="TAM"/>
    <d v="2014-04-23T18:05:00"/>
    <s v="IFC"/>
    <x v="4"/>
    <n v="1"/>
    <m/>
    <m/>
    <m/>
  </r>
  <r>
    <n v="129954"/>
    <s v="I491TE03-0CCSW91-002-001"/>
    <s v="CCM SUBSTATION-Data Sheet for MV Switchgear"/>
    <s v="01"/>
    <d v="2016-12-13T08:49:00"/>
    <s v="Indeterminate"/>
    <s v="Miscellaneous(MISC)"/>
    <x v="0"/>
    <s v="Continuous Casting Machine (CCM)"/>
    <x v="2"/>
    <s v="TAM"/>
    <d v="2016-12-13T08:49:00"/>
    <s v="IFC"/>
    <x v="4"/>
    <n v="1"/>
    <m/>
    <m/>
    <m/>
  </r>
  <r>
    <n v="113594"/>
    <s v="I491TE03-0DTAA91-002-001"/>
    <s v="Instrument List  For Dedusting Systemfurnace 140Ton Eaf + Lf &amp; Mh"/>
    <s v="01"/>
    <d v="2015-05-10T00:00:00"/>
    <s v="Indeterminate"/>
    <s v="Miscellaneous(MISC)"/>
    <x v="0"/>
    <s v="Fume Treatment Equipment"/>
    <x v="3"/>
    <s v="HASCON"/>
    <d v="2015-05-27T16:21:00"/>
    <s v="IFA"/>
    <x v="1"/>
    <n v="1"/>
    <m/>
    <m/>
    <m/>
  </r>
  <r>
    <n v="113008"/>
    <s v="I491TE03-0DTEE91-001-001"/>
    <s v="FTP SUBSTATION GROUNDING SYSTEM LAYOUT"/>
    <s v="01"/>
    <d v="2014-09-28T16:01:00"/>
    <s v="Indeterminate"/>
    <s v="Drawing"/>
    <x v="0"/>
    <s v="Fume Treatment Plant Electrical Substation"/>
    <x v="2"/>
    <s v="TAM"/>
    <d v="2014-09-28T16:01:00"/>
    <s v="IFC"/>
    <x v="4"/>
    <n v="1"/>
    <m/>
    <m/>
    <m/>
  </r>
  <r>
    <n v="111636"/>
    <s v="I491TE03-0DTSW91-001-001"/>
    <s v="FTP SUBSTATION MV SINGLE LINE DIAGRAM"/>
    <s v="01"/>
    <d v="2014-03-03T00:00:00"/>
    <s v="Indeterminate"/>
    <s v="Drawing"/>
    <x v="0"/>
    <s v="Fume Treatment Plant Electrical Substation"/>
    <x v="2"/>
    <s v="TAM"/>
    <d v="2014-04-24T14:29:00"/>
    <s v="IFC"/>
    <x v="4"/>
    <n v="1"/>
    <m/>
    <m/>
    <m/>
  </r>
  <r>
    <n v="129958"/>
    <s v="I491TE03-0DTSW91-002-001"/>
    <s v="FTP SUBSTATION-Data Sheet for MV Switchgear"/>
    <s v="01"/>
    <d v="2016-12-13T08:58:00"/>
    <s v="Indeterminate"/>
    <s v="Miscellaneous(MISC)"/>
    <x v="0"/>
    <s v="Fume Treatment Plant Electrical Substation"/>
    <x v="2"/>
    <s v="TAM"/>
    <d v="2016-12-13T08:58:00"/>
    <s v="IFC"/>
    <x v="4"/>
    <n v="1"/>
    <m/>
    <m/>
    <m/>
  </r>
  <r>
    <n v="16605"/>
    <s v="I491TE03-0EASW91-001-001"/>
    <s v="Meltshop Substation Mv Single Line Diagram"/>
    <s v="01"/>
    <d v="2013-12-11T00:00:00"/>
    <s v="Indeterminate"/>
    <s v="Miscellaneous(MISC)"/>
    <x v="0"/>
    <s v="Melt Shop"/>
    <x v="2"/>
    <s v="TAM"/>
    <d v="2014-02-18T11:34:00"/>
    <s v="IFC"/>
    <x v="4"/>
    <n v="1"/>
    <m/>
    <m/>
    <m/>
  </r>
  <r>
    <n v="14597"/>
    <s v="I491TE03-0EASW91-002-002"/>
    <s v="Meltshop Substation--Data Sheet For Mv Switchgear"/>
    <s v="01"/>
    <d v="2013-09-29T00:00:00"/>
    <s v="Indeterminate"/>
    <s v="Miscellaneous(MISC)"/>
    <x v="0"/>
    <s v="Steel Making Electrical Substation"/>
    <x v="2"/>
    <s v="TAM"/>
    <s v=""/>
    <s v="IFC"/>
    <x v="4"/>
    <n v="1"/>
    <m/>
    <m/>
    <m/>
  </r>
  <r>
    <n v="14599"/>
    <s v="I491TE03-0MESW92-001-002"/>
    <s v="Technical Specification And Data Sheet For Medium Voltage Indoor Switchgears"/>
    <s v="01"/>
    <d v="2012-01-17T00:00:00"/>
    <s v="Indeterminate"/>
    <s v="Miscellaneous(MISC)"/>
    <x v="1"/>
    <s v="General"/>
    <x v="2"/>
    <s v="TAM"/>
    <s v=""/>
    <s v="IFC"/>
    <x v="4"/>
    <n v="1"/>
    <m/>
    <m/>
    <m/>
  </r>
  <r>
    <n v="131129"/>
    <s v="I491TE03-0MKEE91-001-001"/>
    <s v="WTP SUBSTATION GROUNDING SYSTEM LAYOUT"/>
    <s v="02"/>
    <d v="2017-08-28T00:00:00"/>
    <s v="Indeterminate"/>
    <s v="Drawing"/>
    <x v="0"/>
    <s v="Water Treatment &amp; Cooling System"/>
    <x v="2"/>
    <s v="TAM"/>
    <d v="2017-09-06T14:06:00"/>
    <s v="IFC"/>
    <x v="4"/>
    <n v="1"/>
    <m/>
    <m/>
    <m/>
  </r>
  <r>
    <n v="129956"/>
    <s v="I491TE03-0MKSW91-002-001"/>
    <s v="WTP SUBSTATION-Data Sheet for MV Switchgear"/>
    <s v="01"/>
    <d v="2016-12-13T08:55:00"/>
    <s v="Indeterminate"/>
    <s v="Miscellaneous(MISC)"/>
    <x v="0"/>
    <s v="Water Treatment &amp; Cooling System"/>
    <x v="2"/>
    <s v="TAM"/>
    <d v="2016-12-13T08:55:00"/>
    <s v="IFC"/>
    <x v="4"/>
    <n v="1"/>
    <m/>
    <m/>
    <m/>
  </r>
  <r>
    <n v="14602"/>
    <s v="I491TE03-0SEAA91-001-003"/>
    <s v="Basic Data Of Smp Electrical Substation(Preliminary Overall Single Line Diagram)"/>
    <s v="02"/>
    <d v="2012-01-15T00:00:00"/>
    <s v="Indeterminate"/>
    <s v="Drawing"/>
    <x v="1"/>
    <s v="Steel Making Electrical Substation"/>
    <x v="0"/>
    <s v="TAM"/>
    <s v=""/>
    <s v="IFC"/>
    <x v="4"/>
    <n v="1"/>
    <m/>
    <m/>
    <m/>
  </r>
  <r>
    <n v="14603"/>
    <s v="I491TE03-0SESW91-001-001"/>
    <s v="Data Sheet For 6.9 Kv Smp Switchgear"/>
    <s v="00"/>
    <d v="2013-03-04T00:00:00"/>
    <s v="Indeterminate"/>
    <s v="Miscellaneous(MISC)"/>
    <x v="0"/>
    <s v="Steel Making Electrical Substation Building"/>
    <x v="2"/>
    <s v="TAM"/>
    <s v=""/>
    <s v="IFA"/>
    <x v="4"/>
    <n v="1"/>
    <m/>
    <m/>
    <m/>
  </r>
  <r>
    <n v="115114"/>
    <s v="I491TE04-0ASAA91-001-001"/>
    <s v="LV- PMCC Schematic Diagram"/>
    <s v="00"/>
    <d v="2016-04-04T00:00:00"/>
    <s v="Indeterminate"/>
    <s v="Drawing"/>
    <x v="0"/>
    <s v="Air Separation Plant"/>
    <x v="2"/>
    <s v="Fortune"/>
    <d v="2016-04-06T14:22:00"/>
    <s v="IFI"/>
    <x v="0"/>
    <n v="1"/>
    <m/>
    <m/>
    <m/>
  </r>
  <r>
    <n v="115113"/>
    <s v="I491TE04-0ASAA91-002-001"/>
    <s v="LV- PMCC Detailed Single Line Diagram"/>
    <s v="00"/>
    <d v="2016-04-04T00:00:00"/>
    <s v="Indeterminate"/>
    <s v="Miscellaneous(MISC)"/>
    <x v="0"/>
    <s v="Air Separation Plant"/>
    <x v="2"/>
    <s v="Fortune"/>
    <d v="2016-04-06T14:21:00"/>
    <s v="IFI"/>
    <x v="0"/>
    <n v="1"/>
    <m/>
    <m/>
    <m/>
  </r>
  <r>
    <n v="113497"/>
    <s v="I491TE04-0ASSW91-001-001"/>
    <s v="ASP SUBSTATION LV SINGLE LINE DIAGRAM"/>
    <s v="02"/>
    <d v="2015-04-21T00:00:00"/>
    <s v="Indeterminate"/>
    <s v="Drawing"/>
    <x v="0"/>
    <s v="Air Separation Plant Electrical Substation"/>
    <x v="2"/>
    <s v="TAM"/>
    <d v="2015-04-22T10:50:00"/>
    <s v="IFC"/>
    <x v="4"/>
    <n v="1"/>
    <m/>
    <m/>
    <m/>
  </r>
  <r>
    <n v="130007"/>
    <s v="I491TE04-0ASSW91-002-001"/>
    <s v="ASP DISTRIBUTION PANEL SINGLE LINE DIAGRAM 1-2"/>
    <s v="03"/>
    <d v="2016-12-25T16:51:00"/>
    <s v="Indeterminate"/>
    <s v="Drawing"/>
    <x v="0"/>
    <s v="Air Separation Plant Main Building"/>
    <x v="2"/>
    <s v="TAM"/>
    <d v="2016-12-25T16:51:00"/>
    <s v="IFC"/>
    <x v="4"/>
    <n v="1"/>
    <m/>
    <m/>
    <m/>
  </r>
  <r>
    <n v="130008"/>
    <s v="I491TE04-0ASSW91-002-002"/>
    <s v="ASP DISTRIBUTION PANEL SINGLE LINE DIAGRAM 2-2"/>
    <s v="03"/>
    <d v="2016-12-25T16:51:00"/>
    <s v="Indeterminate"/>
    <s v="Drawing"/>
    <x v="0"/>
    <s v="Air Separation Plant Main Building"/>
    <x v="2"/>
    <s v="TAM"/>
    <d v="2016-12-25T16:51:00"/>
    <s v="IFC"/>
    <x v="4"/>
    <n v="1"/>
    <m/>
    <m/>
    <m/>
  </r>
  <r>
    <n v="112278"/>
    <s v="I491TE04-0ASSW91-003-001"/>
    <s v="ASP SUBSTATION-Data Sheet for LV Switchgear "/>
    <s v="01"/>
    <d v="2014-05-26T18:34:00"/>
    <s v="Indeterminate"/>
    <s v="Miscellaneous(MISC)"/>
    <x v="0"/>
    <s v="Air Separation Plant Electrical Substation"/>
    <x v="2"/>
    <s v="TAM"/>
    <d v="2014-05-26T18:34:00"/>
    <s v="IFC"/>
    <x v="4"/>
    <n v="1"/>
    <m/>
    <m/>
    <m/>
  </r>
  <r>
    <n v="114173"/>
    <s v="I491TE04-0CCAA91-001-001"/>
    <s v="Drives &amp; Starters Switchboard Electrical Diagram for =HC11E0*+MCS01"/>
    <s v="00"/>
    <d v="2015-07-12T00:00:00"/>
    <s v="Indeterminate"/>
    <s v="Miscellaneous(MISC)"/>
    <x v="0"/>
    <s v="Continuous Casting Machine (CCM)"/>
    <x v="3"/>
    <s v="DANIELI"/>
    <d v="2015-07-22T10:10:00"/>
    <s v="IFA"/>
    <x v="1"/>
    <n v="1"/>
    <m/>
    <m/>
    <m/>
  </r>
  <r>
    <n v="114174"/>
    <s v="I491TE04-0CCAA91-002-001"/>
    <s v="Drives &amp; Starters Switchboard Electrical Diagram  for  HC11E10+MCS01 "/>
    <s v="00"/>
    <d v="2015-07-12T00:00:00"/>
    <s v="Indeterminate"/>
    <s v="Miscellaneous(MISC)"/>
    <x v="0"/>
    <s v="Continuous Casting Machine (CCM)"/>
    <x v="3"/>
    <s v="DANIELI"/>
    <d v="2015-07-22T10:10:00"/>
    <s v="IFA"/>
    <x v="1"/>
    <n v="1"/>
    <m/>
    <m/>
    <m/>
  </r>
  <r>
    <n v="114175"/>
    <s v="I491TE04-0CCAA91-003-001"/>
    <s v="Drives &amp; Starters Switchboard Electrical Diagram  For  HC11E10+MCS02 "/>
    <s v="00"/>
    <d v="2015-07-12T00:00:00"/>
    <s v="Indeterminate"/>
    <s v="Miscellaneous(MISC)"/>
    <x v="0"/>
    <s v="Continuous Casting Machine (CCM)"/>
    <x v="3"/>
    <s v="DANIELI"/>
    <d v="2015-07-22T10:10:00"/>
    <s v="IFA"/>
    <x v="1"/>
    <n v="1"/>
    <m/>
    <m/>
    <m/>
  </r>
  <r>
    <n v="114176"/>
    <s v="I491TE04-0CCAA91-004-001"/>
    <s v="Motor Protection Boxes  Electrical Diagram "/>
    <s v="00"/>
    <d v="2015-07-12T00:00:00"/>
    <s v="Indeterminate"/>
    <s v="Miscellaneous(MISC)"/>
    <x v="0"/>
    <s v="Continuous Casting Machine (CCM)"/>
    <x v="3"/>
    <s v="DANIELI"/>
    <d v="2015-07-22T10:10:00"/>
    <s v="IFA"/>
    <x v="1"/>
    <n v="1"/>
    <m/>
    <m/>
    <m/>
  </r>
  <r>
    <n v="115145"/>
    <s v="I491TE04-0CCSW91-001-001"/>
    <s v="CCM SUBSTATION LV SINGLE LINE DIAGRAM"/>
    <s v="02"/>
    <d v="2016-04-17T00:00:00"/>
    <s v="Indeterminate"/>
    <s v="Drawing"/>
    <x v="0"/>
    <s v="Continuous Casting Machine (CCM)"/>
    <x v="2"/>
    <s v="TAM"/>
    <d v="2016-04-20T11:10:00"/>
    <s v="IFC"/>
    <x v="4"/>
    <n v="1"/>
    <m/>
    <m/>
    <m/>
  </r>
  <r>
    <n v="130332"/>
    <s v="I491TE04-0CCSW91-003-001"/>
    <s v="CCM SUBSTATION-Data Sheet for LV Switchgear"/>
    <s v="02"/>
    <d v="2017-02-22T00:00:00"/>
    <s v="Indeterminate"/>
    <s v="Miscellaneous(MISC)"/>
    <x v="0"/>
    <s v="Water Treatment &amp; Cooling System"/>
    <x v="2"/>
    <s v="TAM"/>
    <d v="2017-02-27T15:06:00"/>
    <s v="IFC"/>
    <x v="4"/>
    <n v="1"/>
    <m/>
    <m/>
    <m/>
  </r>
  <r>
    <n v="113310"/>
    <s v="I491TE04-0DTAA91-001-002"/>
    <s v="Dedusting System Single Line Diagram "/>
    <s v="03"/>
    <d v="2015-01-27T00:00:00"/>
    <s v="Indeterminate"/>
    <s v="Miscellaneous(MISC)"/>
    <x v="0"/>
    <s v="Fume Treatment Equipment"/>
    <x v="3"/>
    <s v="HASCON"/>
    <d v="2015-01-31T10:34:00"/>
    <s v="IFI"/>
    <x v="2"/>
    <m/>
    <n v="0.95"/>
    <m/>
    <m/>
  </r>
  <r>
    <n v="115141"/>
    <s v="I491TE04-0DTSW91-001-001"/>
    <s v="FTP SUBSTATION LV SINGLE LINE DIAGRAM"/>
    <s v="03"/>
    <d v="2016-04-17T00:00:00"/>
    <s v="Indeterminate"/>
    <s v="Drawing"/>
    <x v="0"/>
    <s v="Fume Treatment Plant Electrical Substation"/>
    <x v="2"/>
    <s v="TAM"/>
    <d v="2016-04-20T11:00:00"/>
    <s v="IFC"/>
    <x v="4"/>
    <n v="1"/>
    <m/>
    <m/>
    <m/>
  </r>
  <r>
    <n v="130288"/>
    <s v="I491TE04-0DTSW91-002-001"/>
    <s v="FTP DISTRIBUTION PANEL SINGLE LINE DIAGRAM"/>
    <s v="02"/>
    <d v="2017-02-04T00:00:00"/>
    <s v="Indeterminate"/>
    <s v="Drawing"/>
    <x v="0"/>
    <s v="Fume Treatment Equipment"/>
    <x v="2"/>
    <s v="TAM"/>
    <d v="2017-02-07T10:13:00"/>
    <s v="IFC"/>
    <x v="4"/>
    <n v="1"/>
    <m/>
    <m/>
    <m/>
  </r>
  <r>
    <n v="111705"/>
    <s v="I491TE04-0DTSW91-003-001"/>
    <s v="FTP SUBSTATION-Data Sheet for LV Switchgear "/>
    <s v="00"/>
    <d v="2014-04-19T00:00:00"/>
    <s v="Indeterminate"/>
    <s v="Miscellaneous(MISC)"/>
    <x v="0"/>
    <s v="Fume Treatment Plant Electrical Substation"/>
    <x v="2"/>
    <s v="TAM"/>
    <d v="2014-04-27T11:36:00"/>
    <s v="IFA"/>
    <x v="4"/>
    <n v="1"/>
    <m/>
    <m/>
    <m/>
  </r>
  <r>
    <n v="115154"/>
    <s v="I491TE04-0EASW91-001-001"/>
    <s v="MELTSHOP SUBSTATION LV SINGLE LINE DIAGRAM"/>
    <s v="02"/>
    <d v="2016-04-23T00:00:00"/>
    <s v="Indeterminate"/>
    <s v="Drawing"/>
    <x v="0"/>
    <s v="Melt Shop Electrical Substation"/>
    <x v="2"/>
    <s v="TAM"/>
    <d v="2016-05-03T14:39:00"/>
    <s v="IFC"/>
    <x v="4"/>
    <n v="1"/>
    <m/>
    <m/>
    <m/>
  </r>
  <r>
    <n v="114132"/>
    <s v="I491TE04-0EASW91-002-001"/>
    <s v="MELTSHOP DISTRIBUTION PANEL SINGLE LINE DIAGRAM 1-2"/>
    <s v="00"/>
    <d v="2015-06-22T00:00:00"/>
    <s v="Indeterminate"/>
    <s v="Drawing"/>
    <x v="0"/>
    <s v="Melt Shop Main Building"/>
    <x v="2"/>
    <s v="TAM"/>
    <d v="2015-06-23T09:01:00"/>
    <s v="IFA"/>
    <x v="1"/>
    <n v="1"/>
    <m/>
    <m/>
    <m/>
  </r>
  <r>
    <n v="114133"/>
    <s v="I491TE04-0EASW91-002-002"/>
    <s v="MELTSHOP DISTRIBUTION PANEL SINGLE LINE DIAGRAM 2-2"/>
    <s v="00"/>
    <d v="2015-06-22T00:00:00"/>
    <s v="Indeterminate"/>
    <s v="Drawing"/>
    <x v="0"/>
    <s v="Melt Shop Main Building"/>
    <x v="2"/>
    <s v="TAM"/>
    <d v="2015-06-23T09:01:00"/>
    <s v="IFA"/>
    <x v="1"/>
    <n v="1"/>
    <m/>
    <m/>
    <m/>
  </r>
  <r>
    <n v="14607"/>
    <s v="I491TE04-0EASW91-003-002"/>
    <s v="Meltshop Substation-Data Sheet For Lv Switchgear"/>
    <s v="01"/>
    <d v="2013-09-29T00:00:00"/>
    <s v="Indeterminate"/>
    <s v="Miscellaneous(MISC)"/>
    <x v="0"/>
    <s v="Melt Shop"/>
    <x v="2"/>
    <s v="TAM"/>
    <s v=""/>
    <s v="IFC"/>
    <x v="4"/>
    <n v="1"/>
    <m/>
    <m/>
    <m/>
  </r>
  <r>
    <n v="114656"/>
    <s v="I491TE04-0MDAA91-001-001"/>
    <s v="MCC Circuit Diagram for Material Handling System"/>
    <s v="02"/>
    <d v="2015-11-09T09:54:00"/>
    <s v="Indeterminate"/>
    <s v="Miscellaneous(MISC)"/>
    <x v="0"/>
    <s v="Material Handling"/>
    <x v="2"/>
    <s v="TAM"/>
    <d v="2015-11-09T09:54:00"/>
    <s v="IFC"/>
    <x v="4"/>
    <n v="1"/>
    <m/>
    <m/>
    <m/>
  </r>
  <r>
    <n v="113596"/>
    <s v="I491TE04-0MDCV91-011-001"/>
    <s v="Lv Switchgear Sld For  Lime &amp; Ferro Alloy Mh Mcc-(Mcc-01)"/>
    <s v="04"/>
    <d v="2015-05-12T00:00:00"/>
    <s v="Indeterminate"/>
    <s v="Drawing"/>
    <x v="1"/>
    <s v="Material Handling"/>
    <x v="2"/>
    <s v="DATIS"/>
    <d v="2015-05-28T15:57:00"/>
    <s v="IFC"/>
    <x v="4"/>
    <n v="1"/>
    <m/>
    <m/>
    <m/>
  </r>
  <r>
    <n v="113597"/>
    <s v="I491TE04-0MDCV91-011-002"/>
    <s v="Lv Switchgear Sld For  Lime &amp; Ferro Alloy Mh Mcc-(Mcc-01)"/>
    <s v="04"/>
    <d v="2015-05-12T00:00:00"/>
    <s v="Indeterminate"/>
    <s v="Drawing"/>
    <x v="0"/>
    <s v="Material Handling"/>
    <x v="2"/>
    <s v="DATIS"/>
    <d v="2015-05-28T15:57:00"/>
    <s v="IFC"/>
    <x v="4"/>
    <n v="1"/>
    <m/>
    <m/>
    <m/>
  </r>
  <r>
    <n v="113598"/>
    <s v="I491TE04-0MDCV91-012-001"/>
    <s v="Lv Switchgear Sld For Dri To Meltshop &amp; Eaf Charging Mh Mcc (Mcc-02)      "/>
    <s v="04"/>
    <d v="2015-05-12T00:00:00"/>
    <s v="Indeterminate"/>
    <s v="Drawing"/>
    <x v="1"/>
    <s v="Material Handling"/>
    <x v="2"/>
    <s v="DATIS"/>
    <d v="2015-05-28T15:57:00"/>
    <s v="IFC"/>
    <x v="4"/>
    <n v="1"/>
    <m/>
    <m/>
    <m/>
  </r>
  <r>
    <n v="113599"/>
    <s v="I491TE04-0MDCV91-012-002"/>
    <s v="Lv Switchgear Sld For Dri To Meltshop &amp; Eaf Charging Mh Mcc (Mcc-02)      "/>
    <s v="04"/>
    <d v="2015-05-12T00:00:00"/>
    <s v="Indeterminate"/>
    <s v="Drawing"/>
    <x v="1"/>
    <s v="Material Handling"/>
    <x v="2"/>
    <s v="DATIS"/>
    <d v="2015-05-28T15:57:00"/>
    <s v="IFC"/>
    <x v="4"/>
    <n v="1"/>
    <m/>
    <m/>
    <m/>
  </r>
  <r>
    <n v="113600"/>
    <s v="I491TE04-0MDCV91-012-003"/>
    <s v="Lv Switchgear Sld For Dri To Meltshop &amp; Eaf Charging Mh Mcc (Mcc-02)      "/>
    <s v="04"/>
    <d v="2015-05-12T00:00:00"/>
    <s v="Indeterminate"/>
    <s v="Drawing"/>
    <x v="1"/>
    <s v="Material Handling"/>
    <x v="2"/>
    <s v="DATIS"/>
    <d v="2015-05-28T15:57:00"/>
    <s v="IFC"/>
    <x v="4"/>
    <n v="1"/>
    <m/>
    <m/>
    <m/>
  </r>
  <r>
    <n v="113601"/>
    <s v="I491TE04-0MDCV91-012-004"/>
    <s v="Lv Switchgear Sld For Dri To Meltshop &amp; Eaf Charging Mh Mcc (Mcc-02)      "/>
    <s v="04"/>
    <d v="2015-05-12T00:00:00"/>
    <s v="Indeterminate"/>
    <s v="Drawing"/>
    <x v="1"/>
    <s v="Material Handling"/>
    <x v="2"/>
    <s v="DATIS"/>
    <d v="2015-05-28T15:57:00"/>
    <s v="IFC"/>
    <x v="4"/>
    <n v="1"/>
    <m/>
    <m/>
    <m/>
  </r>
  <r>
    <n v="113602"/>
    <s v="I491TE04-0MDCV91-012-005"/>
    <s v="Lv Switchgear Sld For Dri To Meltshop &amp; Eaf Charging Mh Mcc (Mcc-02)"/>
    <s v="04"/>
    <d v="2015-05-12T00:00:00"/>
    <s v="Indeterminate"/>
    <s v="Drawing"/>
    <x v="0"/>
    <s v="Material Handling"/>
    <x v="2"/>
    <s v="DATIS"/>
    <d v="2015-05-28T15:57:00"/>
    <s v="IFC"/>
    <x v="4"/>
    <n v="1"/>
    <m/>
    <m/>
    <m/>
  </r>
  <r>
    <n v="113687"/>
    <s v="I491TE04-0MDCV91-013-006"/>
    <s v="Lv Switchgear  Single Line Diagram For Mcc-3 1-3"/>
    <s v="04"/>
    <d v="2015-05-12T00:00:00"/>
    <s v="Indeterminate"/>
    <s v="Drawing"/>
    <x v="1"/>
    <s v="Material Handling"/>
    <x v="2"/>
    <s v="TAM"/>
    <d v="2015-05-31T15:03:00"/>
    <s v="IFC"/>
    <x v="4"/>
    <n v="1"/>
    <m/>
    <m/>
    <m/>
  </r>
  <r>
    <n v="113688"/>
    <s v="I491TE04-0MDCV91-013-007"/>
    <s v="Lv Switchgear  Single Line Diagram For Mcc-3  2-3"/>
    <s v="04"/>
    <d v="2015-05-12T00:00:00"/>
    <s v="Indeterminate"/>
    <s v="Drawing"/>
    <x v="1"/>
    <s v="Material Handling"/>
    <x v="2"/>
    <s v="TAM"/>
    <d v="2015-05-31T15:03:00"/>
    <s v="IFC"/>
    <x v="4"/>
    <n v="1"/>
    <m/>
    <m/>
    <m/>
  </r>
  <r>
    <n v="113689"/>
    <s v="I491TE04-0MDCV91-013-008"/>
    <s v="Lv Switchgear  Single Line Diagram For Mcc-3  3-3"/>
    <s v="04"/>
    <d v="2015-05-12T00:00:00"/>
    <s v="Indeterminate"/>
    <s v="Drawing"/>
    <x v="1"/>
    <s v="Material Handling"/>
    <x v="2"/>
    <s v="TAM"/>
    <d v="2015-05-31T15:03:00"/>
    <s v="IFC"/>
    <x v="4"/>
    <n v="1"/>
    <m/>
    <m/>
    <m/>
  </r>
  <r>
    <n v="114657"/>
    <s v="I491TE04-0MDSW01-001-001"/>
    <s v="G.A LAYOUT and  EQUIPMENT LIST FOR MCC1"/>
    <s v="03"/>
    <d v="2015-11-09T09:54:00"/>
    <s v="Indeterminate"/>
    <s v="Miscellaneous(MISC)"/>
    <x v="0"/>
    <s v="Material Handling"/>
    <x v="2"/>
    <s v="TAM"/>
    <d v="2015-11-09T09:54:00"/>
    <s v="IFC"/>
    <x v="4"/>
    <n v="1"/>
    <m/>
    <m/>
    <m/>
  </r>
  <r>
    <n v="114658"/>
    <s v="I491TE04-0MDSW02-001-001"/>
    <s v="G.A LAYOUT and EQUIPMENT LIST FOR MCC2-E"/>
    <s v="03"/>
    <d v="2015-11-09T09:54:00"/>
    <s v="Indeterminate"/>
    <s v="Miscellaneous(MISC)"/>
    <x v="0"/>
    <s v="Material Handling"/>
    <x v="2"/>
    <s v="TAM"/>
    <d v="2015-11-09T09:54:00"/>
    <s v="IFC"/>
    <x v="4"/>
    <n v="1"/>
    <m/>
    <m/>
    <m/>
  </r>
  <r>
    <n v="114659"/>
    <s v="I491TE04-0MDSW02-002-001"/>
    <s v="G.A LAYOUT and EQUIPMENT LIST FOR MCC2-N"/>
    <s v="03"/>
    <d v="2015-11-09T09:54:00"/>
    <s v="Indeterminate"/>
    <s v="Miscellaneous(MISC)"/>
    <x v="0"/>
    <s v="Material Handling"/>
    <x v="2"/>
    <s v="TAM"/>
    <d v="2015-11-09T09:54:00"/>
    <s v="IFC"/>
    <x v="4"/>
    <n v="1"/>
    <m/>
    <m/>
    <m/>
  </r>
  <r>
    <n v="114660"/>
    <s v="I491TE04-0MDSW03-001-001"/>
    <s v="G.A LAYOUT and EQUIPMENT LIST FOR MCC3"/>
    <s v="03"/>
    <d v="2015-11-09T09:55:00"/>
    <s v="Indeterminate"/>
    <s v="Miscellaneous(MISC)"/>
    <x v="0"/>
    <s v="Material Handling"/>
    <x v="2"/>
    <s v="TAM"/>
    <d v="2015-11-09T09:55:00"/>
    <s v="IFC"/>
    <x v="4"/>
    <n v="1"/>
    <m/>
    <m/>
    <m/>
  </r>
  <r>
    <n v="14637"/>
    <s v="I491TE04-0MEAA91-001-002"/>
    <s v="Main Substation Lv Single Line Diagram"/>
    <s v="01"/>
    <d v="2012-01-15T00:00:00"/>
    <s v="Indeterminate"/>
    <s v="Miscellaneous(MISC)"/>
    <x v="1"/>
    <s v="Main Electrical Substation And Distribution Network"/>
    <x v="2"/>
    <s v="PARSIAN"/>
    <s v=""/>
    <s v="IFC"/>
    <x v="4"/>
    <n v="1"/>
    <m/>
    <m/>
    <m/>
  </r>
  <r>
    <n v="113699"/>
    <s v="I491TE04-0MESW91-001-001"/>
    <s v="SMP SUBSTATION- LV SINGLE LINE DIAGRAM"/>
    <s v="02"/>
    <d v="2015-06-06T08:29:00"/>
    <s v="Indeterminate"/>
    <s v="Drawing"/>
    <x v="0"/>
    <s v="Steel Making Electrical Substation"/>
    <x v="2"/>
    <s v="TAM"/>
    <d v="2015-06-06T08:29:00"/>
    <s v="IFC"/>
    <x v="4"/>
    <n v="1"/>
    <m/>
    <m/>
    <m/>
  </r>
  <r>
    <n v="130333"/>
    <s v="I491TE04-0MESW91-002-001"/>
    <s v="SMP SUBSTATION-Data Sheet for LV Switchgear "/>
    <s v="02"/>
    <d v="2017-02-22T00:00:00"/>
    <s v="Indeterminate"/>
    <s v="Miscellaneous(MISC)"/>
    <x v="0"/>
    <s v="Water Treatment &amp; Cooling System"/>
    <x v="2"/>
    <s v="TAM"/>
    <d v="2017-02-27T15:06:00"/>
    <s v="IFC"/>
    <x v="4"/>
    <n v="1"/>
    <m/>
    <m/>
    <m/>
  </r>
  <r>
    <n v="130334"/>
    <s v="I491TE04-0MKSW91-003-001"/>
    <s v="WTP SUBSTATION-Data Sheet for LV Switchgear"/>
    <s v="02"/>
    <d v="2017-02-22T00:00:00"/>
    <s v="Indeterminate"/>
    <s v="Miscellaneous(MISC)"/>
    <x v="0"/>
    <s v="Water Treatment &amp; Cooling System"/>
    <x v="2"/>
    <s v="TAM"/>
    <d v="2017-02-27T15:06:00"/>
    <s v="IFC"/>
    <x v="4"/>
    <n v="1"/>
    <m/>
    <m/>
    <m/>
  </r>
  <r>
    <n v="114712"/>
    <s v="I491TE04-0MMAA91-001-001"/>
    <s v="MCC Circuit Diagram for  Water Treatment System"/>
    <s v="02"/>
    <d v="2015-11-24T00:00:00"/>
    <s v="Indeterminate"/>
    <s v="Miscellaneous(MISC)"/>
    <x v="0"/>
    <s v="Water Treatment &amp; Cooling System"/>
    <x v="2"/>
    <s v="TAM"/>
    <d v="2015-11-28T13:19:00"/>
    <s v="IFC"/>
    <x v="4"/>
    <n v="1"/>
    <m/>
    <m/>
    <m/>
  </r>
  <r>
    <n v="114713"/>
    <s v="I491TE04-0MMSW01-001-001"/>
    <s v="G.A LAYOUT and EQUIPMENT LIST FOR WTP MCC"/>
    <s v="03"/>
    <d v="2015-11-24T00:00:00"/>
    <s v="Indeterminate"/>
    <s v="Miscellaneous(MISC)"/>
    <x v="0"/>
    <s v="Water Treatment &amp; Cooling System"/>
    <x v="2"/>
    <s v="TAM"/>
    <d v="2015-11-28T13:20:00"/>
    <s v="IFC"/>
    <x v="4"/>
    <n v="1"/>
    <m/>
    <m/>
    <m/>
  </r>
  <r>
    <n v="14640"/>
    <s v="I491TE04-0MXPA01-001-003"/>
    <s v="Ware House-A Panels Sld"/>
    <s v="02"/>
    <d v="2013-01-16T00:00:00"/>
    <s v="Indeterminate"/>
    <s v="Drawing"/>
    <x v="0"/>
    <s v="Warehouse"/>
    <x v="2"/>
    <s v="TAM"/>
    <s v=""/>
    <s v="IFC"/>
    <x v="4"/>
    <n v="1"/>
    <m/>
    <m/>
    <m/>
  </r>
  <r>
    <n v="14643"/>
    <s v="I491TE04-0MXPA01-002-003"/>
    <s v="Ware House Panels Arrangement"/>
    <s v="02"/>
    <d v="2013-01-16T00:00:00"/>
    <s v="Indeterminate"/>
    <s v="Drawing"/>
    <x v="0"/>
    <s v="Warehouse"/>
    <x v="2"/>
    <s v="TAM"/>
    <s v=""/>
    <s v="IFC"/>
    <x v="4"/>
    <n v="1"/>
    <m/>
    <m/>
    <m/>
  </r>
  <r>
    <n v="129534"/>
    <s v="I491TE04-0MZPA91-001-002"/>
    <s v="Workshop Panels SLD (2Sheet)"/>
    <s v="06"/>
    <d v="2016-09-18T09:42:00"/>
    <s v="Indeterminate"/>
    <s v="Drawing"/>
    <x v="0"/>
    <s v="Maintenance Workshop"/>
    <x v="2"/>
    <s v="TAM"/>
    <d v="2016-09-18T09:42:00"/>
    <s v="IFC"/>
    <x v="4"/>
    <n v="1"/>
    <m/>
    <m/>
    <m/>
  </r>
  <r>
    <n v="129535"/>
    <s v="I491TE04-0MZPA91-001-003"/>
    <s v="Workshop Panels SLD (Sheet3)"/>
    <s v="02"/>
    <d v="2016-09-18T09:43:00"/>
    <s v="Indeterminate"/>
    <s v="Drawing"/>
    <x v="0"/>
    <s v="Maintenance Workshop"/>
    <x v="2"/>
    <s v="TAM"/>
    <d v="2016-09-18T09:43:00"/>
    <s v="IFC"/>
    <x v="4"/>
    <n v="1"/>
    <m/>
    <m/>
    <m/>
  </r>
  <r>
    <n v="14647"/>
    <s v="I491TE04-0MZPA91-002-002"/>
    <s v="Workshop Panels   Arrangement"/>
    <s v="01"/>
    <d v="2013-10-09T00:00:00"/>
    <s v="Indeterminate"/>
    <s v="Drawing"/>
    <x v="0"/>
    <s v="Maintenance Workshop"/>
    <x v="2"/>
    <s v="TAM"/>
    <s v=""/>
    <s v="IFC"/>
    <x v="4"/>
    <n v="1"/>
    <m/>
    <m/>
    <m/>
  </r>
  <r>
    <n v="112124"/>
    <s v="I491TE04-0OFAA91-001-001"/>
    <s v="LIST OF ELECTRICAL DRAWING, LEGEND AND GENERAL NOTE"/>
    <s v="00"/>
    <d v="2014-05-05T00:00:00"/>
    <s v="Indeterminate"/>
    <s v="Drawing"/>
    <x v="0"/>
    <s v="Office - Canteen - Locker &amp; Shower For Melt Shop"/>
    <x v="4"/>
    <s v="TAM"/>
    <d v="2014-05-15T15:35:00"/>
    <s v="IFA"/>
    <x v="2"/>
    <m/>
    <n v="0.95"/>
    <m/>
    <m/>
  </r>
  <r>
    <n v="112123"/>
    <s v="I491TE04-0OFAA91-001-002"/>
    <s v="GROUND FLOOR POWER OF MECHANICAL UTILITY"/>
    <s v="00"/>
    <d v="2014-05-05T00:00:00"/>
    <s v="Indeterminate"/>
    <s v="Drawing"/>
    <x v="0"/>
    <s v="Office - Canteen - Locker &amp; Shower For Melt Shop"/>
    <x v="4"/>
    <s v="TAM"/>
    <d v="2014-05-15T15:35:00"/>
    <s v="IFA"/>
    <x v="2"/>
    <m/>
    <n v="0.95"/>
    <m/>
    <m/>
  </r>
  <r>
    <n v="112122"/>
    <s v="I491TE04-0OFAA91-001-003"/>
    <s v="1ST FLOOR POWER OF MECHANICAL UTILITY"/>
    <s v="00"/>
    <d v="2014-05-05T00:00:00"/>
    <s v="Indeterminate"/>
    <s v="Drawing"/>
    <x v="0"/>
    <s v="Office - Canteen - Locker &amp; Shower For Melt Shop"/>
    <x v="4"/>
    <s v="TAM"/>
    <d v="2014-05-15T15:35:00"/>
    <s v="IFA"/>
    <x v="2"/>
    <m/>
    <n v="0.95"/>
    <m/>
    <m/>
  </r>
  <r>
    <n v="112121"/>
    <s v="I491TE04-0OFAA91-001-004"/>
    <s v="ROOF POWER OF MECHANICAL UTILITY"/>
    <s v="00"/>
    <d v="2014-05-05T00:00:00"/>
    <s v="Indeterminate"/>
    <s v="Drawing"/>
    <x v="0"/>
    <s v="Office - Canteen - Locker &amp; Shower For Melt Shop"/>
    <x v="4"/>
    <s v="TAM"/>
    <d v="2014-05-15T15:35:00"/>
    <s v="IFA"/>
    <x v="2"/>
    <m/>
    <n v="0.95"/>
    <m/>
    <m/>
  </r>
  <r>
    <n v="112120"/>
    <s v="I491TE04-0OFAA91-001-005"/>
    <s v="DETAIL OF ELECTRICAL"/>
    <s v="00"/>
    <d v="2014-05-05T00:00:00"/>
    <s v="Indeterminate"/>
    <s v="Drawing"/>
    <x v="0"/>
    <s v="Office - Canteen - Locker &amp; Shower For Melt Shop"/>
    <x v="4"/>
    <s v="TAM"/>
    <d v="2014-05-15T15:35:00"/>
    <s v="IFA"/>
    <x v="2"/>
    <m/>
    <n v="0.95"/>
    <m/>
    <m/>
  </r>
  <r>
    <n v="112130"/>
    <s v="I491TE04-0OFPN91-001-001"/>
    <s v="LIST OF ELECTRICAL DRAWING, LEGEND AND GENERAL NOTE"/>
    <s v="00"/>
    <d v="2014-05-05T00:00:00"/>
    <s v="Indeterminate"/>
    <s v="Drawing"/>
    <x v="0"/>
    <s v="Office - Canteen - Locker &amp; Shower For Melt Shop"/>
    <x v="4"/>
    <s v="TAM"/>
    <d v="2014-05-15T15:36:00"/>
    <s v="IFA"/>
    <x v="2"/>
    <m/>
    <n v="0.95"/>
    <m/>
    <m/>
  </r>
  <r>
    <n v="112129"/>
    <s v="I491TE04-0OFPN91-001-002"/>
    <s v="ELECTRICAL PANEL &amp;RISER DIAGRAM"/>
    <s v="00"/>
    <d v="2014-05-05T00:00:00"/>
    <s v="Indeterminate"/>
    <s v="Drawing"/>
    <x v="0"/>
    <s v="Office - Canteen - Locker &amp; Shower For Melt Shop"/>
    <x v="4"/>
    <s v="TAM"/>
    <d v="2014-05-15T15:36:00"/>
    <s v="IFA"/>
    <x v="2"/>
    <m/>
    <n v="0.95"/>
    <m/>
    <m/>
  </r>
  <r>
    <n v="112128"/>
    <s v="I491TE04-0OFPN91-001-003"/>
    <s v="ELECTRICAL PANEL DIAGRAM"/>
    <s v="00"/>
    <d v="2014-05-05T00:00:00"/>
    <s v="Indeterminate"/>
    <s v="Drawing"/>
    <x v="0"/>
    <s v="Office - Canteen - Locker &amp; Shower For Melt Shop"/>
    <x v="4"/>
    <s v="TAM"/>
    <d v="2014-05-15T15:36:00"/>
    <s v="IFA"/>
    <x v="2"/>
    <m/>
    <n v="0.95"/>
    <m/>
    <m/>
  </r>
  <r>
    <n v="112127"/>
    <s v="I491TE04-0OFPN91-001-004"/>
    <s v="ELECTRICAL PANEL DIAGRAM"/>
    <s v="00"/>
    <d v="2014-05-05T00:00:00"/>
    <s v="Indeterminate"/>
    <s v="Drawing"/>
    <x v="0"/>
    <s v="Office - Canteen - Locker &amp; Shower For Melt Shop"/>
    <x v="4"/>
    <s v="TAM"/>
    <d v="2014-05-15T15:36:00"/>
    <s v="IFA"/>
    <x v="2"/>
    <m/>
    <n v="0.95"/>
    <m/>
    <m/>
  </r>
  <r>
    <n v="112126"/>
    <s v="I491TE04-0OFPN91-001-005"/>
    <s v="ELECTRICAL PANEL DIAGRAM"/>
    <s v="00"/>
    <d v="2014-05-05T00:00:00"/>
    <s v="Indeterminate"/>
    <s v="Drawing"/>
    <x v="0"/>
    <s v="Office - Canteen - Locker &amp; Shower For Melt Shop"/>
    <x v="4"/>
    <s v="TAM"/>
    <d v="2014-05-15T15:36:00"/>
    <s v="IFA"/>
    <x v="2"/>
    <m/>
    <n v="0.95"/>
    <m/>
    <m/>
  </r>
  <r>
    <n v="112125"/>
    <s v="I491TE04-0OFPN91-001-006"/>
    <s v="ELECTRICAL PANEL DIAGRAM"/>
    <s v="00"/>
    <d v="2014-05-05T00:00:00"/>
    <s v="Indeterminate"/>
    <s v="Drawing"/>
    <x v="0"/>
    <s v="Office - Canteen - Locker &amp; Shower For Melt Shop"/>
    <x v="4"/>
    <s v="TAM"/>
    <d v="2014-05-15T15:36:00"/>
    <s v="IFA"/>
    <x v="2"/>
    <m/>
    <n v="0.95"/>
    <m/>
    <m/>
  </r>
  <r>
    <n v="130042"/>
    <s v="I491TE04-0SHPA01-001-001"/>
    <s v="Scrap Yard Panel Sld"/>
    <s v="03"/>
    <d v="2016-12-27T00:00:00"/>
    <s v="Indeterminate"/>
    <s v="Drawing"/>
    <x v="0"/>
    <s v="Scrap Yard Equipment"/>
    <x v="2"/>
    <s v="TAM"/>
    <d v="2016-12-29T11:53:00"/>
    <s v="IFC"/>
    <x v="4"/>
    <n v="1"/>
    <m/>
    <m/>
    <m/>
  </r>
  <r>
    <n v="130043"/>
    <s v="I491TE04-0SHPA01-002-001"/>
    <s v="Scrap Yard Panel Arrangement"/>
    <s v="03"/>
    <d v="2016-12-27T00:00:00"/>
    <s v="Indeterminate"/>
    <s v="Drawing"/>
    <x v="0"/>
    <s v="Scrap Yard Equipment"/>
    <x v="2"/>
    <s v="TAM"/>
    <d v="2016-12-29T11:53:00"/>
    <s v="IFC"/>
    <x v="4"/>
    <n v="1"/>
    <m/>
    <m/>
    <m/>
  </r>
  <r>
    <n v="113698"/>
    <s v="I491TE04-0TBSW91-001-001"/>
    <s v="Ferro Alloy-A Panels SLD 9NDP-EDP Single line Diagram)"/>
    <s v="02"/>
    <d v="2015-06-02T15:44:00"/>
    <s v="Indeterminate"/>
    <s v="Drawing"/>
    <x v="0"/>
    <s v="Melt Shop Lime And Ferroalloy Storage"/>
    <x v="2"/>
    <s v="TAM"/>
    <d v="2015-06-02T15:44:00"/>
    <s v="IFC"/>
    <x v="4"/>
    <n v="1"/>
    <m/>
    <m/>
    <m/>
  </r>
  <r>
    <n v="130006"/>
    <s v="I491TE05-0ASLT91-001-001"/>
    <s v="ASP- Lighting System Calculation Note"/>
    <s v="03"/>
    <d v="2016-12-25T16:51:00"/>
    <s v="Indeterminate"/>
    <s v="Miscellaneous(MISC)"/>
    <x v="0"/>
    <s v="Air Separation Plant Main Building"/>
    <x v="2"/>
    <s v="TAM"/>
    <d v="2016-12-25T16:51:00"/>
    <s v="IFC"/>
    <x v="4"/>
    <n v="1"/>
    <m/>
    <m/>
    <m/>
  </r>
  <r>
    <n v="130009"/>
    <s v="I491TE05-0ASLT91-002-001"/>
    <s v="ASP Lighting System layout 1-2"/>
    <s v="03"/>
    <d v="2016-12-25T16:51:00"/>
    <s v="Indeterminate"/>
    <s v="Drawing"/>
    <x v="0"/>
    <s v="Air Separation Plant Main Building"/>
    <x v="2"/>
    <s v="TAM"/>
    <d v="2016-12-25T16:51:00"/>
    <s v="IFC"/>
    <x v="4"/>
    <n v="1"/>
    <m/>
    <m/>
    <m/>
  </r>
  <r>
    <n v="130010"/>
    <s v="I491TE05-0ASLT91-002-002"/>
    <s v="ASP Lighting System layout 2-2"/>
    <s v="03"/>
    <d v="2016-12-25T16:51:00"/>
    <s v="Indeterminate"/>
    <s v="Drawing"/>
    <x v="0"/>
    <s v="Air Separation Plant Main Building"/>
    <x v="2"/>
    <s v="TAM"/>
    <d v="2016-12-25T16:51:00"/>
    <s v="IFC"/>
    <x v="4"/>
    <n v="1"/>
    <m/>
    <m/>
    <m/>
  </r>
  <r>
    <n v="130011"/>
    <s v="I491TE05-0ASLT91-003-001"/>
    <s v="ASP Socket system and mechanical equipment supply layout"/>
    <s v="03"/>
    <d v="2016-12-25T16:51:00"/>
    <s v="Indeterminate"/>
    <s v="Drawing"/>
    <x v="0"/>
    <s v="Air Separation Plant Main Building"/>
    <x v="2"/>
    <s v="TAM"/>
    <d v="2016-12-25T16:51:00"/>
    <s v="IFC"/>
    <x v="4"/>
    <n v="1"/>
    <m/>
    <m/>
    <m/>
  </r>
  <r>
    <n v="114281"/>
    <s v="I491TE05-0ASLT91-004-001"/>
    <s v="ASP SUBSTATION INDOOR LIGHTING AND SMALL POWER LAYOUT (lighting Layout)"/>
    <s v="02"/>
    <d v="2015-08-29T00:00:00"/>
    <s v="Indeterminate"/>
    <s v="Drawing"/>
    <x v="0"/>
    <s v="Air Separation Plant Electrical Substation"/>
    <x v="2"/>
    <s v="TAM"/>
    <d v="2015-08-31T09:35:00"/>
    <s v="IFC"/>
    <x v="4"/>
    <n v="1"/>
    <m/>
    <m/>
    <m/>
  </r>
  <r>
    <n v="114282"/>
    <s v="I491TE05-0ASLT91-004-002"/>
    <s v="ASP SUBSTATION INDOOR LIGHTING AND SMALL POWER LAYOUT (Socket and fan layut cable routing)"/>
    <s v="02"/>
    <d v="2015-08-29T00:00:00"/>
    <s v="Indeterminate"/>
    <s v="Drawing"/>
    <x v="0"/>
    <s v="Air Separation Plant Electrical Substation"/>
    <x v="2"/>
    <s v="TAM"/>
    <d v="2015-08-31T09:35:00"/>
    <s v="IFC"/>
    <x v="4"/>
    <n v="1"/>
    <m/>
    <m/>
    <m/>
  </r>
  <r>
    <n v="114283"/>
    <s v="I491TE05-0ASLT91-004-003"/>
    <s v="ASP SUBSTATION INDOOR LIGHTING AND SMALL POWER LAYOUT (Cable Routing)"/>
    <s v="02"/>
    <d v="2015-08-29T00:00:00"/>
    <s v="Indeterminate"/>
    <s v="Drawing"/>
    <x v="0"/>
    <s v="Air Separation Plant Electrical Substation"/>
    <x v="2"/>
    <s v="TAM"/>
    <d v="2015-08-31T09:35:00"/>
    <s v="IFC"/>
    <x v="4"/>
    <n v="1"/>
    <m/>
    <m/>
    <m/>
  </r>
  <r>
    <n v="114284"/>
    <s v="I491TE05-0ASLT91-004-004"/>
    <s v="ASP SUBSTATION INDOOR LIGHTING AND SMALL POWER LAYOUT (NDP-EDP single line Diagram)"/>
    <s v="02"/>
    <d v="2015-08-29T00:00:00"/>
    <s v="Indeterminate"/>
    <s v="Drawing"/>
    <x v="0"/>
    <s v="Air Separation Plant Electrical Substation"/>
    <x v="2"/>
    <s v="TAM"/>
    <d v="2015-08-31T09:35:00"/>
    <s v="IFC"/>
    <x v="4"/>
    <n v="1"/>
    <m/>
    <m/>
    <m/>
  </r>
  <r>
    <n v="114285"/>
    <s v="I491TE05-0ASLT91-004-005"/>
    <s v="ASP SUBSTATION INDOOR LIGHTING AND SMALL POWER LAYOUT (NDP-EDHP Single line Diagram)"/>
    <s v="02"/>
    <d v="2015-08-29T00:00:00"/>
    <s v="Indeterminate"/>
    <s v="Drawing"/>
    <x v="0"/>
    <s v="Air Separation Plant Electrical Substation"/>
    <x v="2"/>
    <s v="TAM"/>
    <d v="2015-08-31T09:35:00"/>
    <s v="IFC"/>
    <x v="4"/>
    <n v="1"/>
    <m/>
    <m/>
    <m/>
  </r>
  <r>
    <n v="129994"/>
    <s v="I491TE05-0ASPH91-002-001"/>
    <s v="ASP-CAP SUBSTATION INDOOR TELEPHONE AND NETWORK LAYOUT"/>
    <s v="01"/>
    <d v="2016-12-19T00:00:00"/>
    <s v="Indeterminate"/>
    <s v="Drawing"/>
    <x v="0"/>
    <s v="Air Separation Plant"/>
    <x v="2"/>
    <s v="TAM"/>
    <d v="2016-12-20T10:07:00"/>
    <s v="IFC"/>
    <x v="4"/>
    <n v="1"/>
    <m/>
    <m/>
    <m/>
  </r>
  <r>
    <n v="130068"/>
    <s v="I491TE05-0ASPH91-003-001"/>
    <s v="ASP-CAP  INDOOR TELEPHONE AND PC NETWORK LAYOUT 1-3"/>
    <s v="00"/>
    <d v="2017-01-02T10:36:00"/>
    <s v="Indeterminate"/>
    <s v="Drawing"/>
    <x v="0"/>
    <s v="Air Separation Plant"/>
    <x v="2"/>
    <s v="TAM"/>
    <d v="2017-01-02T10:36:00"/>
    <s v="IFA"/>
    <x v="1"/>
    <n v="1"/>
    <m/>
    <m/>
    <m/>
  </r>
  <r>
    <n v="130069"/>
    <s v="I491TE05-0ASPH91-003-002"/>
    <s v="ASP-CAP  INDOOR TELEPHONE AND PC NETWORK LAYOUT 2-3"/>
    <s v="00"/>
    <d v="2017-01-02T10:36:00"/>
    <s v="Indeterminate"/>
    <s v="Drawing"/>
    <x v="0"/>
    <s v="Air Separation Plant"/>
    <x v="2"/>
    <s v="TAM"/>
    <d v="2017-01-02T10:36:00"/>
    <s v="IFA"/>
    <x v="1"/>
    <n v="1"/>
    <m/>
    <m/>
    <m/>
  </r>
  <r>
    <n v="130070"/>
    <s v="I491TE05-0ASPH91-003-003"/>
    <s v="ASP-CAP  INDOOR TELEPHONE AND PC NETWORK LAYOUT 3-3"/>
    <s v="00"/>
    <d v="2017-01-02T10:36:00"/>
    <s v="Indeterminate"/>
    <s v="Drawing"/>
    <x v="0"/>
    <s v="Air Separation Plant"/>
    <x v="2"/>
    <s v="TAM"/>
    <d v="2017-01-02T10:36:00"/>
    <s v="IFA"/>
    <x v="1"/>
    <n v="1"/>
    <m/>
    <m/>
    <m/>
  </r>
  <r>
    <n v="114437"/>
    <s v="I491TE05-0CALT91-001-001"/>
    <s v="COMPRESSED AIR PLANT- LIGHTING AND SOCKET SYSTEM LAYOUT (LIGHTING LAYOUY)"/>
    <s v="01"/>
    <d v="2015-10-05T00:00:00"/>
    <s v="Indeterminate"/>
    <s v="Drawing"/>
    <x v="0"/>
    <s v="Compressed Air Production Plant"/>
    <x v="2"/>
    <s v="TAM"/>
    <d v="2015-10-10T13:44:00"/>
    <s v="IFC"/>
    <x v="4"/>
    <n v="1"/>
    <m/>
    <m/>
    <m/>
  </r>
  <r>
    <n v="114438"/>
    <s v="I491TE05-0CALT91-001-002"/>
    <s v="COMPRESSED AIR PLANT- LIGHTING AND SOCKET SYSTEM LAYOUT (EQUIPMENT &amp; SOCKET LAYOUT)"/>
    <s v="01"/>
    <d v="2015-10-05T00:00:00"/>
    <s v="Indeterminate"/>
    <s v="Drawing"/>
    <x v="0"/>
    <s v="Compressed Air Production Plant"/>
    <x v="2"/>
    <s v="TAM"/>
    <d v="2015-10-10T13:44:00"/>
    <s v="IFC"/>
    <x v="4"/>
    <n v="1"/>
    <m/>
    <m/>
    <m/>
  </r>
  <r>
    <n v="114439"/>
    <s v="I491TE05-0CALT91-001-003"/>
    <s v="COMPRESSED AIR PLANT- LIGHTING AND SOCKET SYSTEM LAYOUT (CABLE TRY LAYOUT)"/>
    <s v="01"/>
    <d v="2015-10-05T00:00:00"/>
    <s v="Indeterminate"/>
    <s v="Drawing"/>
    <x v="0"/>
    <s v="Compressed Air Production Plant"/>
    <x v="2"/>
    <s v="TAM"/>
    <d v="2015-10-10T13:44:00"/>
    <s v="IFC"/>
    <x v="4"/>
    <n v="1"/>
    <m/>
    <m/>
    <m/>
  </r>
  <r>
    <n v="114440"/>
    <s v="I491TE05-0CALT91-001-004"/>
    <s v="COMPRESSED AIR PLANT- LIGHTING AND SOCKET SYSTEM LAYOUT (SINGLE LINE DIAGRAM)"/>
    <s v="01"/>
    <d v="2015-10-05T00:00:00"/>
    <s v="Indeterminate"/>
    <s v="Drawing"/>
    <x v="0"/>
    <s v="Compressed Air Production Plant"/>
    <x v="2"/>
    <s v="TAM"/>
    <d v="2015-10-10T13:44:00"/>
    <s v="IFC"/>
    <x v="4"/>
    <n v="1"/>
    <m/>
    <m/>
    <m/>
  </r>
  <r>
    <n v="130085"/>
    <s v="I491TE05-0CCLT91-001-001"/>
    <s v="CCM SUBSTATION INDOOR LIGHTING AND SMALL POWER LAYOUT (LIGHTING LAYOUT) 1-4"/>
    <s v="03"/>
    <d v="2017-01-07T15:21:00"/>
    <s v="Indeterminate"/>
    <s v="Drawing"/>
    <x v="0"/>
    <s v="Continuous Casting Machine (CCM)"/>
    <x v="2"/>
    <s v="TAM"/>
    <d v="2017-01-07T15:21:00"/>
    <s v="IFC"/>
    <x v="4"/>
    <n v="1"/>
    <m/>
    <m/>
    <m/>
  </r>
  <r>
    <n v="130086"/>
    <s v="I491TE05-0CCLT91-001-002"/>
    <s v="CCM SUBSTATION INDOOR LIGHTING AND SMALL POWER LAYOUT (SOCKET LAYOUT)  2-4"/>
    <s v="03"/>
    <d v="2017-01-07T15:21:00"/>
    <s v="Indeterminate"/>
    <s v="Drawing"/>
    <x v="0"/>
    <s v="Continuous Casting Machine (CCM)"/>
    <x v="2"/>
    <s v="TAM"/>
    <d v="2017-01-07T15:21:00"/>
    <s v="IFC"/>
    <x v="4"/>
    <n v="1"/>
    <m/>
    <m/>
    <m/>
  </r>
  <r>
    <n v="130087"/>
    <s v="I491TE05-0CCLT91-001-003"/>
    <s v="CCM SUBSTATION INDOOR LIGHTING AND SMALL POWER LAYOUT (NDP-EDP SINGLE LINE DIAGRAM) 3-4"/>
    <s v="03"/>
    <d v="2017-01-07T15:21:00"/>
    <s v="Indeterminate"/>
    <s v="Drawing"/>
    <x v="0"/>
    <s v="Continuous Casting Machine (CCM)"/>
    <x v="2"/>
    <s v="TAM"/>
    <d v="2017-01-07T15:21:00"/>
    <s v="IFC"/>
    <x v="4"/>
    <n v="1"/>
    <m/>
    <m/>
    <m/>
  </r>
  <r>
    <n v="130088"/>
    <s v="I491TE05-0CCLT91-001-004"/>
    <s v="CCM SUBSTATION INDOOR LIGHTING AND SMALL POWER LAYOUT (NDP-EDP SINGLE LINE DIAGRAM) 4-4"/>
    <s v="03"/>
    <d v="2017-01-07T15:21:00"/>
    <s v="Indeterminate"/>
    <s v="Drawing"/>
    <x v="0"/>
    <s v="Continuous Casting Machine (CCM)"/>
    <x v="2"/>
    <s v="TAM"/>
    <d v="2017-01-07T15:21:00"/>
    <s v="IFC"/>
    <x v="4"/>
    <n v="1"/>
    <m/>
    <m/>
    <m/>
  </r>
  <r>
    <n v="135002"/>
    <s v="I491TE05-0CCLT91-003-001"/>
    <s v="CCM FNC MAINTENANCE ROOM INDOOR LIGHTING AND SMALL POWER LAYOUT 1-3"/>
    <s v="02"/>
    <d v="2019-01-21T00:00:00"/>
    <s v="Indeterminate"/>
    <s v="Drawing"/>
    <x v="0"/>
    <s v="Continuous Casting Machine (CCM)"/>
    <x v="2"/>
    <s v="TAM"/>
    <d v="2019-02-03T09:00:00"/>
    <s v="IFC"/>
    <x v="2"/>
    <m/>
    <n v="0.95"/>
    <m/>
    <m/>
  </r>
  <r>
    <n v="135003"/>
    <s v="I491TE05-0CCLT91-003-002"/>
    <s v="CCM FNC MAINTENANCE ROOM INDOOR LIGHTING AND SMALL POWER LAYOUT 2-3"/>
    <s v="02"/>
    <d v="2019-01-21T00:00:00"/>
    <s v="Indeterminate"/>
    <s v="Drawing"/>
    <x v="0"/>
    <s v="Continuous Casting Machine (CCM)"/>
    <x v="2"/>
    <s v="TAM"/>
    <d v="2019-02-03T09:01:00"/>
    <s v="IFC"/>
    <x v="2"/>
    <m/>
    <n v="0.95"/>
    <m/>
    <m/>
  </r>
  <r>
    <n v="135004"/>
    <s v="I491TE05-0CCLT91-003-003"/>
    <s v="CCM FNC MAINTENANCE ROOM INDOOR LIGHTING AND SMALL POWER LAYOUT 3-3"/>
    <s v="00"/>
    <d v="2019-01-21T00:00:00"/>
    <s v="Indeterminate"/>
    <s v="Drawing"/>
    <x v="0"/>
    <s v="Continuous Casting Machine (CCM)"/>
    <x v="2"/>
    <s v="TAM"/>
    <d v="2019-02-03T09:01:00"/>
    <s v="IFC"/>
    <x v="2"/>
    <m/>
    <n v="0.95"/>
    <m/>
    <m/>
  </r>
  <r>
    <n v="129592"/>
    <s v="I491TE05-0DTLT91-001-001"/>
    <s v="FTP Lighting System Calculation Note"/>
    <s v="00"/>
    <d v="2016-09-27T09:02:00"/>
    <s v="Indeterminate"/>
    <s v="Miscellaneous(MISC)"/>
    <x v="0"/>
    <s v="Fume Treatment Plant Electrical Substation"/>
    <x v="2"/>
    <s v="TAM"/>
    <d v="2016-09-27T09:02:00"/>
    <s v="IFA"/>
    <x v="1"/>
    <n v="1"/>
    <m/>
    <m/>
    <m/>
  </r>
  <r>
    <n v="130289"/>
    <s v="I491TE05-0DTLT91-002-001"/>
    <s v="FTP DISTRIBUTION PANEL SINGLE LINE DIAGRAM(Air Cooler&amp; Bag Filters) 1-5"/>
    <s v="02"/>
    <d v="2017-02-04T00:00:00"/>
    <s v="Indeterminate"/>
    <s v="Drawing"/>
    <x v="0"/>
    <s v="Fume Treatment Equipment"/>
    <x v="2"/>
    <s v="TAM"/>
    <d v="2017-02-07T10:14:00"/>
    <s v="IFC"/>
    <x v="4"/>
    <n v="1"/>
    <m/>
    <m/>
    <m/>
  </r>
  <r>
    <n v="130290"/>
    <s v="I491TE05-0DTLT91-002-002"/>
    <s v="FTP LIGHTING SYSTEM LAYOUT (DRI Filter &amp; Mixing Chamber &amp; Stack) 2-5"/>
    <s v="02"/>
    <d v="2017-02-04T00:00:00"/>
    <s v="Indeterminate"/>
    <s v="Drawing"/>
    <x v="0"/>
    <s v="Fume Treatment Equipment"/>
    <x v="2"/>
    <s v="TAM"/>
    <d v="2017-02-07T10:14:00"/>
    <s v="IFC"/>
    <x v="4"/>
    <n v="1"/>
    <m/>
    <m/>
    <m/>
  </r>
  <r>
    <n v="130291"/>
    <s v="I491TE05-0DTLT91-002-003"/>
    <s v="FTP LIGHTING SYSTEM LAYOUT (Material Handling System) 3-5"/>
    <s v="02"/>
    <d v="2017-02-04T00:00:00"/>
    <s v="Indeterminate"/>
    <s v="Drawing"/>
    <x v="0"/>
    <s v="Fume Treatment Equipment"/>
    <x v="2"/>
    <s v="TAM"/>
    <d v="2017-02-07T10:14:00"/>
    <s v="IFC"/>
    <x v="4"/>
    <n v="1"/>
    <m/>
    <m/>
    <m/>
  </r>
  <r>
    <n v="130292"/>
    <s v="I491TE05-0DTLT91-002-004"/>
    <s v="FTP LIGHTING SYSTEM LAYOUT (Outdoor Conveyor-Part1) 4-5"/>
    <s v="02"/>
    <d v="2017-02-04T00:00:00"/>
    <s v="Indeterminate"/>
    <s v="Drawing"/>
    <x v="0"/>
    <s v="Fume Treatment Equipment"/>
    <x v="2"/>
    <s v="TAM"/>
    <d v="2017-02-07T10:14:00"/>
    <s v="IFC"/>
    <x v="4"/>
    <n v="1"/>
    <m/>
    <m/>
    <m/>
  </r>
  <r>
    <n v="130293"/>
    <s v="I491TE05-0DTLT91-002-005"/>
    <s v="FTP LIGHTING SYSTEM LAYOUT (Outdoor Conveyor-Part1) 5-5"/>
    <s v="02"/>
    <d v="2017-02-04T00:00:00"/>
    <s v="Indeterminate"/>
    <s v="Drawing"/>
    <x v="0"/>
    <s v="Fume Treatment Equipment"/>
    <x v="2"/>
    <s v="TAM"/>
    <d v="2017-02-07T10:14:00"/>
    <s v="IFC"/>
    <x v="4"/>
    <n v="1"/>
    <m/>
    <m/>
    <m/>
  </r>
  <r>
    <n v="130294"/>
    <s v="I491TE05-0DTLT91-003-001"/>
    <s v="FTP-Socket system and mechanical equipment supply layout"/>
    <s v="02"/>
    <d v="2017-02-04T00:00:00"/>
    <s v="Indeterminate"/>
    <s v="Drawing"/>
    <x v="0"/>
    <s v="Fume Treatment Equipment"/>
    <x v="2"/>
    <s v="TAM"/>
    <d v="2017-02-07T10:15:00"/>
    <s v="IFC"/>
    <x v="4"/>
    <n v="1"/>
    <m/>
    <m/>
    <m/>
  </r>
  <r>
    <n v="114141"/>
    <s v="I491TE05-0DTLT91-004-001"/>
    <s v="FTP SUBSTATION INDOOR LIGHTING AND SMALL POWER LAYOUT (lighting layout)"/>
    <s v="02"/>
    <d v="2015-06-27T00:00:00"/>
    <s v="Indeterminate"/>
    <s v="Drawing"/>
    <x v="0"/>
    <s v="Fume Treatment Plant Electrical Substation"/>
    <x v="2"/>
    <s v="TAM"/>
    <d v="2015-06-29T08:52:00"/>
    <s v="IFC"/>
    <x v="4"/>
    <n v="1"/>
    <m/>
    <m/>
    <m/>
  </r>
  <r>
    <n v="114142"/>
    <s v="I491TE05-0DTLT91-004-002"/>
    <s v="FTP-MHS SUBSTATION INDOOR LIGHTING AND SMALL PoWER LAYOUT(SOCKET AND FAN LAYOUT)"/>
    <s v="02"/>
    <d v="2015-06-27T00:00:00"/>
    <s v="Indeterminate"/>
    <s v="Drawing"/>
    <x v="0"/>
    <s v="Fume Treatment Plant Electrical Substation"/>
    <x v="2"/>
    <s v="TAM"/>
    <d v="2015-06-29T08:52:00"/>
    <s v="IFC"/>
    <x v="4"/>
    <n v="1"/>
    <m/>
    <m/>
    <m/>
  </r>
  <r>
    <n v="114143"/>
    <s v="I491TE05-0DTLT91-004-003"/>
    <s v="FTP-MHS SUBSTATION INDOOR LIGHTING AND SMALL PoWER LAYOUT (CABLE ROUTING)"/>
    <s v="02"/>
    <d v="2015-06-27T00:00:00"/>
    <s v="Indeterminate"/>
    <s v="Drawing"/>
    <x v="0"/>
    <s v="Fume Treatment Plant Electrical Substation"/>
    <x v="2"/>
    <s v="TAM"/>
    <d v="2015-06-29T08:52:00"/>
    <s v="IFC"/>
    <x v="4"/>
    <n v="1"/>
    <m/>
    <m/>
    <m/>
  </r>
  <r>
    <n v="114144"/>
    <s v="I491TE05-0DTLT91-004-004"/>
    <s v="FTP-MHS SUBSTATION INDOOR LIGHTING AND SMALL PoWER LAYOUT(NDP SINGLE LINE DIAGRAM)"/>
    <s v="02"/>
    <d v="2015-06-27T00:00:00"/>
    <s v="Indeterminate"/>
    <s v="Drawing"/>
    <x v="0"/>
    <s v="Fume Treatment Plant Electrical Substation"/>
    <x v="2"/>
    <s v="TAM"/>
    <d v="2015-06-29T08:52:00"/>
    <s v="IFC"/>
    <x v="4"/>
    <n v="1"/>
    <m/>
    <m/>
    <m/>
  </r>
  <r>
    <n v="114145"/>
    <s v="I491TE05-0DTLT91-004-005"/>
    <s v="FTP-MHS SUBSTATION INDOOR LIGHTING AND SMALL PoWER LAYOUT(EDP-EDHP SINGLE LINE DIAGRAM)"/>
    <s v="02"/>
    <d v="2015-06-27T00:00:00"/>
    <s v="Indeterminate"/>
    <s v="Drawing"/>
    <x v="0"/>
    <s v="Fume Treatment Plant Electrical Substation"/>
    <x v="2"/>
    <s v="TAM"/>
    <d v="2015-06-29T08:52:00"/>
    <s v="IFC"/>
    <x v="4"/>
    <n v="1"/>
    <m/>
    <m/>
    <m/>
  </r>
  <r>
    <n v="114146"/>
    <s v="I491TE05-0DTLT91-004-006"/>
    <s v="FTP-MHS SUBSTATION INDOOR LIGHTING AND SMALL PoWER LAYOUT (NDHP SINGLE LINE DIAGRAM)"/>
    <s v="02"/>
    <d v="2015-06-27T00:00:00"/>
    <s v="Indeterminate"/>
    <s v="Drawing"/>
    <x v="0"/>
    <s v="Fume Treatment Plant Electrical Substation"/>
    <x v="2"/>
    <s v="TAM"/>
    <d v="2015-06-29T08:52:00"/>
    <s v="IFC"/>
    <x v="4"/>
    <n v="1"/>
    <m/>
    <m/>
    <m/>
  </r>
  <r>
    <n v="114188"/>
    <s v="I491TE05-0EALT91-002-001"/>
    <s v="MELTSHOP- Lighting System layout ( Lighting layout)"/>
    <s v="01"/>
    <d v="2015-06-22T00:00:00"/>
    <s v="Indeterminate"/>
    <s v="Drawing"/>
    <x v="0"/>
    <s v="Melt Shop Main Building"/>
    <x v="2"/>
    <s v="TAM"/>
    <d v="2015-07-22T16:25:00"/>
    <s v="IFA"/>
    <x v="4"/>
    <n v="1"/>
    <m/>
    <m/>
    <m/>
  </r>
  <r>
    <n v="133152"/>
    <s v="I491TE05-0EALT91-002-002"/>
    <s v="MELTSHOP- Lighting System layout(Safty Lighting Layout)"/>
    <s v="01"/>
    <d v="2015-06-22T00:00:00"/>
    <s v="Indeterminate"/>
    <s v="Drawing"/>
    <x v="0"/>
    <s v="Melt Shop Main Building"/>
    <x v="2"/>
    <s v="TAM"/>
    <d v="2018-05-19T11:18:00"/>
    <s v="IFA"/>
    <x v="4"/>
    <n v="1"/>
    <m/>
    <m/>
    <m/>
  </r>
  <r>
    <n v="114134"/>
    <s v="I491TE05-0EALT91-003-001"/>
    <s v="MELTSHOP-Socket system and mechanical equipment supply layout"/>
    <s v="00"/>
    <d v="2015-06-22T00:00:00"/>
    <s v="Indeterminate"/>
    <s v="Drawing"/>
    <x v="0"/>
    <s v="Melt Shop Main Building"/>
    <x v="2"/>
    <s v="TAM"/>
    <d v="2015-06-23T09:02:00"/>
    <s v="IFA"/>
    <x v="4"/>
    <n v="1"/>
    <m/>
    <m/>
    <m/>
  </r>
  <r>
    <n v="132990"/>
    <s v="I491TE05-0EALT91-004-001"/>
    <s v="EAF BUILDING INDOOR LIGHTING AND SMALL POWER LAYOUT (lighting layout) 1-5"/>
    <s v="07"/>
    <d v="2018-03-17T00:00:00"/>
    <s v="Indeterminate"/>
    <s v="Drawing"/>
    <x v="0"/>
    <s v="Melt Shop Electrical Substation"/>
    <x v="2"/>
    <s v="TAM"/>
    <d v="2018-03-18T09:10:00"/>
    <s v="IFC"/>
    <x v="4"/>
    <n v="1"/>
    <m/>
    <m/>
    <m/>
  </r>
  <r>
    <n v="132991"/>
    <s v="I491TE05-0EALT91-004-002"/>
    <s v="EAF BUILDING INDOOR LIGHTING AND SMALL POWER LAYOUT (SOKCET layout)  2-5"/>
    <s v="07"/>
    <d v="2018-03-17T00:00:00"/>
    <s v="Indeterminate"/>
    <s v="Drawing"/>
    <x v="0"/>
    <s v="Melt Shop Electrical Substation"/>
    <x v="2"/>
    <s v="TAM"/>
    <d v="2018-03-18T09:10:00"/>
    <s v="IFC"/>
    <x v="4"/>
    <n v="1"/>
    <m/>
    <m/>
    <m/>
  </r>
  <r>
    <n v="132992"/>
    <s v="I491TE05-0EALT91-004-003"/>
    <s v="EAF BUILDING INDOOR LIGHTING AND SMALL POWER LAYOUT (NDP-EDP singele line diagram)  3-5"/>
    <s v="07"/>
    <d v="2018-03-17T00:00:00"/>
    <s v="Indeterminate"/>
    <s v="Drawing"/>
    <x v="0"/>
    <s v="Melt Shop Electrical Substation"/>
    <x v="2"/>
    <s v="TAM"/>
    <d v="2018-03-18T09:10:00"/>
    <s v="IFC"/>
    <x v="4"/>
    <n v="1"/>
    <m/>
    <m/>
    <m/>
  </r>
  <r>
    <n v="132993"/>
    <s v="I491TE05-0EALT91-004-004"/>
    <s v="EAF BUILDING INDOOR LIGHTING AND SMALL POWER LAYOUT (NDP-EDP singele line diagram)  4-5"/>
    <s v="07"/>
    <d v="2018-03-17T00:00:00"/>
    <s v="Indeterminate"/>
    <s v="Drawing"/>
    <x v="0"/>
    <s v="Melt Shop Electrical Substation"/>
    <x v="2"/>
    <s v="TAM"/>
    <d v="2018-03-18T09:10:00"/>
    <s v="IFC"/>
    <x v="4"/>
    <n v="1"/>
    <m/>
    <m/>
    <m/>
  </r>
  <r>
    <n v="132989"/>
    <s v="I491TE05-0EALT91-004-005"/>
    <s v="EAF BUILDING INDOOR LIGHTING AND SMALL PoWER LAYOUT (EAF Platform Lighting) 5-5"/>
    <s v="04"/>
    <d v="2018-03-17T00:00:00"/>
    <s v="Indeterminate"/>
    <s v="Drawing"/>
    <x v="0"/>
    <s v="Melt Shop Electrical Substation"/>
    <x v="2"/>
    <s v="TAM"/>
    <d v="2018-03-18T09:10:00"/>
    <s v="IFC"/>
    <x v="4"/>
    <n v="1"/>
    <m/>
    <m/>
    <m/>
  </r>
  <r>
    <n v="111650"/>
    <s v="I491TE05-0EALT91-005-001"/>
    <s v="LF BUILDING INDOOR LIGHTING AND SMALL PoWER LAYOUT (LIGHTING LAYOUT)"/>
    <s v="01"/>
    <d v="2014-03-17T00:00:00"/>
    <s v="Indeterminate"/>
    <s v="Drawing"/>
    <x v="0"/>
    <s v="Melt Shop Main Building"/>
    <x v="2"/>
    <s v="TAM"/>
    <d v="2014-04-24T15:15:00"/>
    <s v="IFC"/>
    <x v="4"/>
    <n v="1"/>
    <m/>
    <m/>
    <m/>
  </r>
  <r>
    <n v="111651"/>
    <s v="I491TE05-0EALT91-005-002"/>
    <s v="LF BUILDING INDOOR LIGHTING AND SMALL PoWER LAYOUT  (SOCKET LAYOUT)"/>
    <s v="01"/>
    <d v="2014-03-17T00:00:00"/>
    <s v="Indeterminate"/>
    <s v="Drawing"/>
    <x v="0"/>
    <s v="Melt Shop Main Building"/>
    <x v="2"/>
    <s v="TAM"/>
    <d v="2014-04-24T15:15:00"/>
    <s v="IFC"/>
    <x v="4"/>
    <n v="1"/>
    <m/>
    <m/>
    <m/>
  </r>
  <r>
    <n v="111652"/>
    <s v="I491TE05-0EALT91-005-003"/>
    <s v="LF BUILDING INDOOR LIGHTING AND SMALL PoWER LAYOUT  (NDP-EDP SINGLE DIAGRAM)"/>
    <s v="01"/>
    <d v="2014-03-17T00:00:00"/>
    <s v="Indeterminate"/>
    <s v="Drawing"/>
    <x v="0"/>
    <s v="Melt Shop Main Building"/>
    <x v="2"/>
    <s v="TAM"/>
    <d v="2014-04-24T15:15:00"/>
    <s v="IFC"/>
    <x v="4"/>
    <n v="1"/>
    <m/>
    <m/>
    <m/>
  </r>
  <r>
    <n v="134180"/>
    <s v="I491TE05-0EALT91-006-001"/>
    <s v="Meltshop Office 1&amp;2 and W.c Electrical Installation (Lighting Layout)"/>
    <s v="04"/>
    <d v="2018-09-17T00:00:00"/>
    <s v="Indeterminate"/>
    <s v="Drawing"/>
    <x v="0"/>
    <s v="Melt Shop"/>
    <x v="2"/>
    <s v="TAM"/>
    <d v="2018-09-22T09:54:00"/>
    <s v="IFC"/>
    <x v="4"/>
    <n v="1"/>
    <m/>
    <m/>
    <m/>
  </r>
  <r>
    <n v="134181"/>
    <s v="I491TE05-0EALT91-006-002"/>
    <s v="Meltshop Office  1&amp;2 and W.c Electrical Installation (Socket Layout)"/>
    <s v="04"/>
    <d v="2018-09-17T00:00:00"/>
    <s v="Indeterminate"/>
    <s v="Drawing"/>
    <x v="0"/>
    <s v="Melt Shop"/>
    <x v="2"/>
    <s v="TAM"/>
    <d v="2018-09-22T09:54:00"/>
    <s v="IFC"/>
    <x v="4"/>
    <n v="1"/>
    <m/>
    <m/>
    <m/>
  </r>
  <r>
    <n v="134182"/>
    <s v="I491TE05-0EALT91-006-003"/>
    <s v="Meltshop Office  1&amp;2 and W.c Electrical Installation (Sld)"/>
    <s v="04"/>
    <d v="2018-09-17T00:00:00"/>
    <s v="Indeterminate"/>
    <s v="Drawing"/>
    <x v="0"/>
    <s v="Melt Shop"/>
    <x v="2"/>
    <s v="TAM"/>
    <d v="2018-09-22T09:54:00"/>
    <s v="IFC"/>
    <x v="4"/>
    <n v="1"/>
    <m/>
    <m/>
    <m/>
  </r>
  <r>
    <n v="135239"/>
    <s v="I491TE05-0EALT91-007-001"/>
    <s v="MELTSHOP And CCM Diesel Generator Room ( Lighting Layout)  1-3"/>
    <s v="01"/>
    <d v="2019-04-10T00:00:00"/>
    <s v="Indeterminate"/>
    <s v="Drawing"/>
    <x v="0"/>
    <s v="Melt Shop"/>
    <x v="2"/>
    <s v="TAM"/>
    <d v="2019-04-17T12:55:00"/>
    <s v="IFC"/>
    <x v="2"/>
    <m/>
    <n v="0.95"/>
    <m/>
    <m/>
  </r>
  <r>
    <n v="135240"/>
    <s v="I491TE05-0EALT91-007-002"/>
    <s v="MELTSHOP And CCM Diesel Generator Room (Socket Layout) 2-3"/>
    <s v="01"/>
    <d v="2019-04-10T00:00:00"/>
    <s v="Indeterminate"/>
    <s v="Drawing"/>
    <x v="0"/>
    <s v="Melt Shop"/>
    <x v="2"/>
    <s v="TAM"/>
    <d v="2019-04-17T12:55:00"/>
    <s v="IFC"/>
    <x v="2"/>
    <m/>
    <n v="0.95"/>
    <m/>
    <m/>
  </r>
  <r>
    <n v="135241"/>
    <s v="I491TE05-0EALT91-007-003"/>
    <s v="MELTSHOP And CCM Diesel Generator Room (Single Line Diagram) 3-3"/>
    <s v="01"/>
    <d v="2019-04-10T00:00:00"/>
    <s v="Indeterminate"/>
    <s v="Drawing"/>
    <x v="0"/>
    <s v="Melt Shop"/>
    <x v="2"/>
    <s v="TAM"/>
    <d v="2019-04-17T12:55:00"/>
    <s v="IFC"/>
    <x v="2"/>
    <m/>
    <n v="0.95"/>
    <m/>
    <m/>
  </r>
  <r>
    <n v="135183"/>
    <s v="I491TE05-0EALT91-009-001"/>
    <s v="Outdoor Lavatories and Gas Reduction Station and Stairs electrical installation (Lighting &amp; Socket Layout)  1-3"/>
    <s v="01"/>
    <d v="2019-03-18T12:32:00"/>
    <s v="Indeterminate"/>
    <s v="Drawing"/>
    <x v="0"/>
    <s v="Melt Shop"/>
    <x v="2"/>
    <s v="TAM"/>
    <d v="2019-03-18T12:32:00"/>
    <s v="IFC"/>
    <x v="2"/>
    <m/>
    <n v="0.95"/>
    <m/>
    <m/>
  </r>
  <r>
    <n v="135182"/>
    <s v="I491TE05-0EALT91-009-002"/>
    <s v="Outdoor Lavatories and Gas Reduction Station and Stairs electrical installation (Lighting Layout Of Stairs Type1West,Type2West,Type3South,Type4North  2-3"/>
    <s v="01"/>
    <d v="2019-03-18T12:32:00"/>
    <s v="Indeterminate"/>
    <s v="Drawing"/>
    <x v="0"/>
    <s v="Melt Shop"/>
    <x v="2"/>
    <s v="TAM"/>
    <d v="2019-03-18T12:32:00"/>
    <s v="IFC"/>
    <x v="2"/>
    <m/>
    <n v="0.95"/>
    <m/>
    <m/>
  </r>
  <r>
    <n v="135181"/>
    <s v="I491TE05-0EALT91-009-003"/>
    <s v="Outdoor Lavatories and Gas Reduction Station and Stairs electrical installation (Lavatories Sld)  3-3"/>
    <s v="01"/>
    <d v="2019-03-18T12:32:00"/>
    <s v="Indeterminate"/>
    <s v="Drawing"/>
    <x v="0"/>
    <s v="Melt Shop"/>
    <x v="2"/>
    <s v="TAM"/>
    <d v="2019-03-18T12:32:00"/>
    <s v="IFC"/>
    <x v="2"/>
    <m/>
    <n v="0.95"/>
    <m/>
    <m/>
  </r>
  <r>
    <n v="135343"/>
    <s v="I491TE05-0EALT91-011-001"/>
    <s v="Carbon&amp;Lime Injection Silos-Electrical Installation (Lighting Layout)  1-2"/>
    <s v="01"/>
    <d v="2019-05-13T00:00:00"/>
    <s v="Indeterminate"/>
    <s v="Drawing"/>
    <x v="0"/>
    <s v="Melt Shop Auxiliaries"/>
    <x v="2"/>
    <s v="TAM"/>
    <d v="2019-05-21T10:30:00"/>
    <s v="IFC"/>
    <x v="3"/>
    <m/>
    <m/>
    <n v="0.85"/>
    <m/>
  </r>
  <r>
    <n v="135342"/>
    <s v="I491TE05-0EALT91-011-002"/>
    <s v="Carbon&amp;Lime Injection Silos-Electrical Installation (SLD) 2-2"/>
    <s v="01"/>
    <d v="2019-05-13T00:00:00"/>
    <s v="Indeterminate"/>
    <s v="Drawing"/>
    <x v="0"/>
    <s v="Melt Shop Auxiliaries"/>
    <x v="2"/>
    <s v="TAM"/>
    <d v="2019-05-21T10:30:00"/>
    <s v="IFC"/>
    <x v="3"/>
    <m/>
    <m/>
    <n v="0.85"/>
    <m/>
  </r>
  <r>
    <n v="129261"/>
    <s v="I491TE05-0LALT91-001-001"/>
    <s v="LF &amp; CCM LABORATORY LIGHTING AND SOCKET SYSTEM  LAYOUT (NDP1 &amp; NDP2 &amp; EDP1 &amp; EDP2 SINGLE LINE DIAGRAM)  1-5"/>
    <s v="03"/>
    <d v="2016-08-14T00:00:00"/>
    <s v="Indeterminate"/>
    <s v="Drawing"/>
    <x v="0"/>
    <s v="Laboratory"/>
    <x v="2"/>
    <s v="TAM"/>
    <d v="2016-08-15T14:03:00"/>
    <s v="IFC"/>
    <x v="4"/>
    <n v="1"/>
    <m/>
    <m/>
    <m/>
  </r>
  <r>
    <n v="129262"/>
    <s v="I491TE05-0LALT91-001-002"/>
    <s v="LF &amp; CCM LABORATORY LIGHTING AND SMALL POWER LAYOUT ( LIGHTING LAYOUT )  2-5"/>
    <s v="03"/>
    <d v="2016-08-14T00:00:00"/>
    <s v="Indeterminate"/>
    <s v="Drawing"/>
    <x v="0"/>
    <s v="Laboratory"/>
    <x v="2"/>
    <s v="TAM"/>
    <d v="2016-08-15T14:03:00"/>
    <s v="IFC"/>
    <x v="4"/>
    <n v="1"/>
    <m/>
    <m/>
    <m/>
  </r>
  <r>
    <n v="129263"/>
    <s v="I491TE05-0LALT91-001-003"/>
    <s v="LF &amp; CCM LABORATORY LIGHTING AND SMALL POWER LAYOUT ( HVAC CABING )  3-5"/>
    <s v="03"/>
    <d v="2016-08-14T00:00:00"/>
    <s v="Indeterminate"/>
    <s v="Drawing"/>
    <x v="0"/>
    <s v="Laboratory"/>
    <x v="2"/>
    <s v="TAM"/>
    <d v="2016-08-15T14:03:00"/>
    <s v="IFC"/>
    <x v="4"/>
    <n v="1"/>
    <m/>
    <m/>
    <m/>
  </r>
  <r>
    <n v="129264"/>
    <s v="I491TE05-0LALT91-001-004"/>
    <s v="LF &amp; CCM LABORATORY LIGHTING AND SMALL POWER LAYOUT ( SOCKET LAYOUT)  4-5"/>
    <s v="03"/>
    <d v="2016-08-14T00:00:00"/>
    <s v="Indeterminate"/>
    <s v="Drawing"/>
    <x v="0"/>
    <s v="Laboratory"/>
    <x v="2"/>
    <s v="TAM"/>
    <d v="2016-08-15T14:03:00"/>
    <s v="IFC"/>
    <x v="4"/>
    <n v="1"/>
    <m/>
    <m/>
    <m/>
  </r>
  <r>
    <n v="129265"/>
    <s v="I491TE05-0LALT91-001-005"/>
    <s v="LF &amp; CCM LABORATORY INDOOR LIGHTING AND SMALL POWER LAYOUT (CABLE ROUTING)  5-5  "/>
    <s v="03"/>
    <d v="2016-08-14T00:00:00"/>
    <s v="Indeterminate"/>
    <s v="Drawing"/>
    <x v="0"/>
    <s v="Laboratory"/>
    <x v="2"/>
    <s v="TAM"/>
    <d v="2016-08-15T14:03:00"/>
    <s v="IFC"/>
    <x v="4"/>
    <n v="1"/>
    <m/>
    <m/>
    <m/>
  </r>
  <r>
    <n v="14650"/>
    <s v="I491TE05-0MDAA91-001-001"/>
    <s v="Lighting And Socket System Detail  For Mhs Conveyors"/>
    <s v="00"/>
    <d v="2013-05-25T00:00:00"/>
    <s v="Indeterminate"/>
    <s v="Drawing"/>
    <x v="0"/>
    <s v="Material Handling"/>
    <x v="3"/>
    <s v="TAM"/>
    <s v=""/>
    <s v="IFA"/>
    <x v="2"/>
    <m/>
    <n v="0.95"/>
    <m/>
    <m/>
  </r>
  <r>
    <n v="14651"/>
    <s v="I491TE05-0MELT02-122-001"/>
    <s v="Indoor Lighting Calculation"/>
    <s v="00"/>
    <d v="2012-05-0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652"/>
    <s v="I491TE05-0MELT03-166-001"/>
    <s v="Indoor Lighting Panel Single Line Diagram"/>
    <s v="00"/>
    <d v="2012-05-0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653"/>
    <s v="I491TE05-0MELT04-130-001"/>
    <s v="Indoor Lighting,Small Power &amp;Tl. Layout"/>
    <s v="00"/>
    <d v="2012-05-0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654"/>
    <s v="I491TE05-0MELT05-120-001"/>
    <s v="Outdoor Lighting Calculation"/>
    <s v="00"/>
    <d v="2012-04-2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655"/>
    <s v="I491TE05-0MELT06-100-001"/>
    <s v="Outdoor Lighting Layout"/>
    <s v="00"/>
    <d v="2012-04-2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11603"/>
    <s v="I491TE05-0MELT91-001-001"/>
    <s v="Smp Substation Indoor Lighting And Small Power Layout  (Lighting Layout)"/>
    <s v="02"/>
    <d v="2014-02-25T00:00:00"/>
    <s v="Indeterminate"/>
    <s v="Drawing"/>
    <x v="0"/>
    <s v="Steel Making Electrical Substation Building"/>
    <x v="2"/>
    <s v="TAM"/>
    <d v="2014-04-24T14:04:00"/>
    <s v="IFC"/>
    <x v="4"/>
    <n v="1"/>
    <m/>
    <m/>
    <m/>
  </r>
  <r>
    <n v="111604"/>
    <s v="I491TE05-0MELT91-001-002"/>
    <s v="Smp Substation Indoor Lighting And Small Power Layout  (Socket And Fan Layout)"/>
    <s v="02"/>
    <d v="2014-02-25T00:00:00"/>
    <s v="Indeterminate"/>
    <s v="Drawing"/>
    <x v="0"/>
    <s v="Steel Making Electrical Substation Building"/>
    <x v="2"/>
    <s v="TAM"/>
    <d v="2014-04-24T14:04:00"/>
    <s v="IFC"/>
    <x v="4"/>
    <n v="1"/>
    <m/>
    <m/>
    <m/>
  </r>
  <r>
    <n v="111605"/>
    <s v="I491TE05-0MELT91-001-003"/>
    <s v="Smp Substation Indoor Lighting And Small Power Layout  (Cable Routing)"/>
    <s v="02"/>
    <d v="2014-02-25T00:00:00"/>
    <s v="Indeterminate"/>
    <s v="Drawing"/>
    <x v="0"/>
    <s v="Steel Making Electrical Substation Building"/>
    <x v="2"/>
    <s v="TAM"/>
    <d v="2014-04-24T14:04:00"/>
    <s v="IFC"/>
    <x v="4"/>
    <n v="1"/>
    <m/>
    <m/>
    <m/>
  </r>
  <r>
    <n v="111606"/>
    <s v="I491TE05-0MELT91-001-004"/>
    <s v="Smp Substation Indoor Lighting And Small Power Layout  (Ndp-Edp Single Line Diagram)"/>
    <s v="02"/>
    <d v="2014-02-25T00:00:00"/>
    <s v="Indeterminate"/>
    <s v="Drawing"/>
    <x v="0"/>
    <s v="Steel Making Electrical Substation Building"/>
    <x v="2"/>
    <s v="TAM"/>
    <d v="2014-04-24T14:04:00"/>
    <s v="IFC"/>
    <x v="4"/>
    <n v="1"/>
    <m/>
    <m/>
    <m/>
  </r>
  <r>
    <n v="111853"/>
    <s v="I491TE05-0MELT91-001-005"/>
    <s v="Smp Substation Indoor Lighting And Small Power Layout  (Ndp-Edp Single Line Diagram)"/>
    <s v="02"/>
    <d v="2014-02-25T00:00:00"/>
    <s v="Indeterminate"/>
    <s v="Drawing"/>
    <x v="0"/>
    <s v="Steel Making Electrical Substation Building"/>
    <x v="2"/>
    <s v="TAM"/>
    <d v="2014-05-03T09:25:00"/>
    <s v="IFC"/>
    <x v="4"/>
    <n v="1"/>
    <m/>
    <m/>
    <m/>
  </r>
  <r>
    <n v="114168"/>
    <s v="I491TE05-0MKLT91-004-001"/>
    <s v="WTP SUBSTATION INDOOR LIGHTING AND SMALL POWER LAYOUT(Lighting Layout)"/>
    <s v="01"/>
    <d v="2015-07-11T00:00:00"/>
    <s v="Indeterminate"/>
    <s v="Drawing"/>
    <x v="0"/>
    <s v="Water Treatment &amp; Cooling System Substation Building"/>
    <x v="2"/>
    <s v="TAM"/>
    <d v="2015-07-22T09:07:00"/>
    <s v="IFC"/>
    <x v="4"/>
    <n v="1"/>
    <m/>
    <m/>
    <m/>
  </r>
  <r>
    <n v="114169"/>
    <s v="I491TE05-0MKLT91-004-002"/>
    <s v="WTP SUBSTATION INDOOR LIGHTING AND SMALL POWER LAYOUT(Socket and Fan Layout)"/>
    <s v="01"/>
    <d v="2015-07-11T00:00:00"/>
    <s v="Indeterminate"/>
    <s v="Drawing"/>
    <x v="0"/>
    <s v="Water Treatment &amp; Cooling System Substation Building"/>
    <x v="2"/>
    <s v="TAM"/>
    <d v="2015-07-22T09:07:00"/>
    <s v="IFC"/>
    <x v="4"/>
    <n v="1"/>
    <m/>
    <m/>
    <m/>
  </r>
  <r>
    <n v="114170"/>
    <s v="I491TE05-0MKLT91-004-003"/>
    <s v="WTP SUBSTATION INDOOR LIGHTING AND SMALL POWER LAYOUT(Cable Routing)"/>
    <s v="01"/>
    <d v="2015-07-11T00:00:00"/>
    <s v="Indeterminate"/>
    <s v="Drawing"/>
    <x v="0"/>
    <s v="Water Treatment &amp; Cooling System Substation Building"/>
    <x v="2"/>
    <s v="TAM"/>
    <d v="2015-07-22T09:07:00"/>
    <s v="IFC"/>
    <x v="4"/>
    <n v="1"/>
    <m/>
    <m/>
    <m/>
  </r>
  <r>
    <n v="133140"/>
    <s v="I491TE05-0MKLT91-004-004"/>
    <s v="WTP SUBSTATION INDOOR LIGHTING AND SMALL POWER LAYOUT(NDPH Single LINE Diagram)"/>
    <s v="02"/>
    <d v="2018-05-15T00:00:00"/>
    <s v="Indeterminate"/>
    <s v="Drawing"/>
    <x v="0"/>
    <s v="Water Treatment &amp; Cooling System Substation Building"/>
    <x v="2"/>
    <s v="TAM"/>
    <d v="2018-05-16T09:25:00"/>
    <s v="IFC"/>
    <x v="2"/>
    <m/>
    <n v="0.95"/>
    <m/>
    <m/>
  </r>
  <r>
    <n v="114172"/>
    <s v="I491TE05-0MKLT91-004-005"/>
    <s v="WTP SUBSTATION INDOOR LIGHTING AND SMALL POWER LAYOUT(NDP Single Line Diagram)"/>
    <s v="01"/>
    <d v="2015-07-11T00:00:00"/>
    <s v="Indeterminate"/>
    <s v="Drawing"/>
    <x v="0"/>
    <s v="Water Treatment &amp; Cooling System Substation Building"/>
    <x v="2"/>
    <s v="TAM"/>
    <d v="2015-07-22T09:07:00"/>
    <s v="IFC"/>
    <x v="4"/>
    <n v="1"/>
    <m/>
    <m/>
    <m/>
  </r>
  <r>
    <n v="134352"/>
    <s v="I491TE05-0MKLT91-007-001"/>
    <s v="Cooling Water System - Lighting Layout (Water Emergency Tank Tower)"/>
    <s v="03"/>
    <d v="2018-11-04T00:00:00"/>
    <s v="Indeterminate"/>
    <s v="Drawing"/>
    <x v="0"/>
    <s v="Water Treatment &amp; Cooling System"/>
    <x v="2"/>
    <s v="TAM"/>
    <d v="2018-11-06T09:18:00"/>
    <s v="IFC"/>
    <x v="4"/>
    <n v="1"/>
    <m/>
    <m/>
    <m/>
  </r>
  <r>
    <n v="115747"/>
    <s v="I491TE05-0MMLT91-001-001"/>
    <s v="WTP LIGHTING SYSTEM CALCULATION NOTE"/>
    <s v="01"/>
    <d v="2016-06-14T17:05:00"/>
    <s v="Indeterminate"/>
    <s v="Miscellaneous(MISC)"/>
    <x v="0"/>
    <s v="Water Treatment &amp; Cooling System"/>
    <x v="2"/>
    <s v="TAM"/>
    <d v="2016-06-14T17:05:00"/>
    <s v="IFC"/>
    <x v="4"/>
    <n v="1"/>
    <m/>
    <m/>
    <m/>
  </r>
  <r>
    <n v="115748"/>
    <s v="I491TE05-0MMLT91-002-001"/>
    <s v="WTP LIGHTING SYSTEM LAYOUT (OUTDOOR LIGHTING LAYOUT)"/>
    <s v="01"/>
    <d v="2016-06-14T17:05:00"/>
    <s v="Indeterminate"/>
    <s v="Miscellaneous(MISC)"/>
    <x v="0"/>
    <s v="Water Treatment &amp; Cooling System"/>
    <x v="2"/>
    <s v="TAM"/>
    <d v="2016-06-14T17:05:00"/>
    <s v="IFC"/>
    <x v="4"/>
    <n v="1"/>
    <m/>
    <m/>
    <m/>
  </r>
  <r>
    <n v="129964"/>
    <s v="I491TE05-0MMLT91-003-001"/>
    <s v="Pump House  Lighting And Socket System Layout (Lighting System Layout) 1-4"/>
    <s v="01"/>
    <d v="2016-12-13T09:20:00"/>
    <s v="Indeterminate"/>
    <s v="Drawing"/>
    <x v="0"/>
    <s v="Water Treatment &amp; Cooling System"/>
    <x v="2"/>
    <s v="TAM"/>
    <d v="2016-12-13T09:20:00"/>
    <s v="IFC"/>
    <x v="4"/>
    <n v="1"/>
    <m/>
    <m/>
    <m/>
  </r>
  <r>
    <n v="129963"/>
    <s v="I491TE05-0MMLT91-003-002"/>
    <s v="Pump House  Lighting And Socket System Layout (Socket Boxes Distribution Layout) 2-4"/>
    <s v="01"/>
    <d v="2016-12-13T09:20:00"/>
    <s v="Indeterminate"/>
    <s v="Drawing"/>
    <x v="0"/>
    <s v="Water Treatment &amp; Cooling System"/>
    <x v="2"/>
    <s v="TAM"/>
    <d v="2016-12-13T09:20:00"/>
    <s v="IFC"/>
    <x v="4"/>
    <n v="1"/>
    <m/>
    <m/>
    <m/>
  </r>
  <r>
    <n v="129965"/>
    <s v="I491TE05-0MMLT91-003-003"/>
    <s v="Pump House  Lighting And Socket System Layout (Cable Trays Layout) 3-4"/>
    <s v="01"/>
    <d v="2016-12-13T09:20:00"/>
    <s v="Indeterminate"/>
    <s v="Drawing"/>
    <x v="0"/>
    <s v="Water Treatment &amp; Cooling System"/>
    <x v="2"/>
    <s v="TAM"/>
    <d v="2016-12-13T09:20:00"/>
    <s v="IFC"/>
    <x v="4"/>
    <n v="1"/>
    <m/>
    <m/>
    <m/>
  </r>
  <r>
    <n v="129966"/>
    <s v="I491TE05-0MMLT91-003-004"/>
    <s v="Pump House  Lighting And Socket System Layout (Panel Single Line Diagram) 4-4"/>
    <s v="01"/>
    <d v="2016-12-13T09:20:00"/>
    <s v="Indeterminate"/>
    <s v="Drawing"/>
    <x v="0"/>
    <s v="Water Treatment &amp; Cooling System"/>
    <x v="2"/>
    <s v="TAM"/>
    <d v="2016-12-13T09:20:00"/>
    <s v="IFC"/>
    <x v="4"/>
    <n v="1"/>
    <m/>
    <m/>
    <m/>
  </r>
  <r>
    <n v="133142"/>
    <s v="I491TE05-0MMLT91-004-001"/>
    <s v="Sedimentation Lighting And Socket System Layout ( Lighting System Layout) 1-3"/>
    <s v="03"/>
    <d v="2018-05-15T00:00:00"/>
    <s v="Indeterminate"/>
    <s v="Drawing"/>
    <x v="0"/>
    <s v="Water Treatment &amp; Cooling System"/>
    <x v="2"/>
    <s v="TAM"/>
    <d v="2018-05-16T09:28:00"/>
    <s v="IFC"/>
    <x v="4"/>
    <n v="1"/>
    <m/>
    <m/>
    <m/>
  </r>
  <r>
    <n v="133143"/>
    <s v="I491TE05-0MMLT91-004-002"/>
    <s v="Sedimentation Lighting And Socket System Layout (Socket Box Distribution Layout) 2-3"/>
    <s v="03"/>
    <d v="2018-05-15T00:00:00"/>
    <s v="Indeterminate"/>
    <s v="Drawing"/>
    <x v="0"/>
    <s v="Water Treatment &amp; Cooling System"/>
    <x v="2"/>
    <s v="TAM"/>
    <d v="2018-05-16T09:28:00"/>
    <s v="IFC"/>
    <x v="4"/>
    <n v="1"/>
    <m/>
    <m/>
    <m/>
  </r>
  <r>
    <n v="133144"/>
    <s v="I491TE05-0MMLT91-004-003"/>
    <s v="Sedimentation Lighting And Socket System Layout (Panel Single Line Diagram) 3-3"/>
    <s v="03"/>
    <d v="2018-05-15T00:00:00"/>
    <s v="Indeterminate"/>
    <s v="Drawing"/>
    <x v="0"/>
    <s v="Water Treatment &amp; Cooling System"/>
    <x v="2"/>
    <s v="TAM"/>
    <d v="2018-05-16T09:28:00"/>
    <s v="IFC"/>
    <x v="4"/>
    <n v="1"/>
    <m/>
    <m/>
    <m/>
  </r>
  <r>
    <n v="14660"/>
    <s v="I491TE05-0MNLT91-001-001"/>
    <s v="Melt Shop Lighting System Calculation Note"/>
    <s v="00"/>
    <d v="2012-12-11T00:00:00"/>
    <s v="Indeterminate"/>
    <s v="Miscellaneous(MISC)"/>
    <x v="0"/>
    <s v="Melt Shop Main Building"/>
    <x v="2"/>
    <s v="TAM"/>
    <s v=""/>
    <s v="IFA"/>
    <x v="1"/>
    <n v="1"/>
    <m/>
    <m/>
    <m/>
  </r>
  <r>
    <n v="14662"/>
    <s v="I491TE05-0MXAA91-001-002"/>
    <s v="Basic Data For Lighting System"/>
    <s v="01"/>
    <d v="2012-01-15T00:00:00"/>
    <s v="Indeterminate"/>
    <s v="Miscellaneous(MISC)"/>
    <x v="1"/>
    <s v="General"/>
    <x v="0"/>
    <s v="TAM"/>
    <s v=""/>
    <s v="IFC"/>
    <x v="4"/>
    <n v="1"/>
    <m/>
    <m/>
    <m/>
  </r>
  <r>
    <n v="14665"/>
    <s v="I491TE05-0MXEF92-001-003"/>
    <s v="Ware House Lighting System Calculation Note"/>
    <s v="02"/>
    <d v="2012-12-31T00:00:00"/>
    <s v="Indeterminate"/>
    <s v="Miscellaneous(MISC)"/>
    <x v="1"/>
    <s v="Warehouse"/>
    <x v="2"/>
    <s v="TAM"/>
    <s v=""/>
    <s v="IFC"/>
    <x v="4"/>
    <n v="1"/>
    <m/>
    <m/>
    <m/>
  </r>
  <r>
    <n v="14668"/>
    <s v="I491TE05-0MXLT01-001-003"/>
    <s v="Ware House-A General Lighting  &amp; Luminaires Arrangement"/>
    <s v="02"/>
    <d v="2013-01-16T00:00:00"/>
    <s v="Indeterminate"/>
    <s v="Drawing"/>
    <x v="0"/>
    <s v="Warehouse"/>
    <x v="2"/>
    <s v="TAM"/>
    <s v=""/>
    <s v="IFC"/>
    <x v="4"/>
    <n v="1"/>
    <m/>
    <m/>
    <m/>
  </r>
  <r>
    <n v="14671"/>
    <s v="I491TE05-0MXLT01-002-003"/>
    <s v="Ware House-A Annex Power Distribution &amp; Lighting"/>
    <s v="02"/>
    <d v="2013-01-16T00:00:00"/>
    <s v="Indeterminate"/>
    <s v="Drawing"/>
    <x v="0"/>
    <s v="Warehouse"/>
    <x v="2"/>
    <s v="TAM"/>
    <s v=""/>
    <s v="IFC"/>
    <x v="4"/>
    <n v="1"/>
    <m/>
    <m/>
    <m/>
  </r>
  <r>
    <n v="14674"/>
    <s v="I491TE05-0MXLT01-003-003"/>
    <s v="Ware House Socket Boxes Distribution Layout"/>
    <s v="02"/>
    <d v="2013-01-16T00:00:00"/>
    <s v="Indeterminate"/>
    <s v="Drawing"/>
    <x v="0"/>
    <s v="Warehouse"/>
    <x v="2"/>
    <s v="TAM"/>
    <s v=""/>
    <s v="IFC"/>
    <x v="4"/>
    <n v="1"/>
    <m/>
    <m/>
    <m/>
  </r>
  <r>
    <n v="129253"/>
    <s v="I491TE05-0MXLT91-002-001"/>
    <s v="Plant street lighting layout"/>
    <s v="00"/>
    <d v="2016-08-14T00:00:00"/>
    <s v="Indeterminate"/>
    <s v="Miscellaneous(MISC)"/>
    <x v="0"/>
    <s v="General"/>
    <x v="2"/>
    <s v="TAM"/>
    <d v="2016-08-15T10:14:00"/>
    <s v="IFI"/>
    <x v="0"/>
    <n v="1"/>
    <m/>
    <m/>
    <m/>
  </r>
  <r>
    <n v="14676"/>
    <s v="I491TE05-0MYEF91-001-002"/>
    <s v="Workshop Lighting System Calculatiion Note"/>
    <s v="01"/>
    <d v="2013-05-19T00:00:00"/>
    <s v="Indeterminate"/>
    <s v="Drawing"/>
    <x v="0"/>
    <s v="Maintenance Workshop"/>
    <x v="2"/>
    <s v="TAM"/>
    <s v=""/>
    <s v="IFC"/>
    <x v="4"/>
    <n v="1"/>
    <m/>
    <m/>
    <m/>
  </r>
  <r>
    <n v="129536"/>
    <s v="I491TE05-0MZLT91-001-002"/>
    <s v="Workshop General Lighting And Luminaires Arrangement"/>
    <s v="06"/>
    <d v="2016-09-18T09:43:00"/>
    <s v="Indeterminate"/>
    <s v="Drawing"/>
    <x v="0"/>
    <s v="Maintenance Workshop"/>
    <x v="2"/>
    <s v="TAM"/>
    <d v="2016-09-18T09:43:00"/>
    <s v="IFC"/>
    <x v="4"/>
    <n v="1"/>
    <m/>
    <m/>
    <m/>
  </r>
  <r>
    <n v="14680"/>
    <s v="I491TE05-0MZLT91-002-002"/>
    <s v="Workshop Annex Power Distribution &amp; Lighting"/>
    <s v="01"/>
    <d v="2013-10-09T00:00:00"/>
    <s v="Indeterminate"/>
    <s v="Drawing"/>
    <x v="0"/>
    <s v="Maintenance Workshop"/>
    <x v="2"/>
    <s v="TAM"/>
    <s v=""/>
    <s v="IFC"/>
    <x v="4"/>
    <n v="1"/>
    <m/>
    <m/>
    <m/>
  </r>
  <r>
    <n v="129537"/>
    <s v="I491TE05-0MZLT91-003-002"/>
    <s v="Workshop Sockets Boxes Distribution Layout"/>
    <s v="06"/>
    <d v="2016-09-18T09:43:00"/>
    <s v="Indeterminate"/>
    <s v="Drawing"/>
    <x v="0"/>
    <s v="Maintenance Workshop"/>
    <x v="2"/>
    <s v="TAM"/>
    <d v="2016-09-18T09:43:00"/>
    <s v="IFC"/>
    <x v="4"/>
    <n v="1"/>
    <m/>
    <m/>
    <m/>
  </r>
  <r>
    <n v="129538"/>
    <s v="I491TE05-0MZLT91-004-001"/>
    <s v="Electrical Drawing For Workshop Building Hvac"/>
    <s v="03"/>
    <d v="2016-09-18T09:44:00"/>
    <s v="Indeterminate"/>
    <s v="Drawing"/>
    <x v="0"/>
    <s v="Maintenance Workshop"/>
    <x v="2"/>
    <s v="TAM"/>
    <d v="2016-09-18T09:44:00"/>
    <s v="IFC"/>
    <x v="4"/>
    <n v="1"/>
    <m/>
    <m/>
    <m/>
  </r>
  <r>
    <n v="135284"/>
    <s v="I491TE05-0MZLT91-007-001"/>
    <s v="Workshop second floor lighting and socket layout (Luminaires Arrangement)  1-5"/>
    <s v="03"/>
    <d v="2019-05-04T00:00:00"/>
    <s v="Indeterminate"/>
    <s v="Drawing"/>
    <x v="0"/>
    <s v="Maintenance Workshop"/>
    <x v="1"/>
    <s v="TAM"/>
    <d v="2019-05-05T09:32:00"/>
    <s v="IFC"/>
    <x v="2"/>
    <m/>
    <n v="0.95"/>
    <m/>
    <m/>
  </r>
  <r>
    <n v="135285"/>
    <s v="I491TE05-0MZLT91-007-002"/>
    <s v="Workshop second floor lighting and socket layout (Socket Arrangement) 2-5"/>
    <s v="03"/>
    <d v="2019-05-04T00:00:00"/>
    <s v="Indeterminate"/>
    <s v="Drawing"/>
    <x v="0"/>
    <s v="Maintenance Workshop"/>
    <x v="1"/>
    <s v="TAM"/>
    <d v="2019-05-05T09:32:00"/>
    <s v="IFC"/>
    <x v="2"/>
    <m/>
    <n v="0.95"/>
    <m/>
    <m/>
  </r>
  <r>
    <n v="135286"/>
    <s v="I491TE05-0MZLT91-007-003"/>
    <s v="Workshop second floor lighting and socket layout (Socket Arrangement) 3-5"/>
    <s v="03"/>
    <d v="2019-05-04T00:00:00"/>
    <s v="Indeterminate"/>
    <s v="Drawing"/>
    <x v="0"/>
    <s v="Maintenance Workshop"/>
    <x v="1"/>
    <s v="TAM"/>
    <d v="2019-05-05T09:32:00"/>
    <s v="IFC"/>
    <x v="2"/>
    <m/>
    <n v="0.95"/>
    <m/>
    <m/>
  </r>
  <r>
    <n v="135287"/>
    <s v="I491TE05-0MZLT91-007-004"/>
    <s v="Workshop second floor lighting and socket layout (Cable Tray) 4-5"/>
    <s v="03"/>
    <d v="2019-05-04T00:00:00"/>
    <s v="Indeterminate"/>
    <s v="Drawing"/>
    <x v="0"/>
    <s v="Maintenance Workshop"/>
    <x v="1"/>
    <s v="TAM"/>
    <d v="2019-05-05T09:32:00"/>
    <s v="IFC"/>
    <x v="2"/>
    <m/>
    <n v="0.95"/>
    <m/>
    <m/>
  </r>
  <r>
    <n v="135288"/>
    <s v="I491TE05-0MZLT91-007-005"/>
    <s v="Workshop second floor lighting and socket layout (Single Line Diagram) 5-5"/>
    <s v="03"/>
    <d v="2019-05-04T00:00:00"/>
    <s v="Indeterminate"/>
    <s v="Drawing"/>
    <x v="0"/>
    <s v="Maintenance Workshop"/>
    <x v="1"/>
    <s v="TAM"/>
    <d v="2019-05-05T09:32:00"/>
    <s v="IFC"/>
    <x v="2"/>
    <m/>
    <n v="0.95"/>
    <m/>
    <m/>
  </r>
  <r>
    <n v="112136"/>
    <s v="I491TE05-0OFAA91-001-001"/>
    <s v="LIST OF ELECTRICAL DRAWING, LEGEND AND GENERAL NOTE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5"/>
    <s v="I491TE05-0OFAA91-001-002"/>
    <s v="GROUND FLOOR LIGHTING PLAN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4"/>
    <s v="I491TE05-0OFAA91-001-003"/>
    <s v="1ST FLOOR LIGHTING PLAN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3"/>
    <s v="I491TE05-0OFAA91-001-004"/>
    <s v="GROUND FLOOR POWER SOCKET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2"/>
    <s v="I491TE05-0OFAA91-001-005"/>
    <s v="1ST FLOOR POWER SOCKET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1"/>
    <s v="I491TE05-0OFAA91-001-006"/>
    <s v="DETAIL OF ELECTRICAL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51"/>
    <s v="I491TE05-0OFYA91-001-001"/>
    <s v="LIST OF ELECTRICAL DRAWING, LEGEND AND GENERAL NOTE "/>
    <s v="00"/>
    <d v="2014-05-05T00:00:00"/>
    <s v="Indeterminate"/>
    <s v="Drawing"/>
    <x v="0"/>
    <s v="Office - Canteen - Locker &amp; Shower For Melt Shop"/>
    <x v="4"/>
    <s v="TAM"/>
    <d v="2014-05-15T15:45:00"/>
    <s v="IFA"/>
    <x v="2"/>
    <m/>
    <n v="0.95"/>
    <m/>
    <m/>
  </r>
  <r>
    <n v="112150"/>
    <s v="I491TE05-0OFYA91-001-002"/>
    <s v="GROUND FLOOR UPS"/>
    <s v="00"/>
    <d v="2014-05-05T00:00:00"/>
    <s v="Indeterminate"/>
    <s v="Drawing"/>
    <x v="0"/>
    <s v="Office - Canteen - Locker &amp; Shower For Melt Shop"/>
    <x v="4"/>
    <s v="TAM"/>
    <d v="2014-05-15T15:45:00"/>
    <s v="IFA"/>
    <x v="2"/>
    <m/>
    <n v="0.95"/>
    <m/>
    <m/>
  </r>
  <r>
    <n v="112149"/>
    <s v="I491TE05-0OFYA91-001-003"/>
    <s v="1ST FLOOR UPS"/>
    <s v="00"/>
    <d v="2014-05-05T00:00:00"/>
    <s v="Indeterminate"/>
    <s v="Drawing"/>
    <x v="0"/>
    <s v="Office - Canteen - Locker &amp; Shower For Melt Shop"/>
    <x v="4"/>
    <s v="TAM"/>
    <d v="2014-05-15T15:45:00"/>
    <s v="IFA"/>
    <x v="2"/>
    <m/>
    <n v="0.95"/>
    <m/>
    <m/>
  </r>
  <r>
    <n v="112139"/>
    <s v="I491TE05-0OFYE91-001-001"/>
    <s v="LIST OF ELECTRICAL DRAWING, LEGEND AND GENERAL NOTE 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8"/>
    <s v="I491TE05-0OFYE91-001-002"/>
    <s v="GROUND FLOOR NETWORK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12137"/>
    <s v="I491TE05-0OFYE91-001-003"/>
    <s v="1ST FLOOR NETWORK"/>
    <s v="00"/>
    <d v="2014-05-05T00:00:00"/>
    <s v="Indeterminate"/>
    <s v="Drawing"/>
    <x v="0"/>
    <s v="Office - Canteen - Locker &amp; Shower For Melt Shop"/>
    <x v="4"/>
    <s v="TAM"/>
    <d v="2014-05-15T15:37:00"/>
    <s v="IFA"/>
    <x v="2"/>
    <m/>
    <n v="0.95"/>
    <m/>
    <m/>
  </r>
  <r>
    <n v="129804"/>
    <s v="I491TE05-0SHEF91-001-003"/>
    <s v="Scrap Yard Lighting System Calculation Note"/>
    <s v="03"/>
    <d v="2016-11-13T00:00:00"/>
    <s v="Indeterminate"/>
    <s v="Miscellaneous(MISC)"/>
    <x v="0"/>
    <s v="Scrap Yard Equipment"/>
    <x v="2"/>
    <s v="TAM"/>
    <d v="2016-11-22T09:39:00"/>
    <s v="IFC"/>
    <x v="4"/>
    <n v="1"/>
    <m/>
    <m/>
    <m/>
  </r>
  <r>
    <n v="130044"/>
    <s v="I491TE05-0SHLT01-001-001"/>
    <s v="Scrap Yard General Lighting &amp; Luminaires Arrangement"/>
    <s v="03"/>
    <d v="2016-12-27T00:00:00"/>
    <s v="Indeterminate"/>
    <s v="Drawing"/>
    <x v="0"/>
    <s v="Scrap Yard Equipment"/>
    <x v="2"/>
    <s v="TAM"/>
    <d v="2016-12-29T11:54:00"/>
    <s v="IFC"/>
    <x v="4"/>
    <n v="1"/>
    <m/>
    <m/>
    <m/>
  </r>
  <r>
    <n v="130045"/>
    <s v="I491TE05-0SHLT01-002-001"/>
    <s v="Scrap Yard Socket Boxes Distribution Layout"/>
    <s v="03"/>
    <d v="2016-12-27T00:00:00"/>
    <s v="Indeterminate"/>
    <s v="Drawing"/>
    <x v="0"/>
    <s v="Scrap Yard Equipment"/>
    <x v="2"/>
    <s v="TAM"/>
    <d v="2016-12-29T11:54:00"/>
    <s v="IFC"/>
    <x v="4"/>
    <n v="1"/>
    <m/>
    <m/>
    <m/>
  </r>
  <r>
    <n v="113695"/>
    <s v="I491TE05-0TBLT91-002-001"/>
    <s v="FERRO ALLOY-A General LIGHTING AND Luminaires Arrangement And Panel Arrangement"/>
    <s v="02"/>
    <d v="2015-06-02T15:43:00"/>
    <s v="Indeterminate"/>
    <s v="Drawing"/>
    <x v="0"/>
    <s v="Melt Shop Lime And Ferroalloy Storage"/>
    <x v="2"/>
    <s v="TAM"/>
    <d v="2015-06-02T15:43:00"/>
    <s v="IFC"/>
    <x v="4"/>
    <n v="1"/>
    <m/>
    <m/>
    <m/>
  </r>
  <r>
    <n v="113696"/>
    <s v="I491TE05-0TBLT91-003-001"/>
    <s v="Ferro Alloy Socket Boxes Distribution Layout"/>
    <s v="02"/>
    <d v="2015-06-02T15:44:00"/>
    <s v="Indeterminate"/>
    <s v="Drawing"/>
    <x v="0"/>
    <s v="Melt Shop Lime And Ferroalloy Storage"/>
    <x v="2"/>
    <s v="TAM"/>
    <d v="2015-06-02T15:44:00"/>
    <s v="IFC"/>
    <x v="4"/>
    <n v="1"/>
    <m/>
    <m/>
    <m/>
  </r>
  <r>
    <n v="14688"/>
    <s v="I491TE06-0ASAA91-002-001"/>
    <s v="Load List For Air Separation Plant"/>
    <s v="00"/>
    <d v="2013-04-17T00:00:00"/>
    <s v="Indeterminate"/>
    <s v="Miscellaneous(MISC)"/>
    <x v="0"/>
    <s v="Air Separation Plant"/>
    <x v="3"/>
    <s v="Fortune"/>
    <s v=""/>
    <s v="IFA"/>
    <x v="2"/>
    <m/>
    <n v="0.95"/>
    <m/>
    <m/>
  </r>
  <r>
    <n v="129857"/>
    <s v="I491TE06-0AUAA91-016-001"/>
    <s v="Level2 Power Consumption list"/>
    <s v="00"/>
    <d v="2016-12-03T14:41:00"/>
    <s v="Indeterminate"/>
    <s v="Miscellaneous(MISC)"/>
    <x v="0"/>
    <s v="Automation and Control System"/>
    <x v="3"/>
    <s v="ASM"/>
    <d v="2016-12-03T14:41:00"/>
    <s v="IFI"/>
    <x v="0"/>
    <n v="1"/>
    <m/>
    <m/>
    <m/>
  </r>
  <r>
    <n v="114184"/>
    <s v="I491TE06-0CCAA91-001-001"/>
    <s v="motor &amp; Component List"/>
    <s v="00"/>
    <d v="2015-07-12T00:00:00"/>
    <s v="Indeterminate"/>
    <s v="Miscellaneous(MISC)"/>
    <x v="0"/>
    <s v="Continuous Casting Machine (CCM)"/>
    <x v="2"/>
    <s v="DANIELI"/>
    <d v="2015-07-22T10:13:00"/>
    <s v="IFA"/>
    <x v="1"/>
    <n v="1"/>
    <m/>
    <m/>
    <m/>
  </r>
  <r>
    <n v="130001"/>
    <s v="I491TE06-0CHAA91-001-001"/>
    <s v="Heavy Duty Cranes Power Consumption List"/>
    <s v="00"/>
    <d v="2016-12-20T10:23:00"/>
    <s v="Indeterminate"/>
    <s v="Miscellaneous(MISC)"/>
    <x v="0"/>
    <s v="Crane and Hiosts"/>
    <x v="3"/>
    <s v="Voith"/>
    <d v="2016-12-20T10:23:00"/>
    <s v="IFA"/>
    <x v="2"/>
    <m/>
    <n v="0.95"/>
    <m/>
    <m/>
  </r>
  <r>
    <n v="14691"/>
    <s v="I491TE06-0CPAA91-001-003"/>
    <s v="Load List For Air Plant"/>
    <s v="02"/>
    <d v="2013-09-17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13311"/>
    <s v="I491TE06-0DTAA91-001-001"/>
    <s v="ELECTRICAL SYSTEM FOR FUME TREATMENT PLANT LOAD LIST "/>
    <s v="00"/>
    <d v="2015-01-27T00:00:00"/>
    <s v="Indeterminate"/>
    <s v="Miscellaneous(MISC)"/>
    <x v="0"/>
    <s v="Fume Treatment Equipment"/>
    <x v="3"/>
    <s v="HASCON"/>
    <d v="2015-01-31T10:35:00"/>
    <s v="IFI"/>
    <x v="2"/>
    <m/>
    <n v="0.95"/>
    <m/>
    <m/>
  </r>
  <r>
    <n v="14692"/>
    <s v="I491TE06-0EAAA01-001-001"/>
    <s v="Motor List Eaf"/>
    <s v="00"/>
    <d v="2012-04-18T00:00:00"/>
    <s v="Indeterminate"/>
    <s v="Miscellaneous(MISC)"/>
    <x v="1"/>
    <s v="Electric Arc Furnace"/>
    <x v="3"/>
    <s v="FUCHS"/>
    <s v=""/>
    <s v="IFI"/>
    <x v="0"/>
    <n v="1"/>
    <m/>
    <m/>
    <m/>
  </r>
  <r>
    <n v="129999"/>
    <s v="I491TE06-0EAAA91-002-001"/>
    <s v="EAF Power consumption List"/>
    <s v="00"/>
    <d v="2016-12-20T10:19:00"/>
    <s v="Indeterminate"/>
    <s v="Miscellaneous(MISC)"/>
    <x v="0"/>
    <s v="Electric Arc Furnace"/>
    <x v="3"/>
    <s v="FUCHS"/>
    <d v="2016-12-20T10:19:00"/>
    <s v="IFA"/>
    <x v="2"/>
    <m/>
    <n v="0.95"/>
    <m/>
    <m/>
  </r>
  <r>
    <n v="14693"/>
    <s v="I491TE06-0LFAA01-001-001"/>
    <s v="Motor List Lf"/>
    <s v="00"/>
    <d v="2012-04-18T00:00:00"/>
    <s v="Indeterminate"/>
    <s v="Miscellaneous(MISC)"/>
    <x v="0"/>
    <s v="Ladle Furnace"/>
    <x v="3"/>
    <s v="FUCHS"/>
    <s v=""/>
    <s v="IFI"/>
    <x v="0"/>
    <n v="1"/>
    <m/>
    <m/>
    <m/>
  </r>
  <r>
    <n v="130000"/>
    <s v="I491TE06-0LFAA91-002-001"/>
    <s v="LF Power consumption List"/>
    <s v="00"/>
    <d v="2016-12-20T10:22:00"/>
    <s v="Indeterminate"/>
    <s v="Miscellaneous(MISC)"/>
    <x v="0"/>
    <s v="Ladle Furnace"/>
    <x v="3"/>
    <s v="FUCHS"/>
    <d v="2016-12-20T10:22:00"/>
    <s v="IFA"/>
    <x v="2"/>
    <m/>
    <n v="0.95"/>
    <m/>
    <m/>
  </r>
  <r>
    <n v="14695"/>
    <s v="I491TE06-0MDAA91-001-003"/>
    <s v="Electrical Load List Material Handling (Conveyor) System"/>
    <s v="02"/>
    <d v="2013-08-07T00:00:00"/>
    <s v="Indeterminate"/>
    <s v="Miscellaneous(MISC)"/>
    <x v="0"/>
    <s v="Material Handling"/>
    <x v="2"/>
    <s v="DATIS"/>
    <s v=""/>
    <s v="IFC"/>
    <x v="4"/>
    <n v="1"/>
    <m/>
    <m/>
    <m/>
  </r>
  <r>
    <n v="14700"/>
    <s v="I491TE06-0MMCT01-001-006"/>
    <s v="Load List For Cooling System (Ct1)"/>
    <s v="02"/>
    <d v="2013-10-08T00:00:00"/>
    <s v="Indeterminate"/>
    <s v="Miscellaneous(MISC)"/>
    <x v="0"/>
    <s v="Water Treatment &amp; Cooling System"/>
    <x v="2"/>
    <s v="FARABARD"/>
    <s v=""/>
    <s v="IFC"/>
    <x v="4"/>
    <n v="1"/>
    <m/>
    <m/>
    <m/>
  </r>
  <r>
    <n v="14702"/>
    <s v="I491TE06-0MMCT02-001-001"/>
    <s v="Load List For Cooling System (Ct2)"/>
    <s v="01"/>
    <d v="2013-02-19T00:00:00"/>
    <s v="Indeterminate"/>
    <s v="Miscellaneous(MISC)"/>
    <x v="0"/>
    <s v="Water Treatment &amp; Cooling System"/>
    <x v="4"/>
    <s v="FARABARD"/>
    <s v=""/>
    <s v="IFA"/>
    <x v="2"/>
    <m/>
    <n v="0.95"/>
    <m/>
    <m/>
  </r>
  <r>
    <n v="130012"/>
    <s v="I491TE07-0ASEL91-001-001"/>
    <s v="ASP CABLE ROUTING LAYOUT"/>
    <s v="03"/>
    <d v="2016-12-25T16:52:00"/>
    <s v="Indeterminate"/>
    <s v="Drawing"/>
    <x v="0"/>
    <s v="Air Separation Plant Main Building"/>
    <x v="2"/>
    <s v="TAM"/>
    <d v="2016-12-25T16:52:00"/>
    <s v="IFC"/>
    <x v="4"/>
    <n v="1"/>
    <m/>
    <m/>
    <m/>
  </r>
  <r>
    <n v="116064"/>
    <s v="I491TE07-0CCAA91-001-001"/>
    <s v="CABLE LIST (GP08VB-HC11-E9900-EL100_REV01_E)"/>
    <s v="01"/>
    <d v="2016-07-04T00:00:00"/>
    <s v="Indeterminate"/>
    <s v="Miscellaneous(MISC)"/>
    <x v="0"/>
    <s v="Continuous Casting Machine (CCM)"/>
    <x v="3"/>
    <s v="TAM"/>
    <d v="2016-07-13T09:09:00"/>
    <s v="IFC"/>
    <x v="2"/>
    <m/>
    <n v="0.95"/>
    <m/>
    <m/>
  </r>
  <r>
    <n v="114373"/>
    <s v="I491TE07-0CCAA91-010-001"/>
    <s v="Internal Cable Way Layout (GP08VB-HC11-E9900-ED201-00-E-1746939"/>
    <s v="00"/>
    <d v="2015-09-15T00:00:00"/>
    <s v="Indeterminate"/>
    <s v="Drawing"/>
    <x v="0"/>
    <s v="Continuous Casting Machine (CCM)"/>
    <x v="3"/>
    <s v="TAM"/>
    <d v="2015-09-16T09:29:00"/>
    <s v="IFA"/>
    <x v="2"/>
    <m/>
    <n v="0.95"/>
    <m/>
    <m/>
  </r>
  <r>
    <n v="114374"/>
    <s v="I491TE07-0CCAA91-011-001"/>
    <s v="Internal Cable Way Layout (GP08VB-HC11-E9900-ED202-00-E-1746938"/>
    <s v="00"/>
    <d v="2015-09-15T00:00:00"/>
    <s v="Indeterminate"/>
    <s v="Drawing"/>
    <x v="0"/>
    <s v="Continuous Casting Machine (CCM)"/>
    <x v="3"/>
    <s v="TAM"/>
    <d v="2015-09-16T09:29:00"/>
    <s v="IFA"/>
    <x v="2"/>
    <m/>
    <n v="0.95"/>
    <m/>
    <m/>
  </r>
  <r>
    <n v="114375"/>
    <s v="I491TE07-0CCAA91-012-001"/>
    <s v="Internal Cable Way Layout (GP08VB-HC11-E9900-ED203-00-E-1746941"/>
    <s v="00"/>
    <d v="2015-09-15T00:00:00"/>
    <s v="Indeterminate"/>
    <s v="Drawing"/>
    <x v="0"/>
    <s v="Continuous Casting Machine (CCM)"/>
    <x v="3"/>
    <s v="TAM"/>
    <d v="2015-09-16T09:29:00"/>
    <s v="IFA"/>
    <x v="2"/>
    <m/>
    <n v="0.95"/>
    <m/>
    <m/>
  </r>
  <r>
    <n v="114376"/>
    <s v="I491TE07-0CCAA91-013-001"/>
    <s v="Internal Cable Way Layout (GP08VB-HC11-E9900-ED204-00-E-1746940"/>
    <s v="00"/>
    <d v="2015-09-15T00:00:00"/>
    <s v="Indeterminate"/>
    <s v="Drawing"/>
    <x v="0"/>
    <s v="Continuous Casting Machine (CCM)"/>
    <x v="3"/>
    <s v="TAM"/>
    <d v="2015-09-16T09:29:00"/>
    <s v="IFA"/>
    <x v="2"/>
    <m/>
    <n v="0.95"/>
    <m/>
    <m/>
  </r>
  <r>
    <n v="114377"/>
    <s v="I491TE07-0CCAA91-014-001"/>
    <s v="Internal Cable Way Layout (GP08VB-HC11-E9900-ED205-00-E-1746942"/>
    <s v="00"/>
    <d v="2015-09-15T00:00:00"/>
    <s v="Indeterminate"/>
    <s v="Drawing"/>
    <x v="0"/>
    <s v="Continuous Casting Machine (CCM)"/>
    <x v="3"/>
    <s v="TAM"/>
    <d v="2015-09-16T09:29:00"/>
    <s v="IFA"/>
    <x v="2"/>
    <m/>
    <n v="0.95"/>
    <m/>
    <m/>
  </r>
  <r>
    <n v="114378"/>
    <s v="I491TE07-0CCAA91-015-001"/>
    <s v="Internal Cable Way Layout (GP08VB-HC11-E9900-ED206-00-E-1746943"/>
    <s v="00"/>
    <d v="2015-09-15T00:00:00"/>
    <s v="Indeterminate"/>
    <s v="Drawing"/>
    <x v="0"/>
    <s v="Continuous Casting Machine (CCM)"/>
    <x v="3"/>
    <s v="TAM"/>
    <d v="2015-09-16T09:29:00"/>
    <s v="IFA"/>
    <x v="2"/>
    <m/>
    <n v="0.95"/>
    <m/>
    <m/>
  </r>
  <r>
    <n v="114379"/>
    <s v="I491TE07-0CCAA91-016-001"/>
    <s v="Internal Cable Way Layout (GP08VB-HC11-E9900-ED207-00-E-1746944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0"/>
    <s v="I491TE07-0CCAA91-017-001"/>
    <s v="Internal Cable Way Layout (GP08VB-HC11-E9900-ED208-00-E-1746945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1"/>
    <s v="I491TE07-0CCAA91-018-001"/>
    <s v="Internal Cable Way Layout (GP08VB-HC11-E9900-ED209-00-E-1746946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2"/>
    <s v="I491TE07-0CCMN01-001-001"/>
    <s v="Internal Cable Way Layout (GP08VB-HC11-E9900-ED101-00-E-1768575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3"/>
    <s v="I491TE07-0CCMN02-001-001"/>
    <s v="Internal Cable Way Layout (GP08VB-HC11-E9900-ED102-00-E-1768576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4"/>
    <s v="I491TE07-0CCMN03-001-001"/>
    <s v="Internal Cable Way Layout (GP08VB-HC11-E9900-ED103-00-E-1768577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5"/>
    <s v="I491TE07-0CCMN04-001-001"/>
    <s v="Internal Cable Way Layout (GP08VB-HC11-E9900-ED151-00-E-1746937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2639"/>
    <s v="I491TE07-0CPAA91-001-001"/>
    <s v="Cable Listfor Compressed Air Plant"/>
    <s v="02"/>
    <d v="2014-07-27T00:00:00"/>
    <s v="Indeterminate"/>
    <s v="Miscellaneous(MISC)"/>
    <x v="0"/>
    <s v="Compressed Air Production Plant"/>
    <x v="2"/>
    <s v="HAVAYAR"/>
    <d v="2014-07-28T12:05:00"/>
    <s v="IFC"/>
    <x v="4"/>
    <n v="1"/>
    <m/>
    <m/>
    <m/>
  </r>
  <r>
    <n v="130724"/>
    <s v="I491TE07-0DTEL91-001-001"/>
    <s v="FTP CABLE ROUTING LAYOUT"/>
    <s v="02"/>
    <d v="2017-06-25T09:20:00"/>
    <s v="Indeterminate"/>
    <s v="Drawing"/>
    <x v="0"/>
    <s v="Fume Treatment Plant Electrical Substation"/>
    <x v="2"/>
    <s v="TAM"/>
    <d v="2017-06-25T09:20:00"/>
    <s v="IFC"/>
    <x v="4"/>
    <n v="1"/>
    <m/>
    <m/>
    <m/>
  </r>
  <r>
    <n v="131134"/>
    <s v="I491TE07-0DTLN91-001-001"/>
    <s v="FUME TREATMENT GROUNDING SYSTEM LAYOUT"/>
    <s v="03"/>
    <d v="2017-08-29T00:00:00"/>
    <s v="Indeterminate"/>
    <s v="Drawing"/>
    <x v="0"/>
    <s v="Fume Treatment Equipment"/>
    <x v="2"/>
    <s v="TAM"/>
    <d v="2017-09-06T15:25:00"/>
    <s v="IFC"/>
    <x v="4"/>
    <n v="1"/>
    <m/>
    <m/>
    <m/>
  </r>
  <r>
    <n v="129720"/>
    <s v="I491TE07-0EAEL91-001-001"/>
    <s v="Meltshop Cable Routing Layout"/>
    <s v="02"/>
    <d v="2016-10-17T00:00:00"/>
    <s v="Indeterminate"/>
    <s v="Drawing"/>
    <x v="0"/>
    <s v="Melt Shop Electrical Substation"/>
    <x v="2"/>
    <s v="TAM"/>
    <d v="2016-10-19T13:13:00"/>
    <s v="IFC"/>
    <x v="4"/>
    <n v="1"/>
    <m/>
    <m/>
    <m/>
  </r>
  <r>
    <n v="129995"/>
    <s v="I491TE07-0EAEL91-002-001"/>
    <s v="Meltshop Power Cable Schedule"/>
    <s v="03"/>
    <d v="2016-12-19T00:00:00"/>
    <s v="Indeterminate"/>
    <s v="Miscellaneous(MISC)"/>
    <x v="0"/>
    <s v="Melt Shop Electrical Substation"/>
    <x v="2"/>
    <s v="TAM"/>
    <d v="2016-12-20T10:11:00"/>
    <s v="IFC"/>
    <x v="4"/>
    <n v="1"/>
    <m/>
    <m/>
    <m/>
  </r>
  <r>
    <n v="14705"/>
    <s v="I491TE07-0EAFM01-001-001"/>
    <s v="Upper Shell Electro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4706"/>
    <s v="I491TE07-0EAFM02-001-001"/>
    <s v="Electro Cable Chan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4707"/>
    <s v="I491TE07-0EAFM03-002-001"/>
    <s v="Electro Cable Chan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4708"/>
    <s v="I491TE07-0EAFM04-003-001"/>
    <s v="Electro Cable Box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4709"/>
    <s v="I491TE07-0EALN99-001-001"/>
    <s v="Furnaces Grounding System"/>
    <s v="00"/>
    <d v="2012-11-18T00:00:00"/>
    <s v="Indeterminate"/>
    <s v="Miscellaneous(MISC)"/>
    <x v="0"/>
    <s v="Melt Shop Main Building"/>
    <x v="3"/>
    <s v="TAM"/>
    <s v=""/>
    <s v="IFA"/>
    <x v="2"/>
    <m/>
    <n v="0.95"/>
    <m/>
    <m/>
  </r>
  <r>
    <n v="134868"/>
    <s v="I491TE07-0LAXL01-001-001"/>
    <s v="EAF Laboratory Penumatic Shooting System Conduits Layout Cabling1-1    1-6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67"/>
    <s v="I491TE07-0LAXL01-001-002"/>
    <s v="EAF Laboratory Penumatic Shooting System Conduits Layout Cabling1-1    2-6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66"/>
    <s v="I491TE07-0LAXL01-001-003"/>
    <s v="EAF Laboratory Penumatic Shooting System Conduits Layout Cabling1-1    3-6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65"/>
    <s v="I491TE07-0LAXL01-001-004"/>
    <s v="EAF Laboratory Penumatic Shooting System Conduits Layout Cabling1-1    4-6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64"/>
    <s v="I491TE07-0LAXL01-001-005"/>
    <s v="EAF Laboratory Penumatic Shooting System Conduits Layout Cabling1-1    5-6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63"/>
    <s v="I491TE07-0LAXL01-001-006"/>
    <s v="EAF Laboratory Penumatic Shooting System Conduits Layout Cabling1-1    6-6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72"/>
    <s v="I491TE07-0LAXL01-002-001"/>
    <s v="LF Laboratory Penumatic Shooting System Conduits Layout Cabling2-1    1-4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71"/>
    <s v="I491TE07-0LAXL01-002-002"/>
    <s v="LF Laboratory Penumatic Shooting System Conduits Layout Cabling2-1    2-4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70"/>
    <s v="I491TE07-0LAXL01-002-003"/>
    <s v="LF Laboratory Penumatic Shooting System Conduits Layout Cabling2-1    3-4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69"/>
    <s v="I491TE07-0LAXL01-002-004"/>
    <s v="LF Laboratory Penumatic Shooting System Conduits Layout Cabling2-1    4-4"/>
    <s v="00"/>
    <d v="2018-12-24T00:00:00"/>
    <s v="Indeterminate"/>
    <s v="Drawing"/>
    <x v="0"/>
    <s v="Laboratory"/>
    <x v="3"/>
    <s v="TAM"/>
    <d v="2018-12-31T10:15:00"/>
    <s v="IFI"/>
    <x v="0"/>
    <n v="1"/>
    <m/>
    <m/>
    <m/>
  </r>
  <r>
    <n v="134874"/>
    <s v="I491TE07-0LAXL01-003-001"/>
    <s v="CCM Laboratory Penumatic Shooting System Conduits Layout Cabling3-1"/>
    <s v="00"/>
    <d v="2018-12-24T00:00:00"/>
    <s v="Indeterminate"/>
    <s v="Drawing"/>
    <x v="0"/>
    <s v="Laboratory"/>
    <x v="3"/>
    <s v="TAM"/>
    <d v="2018-12-31T10:23:00"/>
    <s v="IFI"/>
    <x v="0"/>
    <n v="1"/>
    <m/>
    <m/>
    <m/>
  </r>
  <r>
    <n v="112607"/>
    <s v="I491TE07-0MDAA91-001-001"/>
    <s v="I&amp;C TYPICAL EARTH DRAWINGS 1-14"/>
    <s v="00"/>
    <d v="2014-07-13T00:00:00"/>
    <s v="Indeterminate"/>
    <s v="Drawing"/>
    <x v="0"/>
    <s v="Material Handling"/>
    <x v="3"/>
    <s v="DATIS"/>
    <d v="2014-07-16T09:18:00"/>
    <s v="IFA"/>
    <x v="2"/>
    <m/>
    <n v="0.95"/>
    <m/>
    <m/>
  </r>
  <r>
    <n v="112948"/>
    <s v="I491TE07-0MDAA91-001-002"/>
    <s v="I&amp;C TYPICAL EARTH DRAWINGS REVISION LIST 2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49"/>
    <s v="I491TE07-0MDAA91-001-003"/>
    <s v="I&amp;C TYPICAL EARTH DRAWINGS TABLE OF CONTENTS 3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0"/>
    <s v="I491TE07-0MDAA91-001-004"/>
    <s v="I&amp;C TYPICAL EARTH DRAWINGS BULK SUMMARY 4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1"/>
    <s v="I491TE07-0MDAA91-001-005"/>
    <s v="I&amp;C TYPICAL EARTH DRAWINGS FIELD INSTRUMENT EARTHING DETAIL (DIRECT INSTALLED) 5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2"/>
    <s v="I491TE07-0MDAA91-001-006"/>
    <s v="I&amp;C TYPICAL EARTH DRAWINGS FIELD INSTRUMENT EARTHING DETAIL 6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3"/>
    <s v="I491TE07-0MDAA91-001-007"/>
    <s v="I&amp;C TYPICAL EARTH DRAWINGS FIELD INSTRUMENT/JUNCTION BOX EARTHING DETAIL 7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5"/>
    <s v="I491TE07-0MDAA91-001-008"/>
    <s v="I&amp;C TYPICAL EARTH DRAWINGS ANALOG JUNCTION BOX EARTHING GUIDE 8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4"/>
    <s v="I491TE07-0MDAA91-001-009"/>
    <s v="I&amp;C TYPICAL EARTH DRAWINGS DIGITAL JUNCTION BOX EARTHING GUIDE 9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8"/>
    <s v="I491TE07-0MDAA91-001-010"/>
    <s v="I&amp;C TYPICAL EARTH DRAWINGS  JUNCTION BOX SUPPORT EARTHING GUIDE10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7"/>
    <s v="I491TE07-0MDAA91-001-011"/>
    <s v="I&amp;C TYPICAL EARTH DRAWINGS CABLE TRAYS EARTHING DETAIL 11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6"/>
    <s v="I491TE07-0MDAA91-001-012"/>
    <s v="I&amp;C TYPICAL EARTH DRAWINGS MARSHALLING CABINET/SYSTEM CABINET/PANEL EARTHING GUIDE 12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60"/>
    <s v="I491TE07-0MDAA91-001-013"/>
    <s v="I&amp;C TYPICAL EARTH DRAWINGS INSTRUMENT EQUIPOTENTIAL NETWORK IN CONTROL ROOM13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2959"/>
    <s v="I491TE07-0MDAA91-001-014"/>
    <s v="I&amp;C TYPICAL EARTH DRAWINGS  LOCAL CABINET /PANEL EARTHING DETAIL 14-14"/>
    <s v="00"/>
    <d v="2014-07-13T00:00:00"/>
    <s v="Indeterminate"/>
    <s v="Drawing"/>
    <x v="0"/>
    <s v="Material Handling"/>
    <x v="3"/>
    <s v="TAM"/>
    <d v="2014-09-25T16:08:00"/>
    <s v="IFA"/>
    <x v="2"/>
    <m/>
    <n v="0.95"/>
    <m/>
    <m/>
  </r>
  <r>
    <n v="111569"/>
    <s v="I491TE07-0MDAA91-010-002"/>
    <s v="Cable List_x000d_For Material Handling (Conveyor) System"/>
    <s v="03"/>
    <d v="2014-02-09T00:00:00"/>
    <s v="Indeterminate"/>
    <s v="Miscellaneous(MISC)"/>
    <x v="0"/>
    <s v="Material Handling"/>
    <x v="2"/>
    <s v="DATIS"/>
    <d v="2014-04-23T17:15:00"/>
    <s v="IFC"/>
    <x v="4"/>
    <n v="1"/>
    <m/>
    <m/>
    <m/>
  </r>
  <r>
    <n v="114941"/>
    <s v="I491TE07-0MDCV91-010-001"/>
    <s v="MATERIAL HANDLING SYSTEM CABLE ROUTE LAYOUT AND SECTION OUTDOOR CONVEYORS  1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3"/>
    <s v="I491TE07-0MDCV91-010-002"/>
    <s v="MATERIAL HANDLING SYSTEM CABLE ROUTE LAYOUT AND SECTION OUTDOOR CONVEYORS  2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2"/>
    <s v="I491TE07-0MDCV91-010-003"/>
    <s v="MATERIAL HANDLING SYSTEM CABLE ROUTE LAYOUT AND SECTION OUTDOOR CONVEYORS  3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4"/>
    <s v="I491TE07-0MDCV91-010-004"/>
    <s v="MATERIAL HANDLING SYSTEM CABLE ROUTE LAYOUT AND SECTION OUTDOOR CONVEYORS  4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5"/>
    <s v="I491TE07-0MDCV91-010-005"/>
    <s v="MATERIAL HANDLING SYSTEM CABLE ROUTE LAYOUT AND SECTION OUTDOOR CONVEYORS  5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6"/>
    <s v="I491TE07-0MDCV91-010-006"/>
    <s v="MATERIAL HANDLING SYSTEM CABLE ROUTE LAYOUT AND SECTION OUTDOOR CONVEYORS  6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7"/>
    <s v="I491TE07-0MDCV91-010-007"/>
    <s v="MATERIAL HANDLING SYSTEM CABLE ROUTE LAYOUT AND SECTION OUTDOOR CONVEYORS  7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8"/>
    <s v="I491TE07-0MDCV91-010-008"/>
    <s v="MATERIAL HANDLING SYSTEM CABLE ROUTE LAYOUT AND SECTION OUTDOOR CONVEYORS  8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4949"/>
    <s v="I491TE07-0MDCV91-010-009"/>
    <s v="MATERIAL HANDLING SYSTEM CABLE ROUTE LAYOUT AND SECTION OUTDOOR CONVEYORS  9-9"/>
    <s v="01"/>
    <d v="2016-02-28T09:16:00"/>
    <s v="Indeterminate"/>
    <s v="Drawing"/>
    <x v="0"/>
    <s v="Material Handling"/>
    <x v="2"/>
    <s v="DATIS"/>
    <d v="2016-02-28T09:16:00"/>
    <s v="IFC"/>
    <x v="4"/>
    <n v="1"/>
    <m/>
    <m/>
    <m/>
  </r>
  <r>
    <n v="112559"/>
    <s v="I491TE07-0MDCV91-015-001"/>
    <s v="Material Handling System CABLE ROUTE LAYOUT AND SECTION INDOOR CONVEYORS 1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0"/>
    <s v="I491TE07-0MDCV91-015-002"/>
    <s v="Material Handling System CABLE ROUTE LAYOUT AND SECTION INDOOR CONVEYORS 2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1"/>
    <s v="I491TE07-0MDCV91-015-003"/>
    <s v="Material Handling System CABLE ROUTE LAYOUT AND SECTION INDOOR CONVEYORS 3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2"/>
    <s v="I491TE07-0MDCV91-015-004"/>
    <s v="Material Handling System CABLE ROUTE LAYOUT AND SECTION INDOOR CONVEYORS 4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3"/>
    <s v="I491TE07-0MDCV91-015-005"/>
    <s v="Material Handling System CABLE ROUTE LAYOUT AND SECTION INDOOR CONVEYORS 5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4"/>
    <s v="I491TE07-0MDCV91-015-006"/>
    <s v="Material Handling System CABLE ROUTE LAYOUT AND SECTION INDOOR CONVEYORS 6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5"/>
    <s v="I491TE07-0MDCV91-015-007"/>
    <s v="Material Handling System CABLE ROUTE LAYOUT AND SECTION INDOOR CONVEYORS 7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6"/>
    <s v="I491TE07-0MDCV91-015-008"/>
    <s v="Material Handling System CABLE ROUTE LAYOUT AND SECTION INDOOR CONVEYORS 8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12567"/>
    <s v="I491TE07-0MDCV91-015-009"/>
    <s v="Material Handling System CABLE ROUTE LAYOUT AND SECTION INDOOR CONVEYORS 9-9"/>
    <s v="01"/>
    <d v="2014-07-08T00:00:00"/>
    <s v="Indeterminate"/>
    <s v="Drawing"/>
    <x v="0"/>
    <s v="Material Handling"/>
    <x v="2"/>
    <s v="DATIS"/>
    <d v="2014-07-12T17:08:00"/>
    <s v="IFC"/>
    <x v="4"/>
    <n v="1"/>
    <m/>
    <m/>
    <m/>
  </r>
  <r>
    <n v="14713"/>
    <s v="I491TE07-0MECH92-001-002"/>
    <s v="Technical Specification And Data Sheet For Cable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715"/>
    <s v="I491TE07-0MEEF91-001-002"/>
    <s v="Cable Tunnel Lighting System Calculation Note"/>
    <s v="01"/>
    <d v="2012-06-30T00:00:00"/>
    <s v="Indeterminate"/>
    <s v="Miscellaneous(MISC)"/>
    <x v="0"/>
    <s v="General"/>
    <x v="2"/>
    <s v="TAM"/>
    <s v=""/>
    <s v="IFC"/>
    <x v="4"/>
    <n v="1"/>
    <m/>
    <m/>
    <m/>
  </r>
  <r>
    <n v="14718"/>
    <s v="I491TE07-0MEEF91-002-003"/>
    <s v="Cable Tunnel Lighting System Layout"/>
    <s v="02"/>
    <d v="2012-11-06T00:00:00"/>
    <s v="Indeterminate"/>
    <s v="Drawing"/>
    <x v="0"/>
    <s v="Main Electrical Substation And Distribution Network"/>
    <x v="2"/>
    <s v="TAM"/>
    <s v=""/>
    <s v="IFC"/>
    <x v="4"/>
    <n v="1"/>
    <m/>
    <m/>
    <m/>
  </r>
  <r>
    <n v="14720"/>
    <s v="I491TE07-0MEEF91-003-003"/>
    <s v="Cable Tunnel Socket System Layout &amp; Mechanical Equipment Supply Layout 1-2"/>
    <s v="01"/>
    <d v="2012-11-18T00:00:00"/>
    <s v="Indeterminate"/>
    <s v="Drawing"/>
    <x v="0"/>
    <s v="Main Electrical Substation And Distribution Network"/>
    <x v="2"/>
    <s v="TAM"/>
    <s v=""/>
    <s v="IFI"/>
    <x v="0"/>
    <n v="1"/>
    <m/>
    <m/>
    <m/>
  </r>
  <r>
    <n v="14721"/>
    <s v="I491TE07-0MEEF91-003-004"/>
    <s v="Cable Tunnel Socket System Layout &amp; Mechanical Equipment Supply Layout 2-2"/>
    <s v="01"/>
    <d v="2012-11-18T00:00:00"/>
    <s v="Indeterminate"/>
    <s v="Drawing"/>
    <x v="0"/>
    <s v="Main Electrical Substation And Distribution Network"/>
    <x v="2"/>
    <s v="TAM"/>
    <s v=""/>
    <s v="IFI"/>
    <x v="0"/>
    <n v="1"/>
    <m/>
    <m/>
    <m/>
  </r>
  <r>
    <n v="14726"/>
    <s v="I491TE07-0MEEF91-004-005"/>
    <s v="Cable Tunnel Electrical Panel Single Line Diagram"/>
    <s v="02"/>
    <d v="2012-12-11T00:00:00"/>
    <s v="Indeterminate"/>
    <s v="Drawing"/>
    <x v="0"/>
    <s v="Main Electrical Substation And Distribution Network"/>
    <x v="2"/>
    <s v="TAM"/>
    <s v=""/>
    <s v="IFI"/>
    <x v="0"/>
    <n v="1"/>
    <m/>
    <m/>
    <m/>
  </r>
  <r>
    <n v="14727"/>
    <s v="I491TE07-0MEEF91-004-006"/>
    <s v="Cable Tunnel Electrical Panel Single Line Diagram"/>
    <s v="02"/>
    <d v="2012-12-11T00:00:00"/>
    <s v="Indeterminate"/>
    <s v="Drawing"/>
    <x v="0"/>
    <s v="Main Electrical Substation And Distribution Network"/>
    <x v="2"/>
    <s v="TAM"/>
    <s v=""/>
    <s v="IFI"/>
    <x v="0"/>
    <n v="1"/>
    <m/>
    <m/>
    <m/>
  </r>
  <r>
    <n v="14794"/>
    <s v="I491TE07-0MEEH01-139-002"/>
    <s v="400/33 Kv Substation Mv Cable Calculation"/>
    <s v="01"/>
    <d v="2012-05-29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4729"/>
    <s v="I491TE07-0MEEH02-101-002"/>
    <s v="Mv Cable List"/>
    <s v="01"/>
    <d v="2012-05-30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4730"/>
    <s v="I491TE07-0MEEL01-115-001"/>
    <s v="Ac &amp;Dc Dist. Cables Voltage Drop Calculation"/>
    <s v="00"/>
    <d v="2012-06-1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731"/>
    <s v="I491TE07-0MEEL02-114-001"/>
    <s v="400/33 Kv Substation Ct Calculation"/>
    <s v="00"/>
    <d v="2012-01-01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733"/>
    <s v="I491TE07-0MEEL03-116-002"/>
    <s v="400/33 Kv Substation Cvt Cables Calculation"/>
    <s v="01"/>
    <d v="2012-07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734"/>
    <s v="I491TE07-0MEEL04-211-001"/>
    <s v="General Instruction For Cabling &amp;Termination"/>
    <s v="00"/>
    <d v="2012-05-02T00:00:00"/>
    <s v="Indeterminate"/>
    <s v="Miscellaneous(MISC)"/>
    <x v="0"/>
    <s v="Main Electrical Substation And Distribution Network"/>
    <x v="2"/>
    <s v="PARSIAN"/>
    <s v=""/>
    <s v="IFA"/>
    <x v="1"/>
    <n v="1"/>
    <m/>
    <m/>
    <m/>
  </r>
  <r>
    <n v="14735"/>
    <s v="I491TE07-0MEEL05-201-001"/>
    <s v="400/33  Kv  Substation Cable  List"/>
    <s v="00"/>
    <d v="2013-09-17T00:00:00"/>
    <s v="Indeterminate"/>
    <s v="Miscellaneous(MISC)"/>
    <x v="0"/>
    <s v="Main Electrical Substation And Distribution Network"/>
    <x v="2"/>
    <s v="PARSIAN"/>
    <s v=""/>
    <s v="IFI"/>
    <x v="4"/>
    <n v="1"/>
    <m/>
    <m/>
    <m/>
  </r>
  <r>
    <n v="14736"/>
    <s v="I491TE07-0MEEL06-201-001"/>
    <s v="400/33  Kv  Substation Termination  List"/>
    <s v="00"/>
    <d v="2013-09-17T00:00:00"/>
    <s v="Indeterminate"/>
    <s v="Miscellaneous(MISC)"/>
    <x v="0"/>
    <s v="Main Electrical Substation And Distribution Network"/>
    <x v="2"/>
    <s v="PARSIAN"/>
    <s v=""/>
    <s v="IFI"/>
    <x v="4"/>
    <n v="1"/>
    <m/>
    <m/>
    <m/>
  </r>
  <r>
    <n v="14796"/>
    <s v="I491TE07-0MEEL07-117-002"/>
    <s v="400/33 Kv Substation Trip And Close Supply Cable Caculation"/>
    <s v="01"/>
    <d v="2012-05-29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4737"/>
    <s v="I491TE07-0MEI001-112-001"/>
    <s v="Cable Supports Installation Guide In Gallery"/>
    <s v="00"/>
    <d v="2012-05-08T00:00:00"/>
    <s v="Indeterminate"/>
    <s v="Miscellaneous(MISC)"/>
    <x v="0"/>
    <s v="Main Electrical Substation And Distribution Network"/>
    <x v="2"/>
    <s v="PARSIAN"/>
    <s v=""/>
    <s v="IFI"/>
    <x v="4"/>
    <n v="1"/>
    <m/>
    <m/>
    <m/>
  </r>
  <r>
    <n v="14740"/>
    <s v="I491TE07-0MEI002-304-004"/>
    <s v="400/33 Kv Substation General Document For Cable Support And Conduit Installation"/>
    <s v="03"/>
    <d v="2012-05-29T00:00:00"/>
    <s v="Indeterminate"/>
    <s v="Miscellaneous(MISC)"/>
    <x v="0"/>
    <s v="Main Electrical Substation And Distribution Network"/>
    <x v="2"/>
    <s v="PARSIAN"/>
    <s v=""/>
    <s v="IFC"/>
    <x v="0"/>
    <n v="1"/>
    <m/>
    <m/>
    <m/>
  </r>
  <r>
    <n v="14741"/>
    <s v="I491TE07-0MEI003-100-001"/>
    <s v="Yard Area Cable Supports Installation Guide"/>
    <s v="00"/>
    <d v="2012-04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14856"/>
    <s v="I491TE07-0MEIR91-001-001"/>
    <s v="SVC System Cables and Wires List"/>
    <s v="00"/>
    <d v="2016-02-02T00:00:00"/>
    <s v="Indeterminate"/>
    <s v="Miscellaneous(MISC)"/>
    <x v="0"/>
    <s v="Main Electrical Substation And Distribution Network"/>
    <x v="2"/>
    <s v="NR Electric"/>
    <d v="2016-02-03T11:42:00"/>
    <s v="IFI"/>
    <x v="0"/>
    <n v="1"/>
    <m/>
    <m/>
    <m/>
  </r>
  <r>
    <n v="114871"/>
    <s v="I491TE07-0MEIR91-002-001"/>
    <s v="SVC System Earthing System Layout"/>
    <s v="00"/>
    <d v="2016-02-02T00:00:00"/>
    <s v="Indeterminate"/>
    <s v="Miscellaneous(MISC)"/>
    <x v="1"/>
    <s v="Main Electrical Substation And Distribution Network"/>
    <x v="2"/>
    <s v="NR Electric"/>
    <d v="2016-02-03T11:51:00"/>
    <s v="IFA"/>
    <x v="4"/>
    <n v="1"/>
    <m/>
    <m/>
    <m/>
  </r>
  <r>
    <n v="114857"/>
    <s v="I491TE07-0MEIR91-003-001"/>
    <s v="SVC System Earthing System Layout Detail"/>
    <s v="00"/>
    <d v="2016-02-02T00:00:00"/>
    <s v="Indeterminate"/>
    <s v="Miscellaneous(MISC)"/>
    <x v="0"/>
    <s v="Main Electrical Substation And Distribution Network"/>
    <x v="2"/>
    <s v="NR Electric"/>
    <d v="2016-02-03T11:43:00"/>
    <s v="IFI"/>
    <x v="0"/>
    <n v="1"/>
    <m/>
    <m/>
    <m/>
  </r>
  <r>
    <n v="114858"/>
    <s v="I491TE07-0MEIR91-004-001"/>
    <s v="SVC System Cables and Wires Technichal Specification and Data sheet"/>
    <s v="00"/>
    <d v="2016-02-02T00:00:00"/>
    <s v="Indeterminate"/>
    <s v="Miscellaneous(MISC)"/>
    <x v="0"/>
    <s v="Main Electrical Substation And Distribution Network"/>
    <x v="2"/>
    <s v="NR Electric"/>
    <d v="2016-02-03T11:43:00"/>
    <s v="IFI"/>
    <x v="0"/>
    <n v="1"/>
    <m/>
    <m/>
    <m/>
  </r>
  <r>
    <n v="14798"/>
    <s v="I491TE07-0MELN01-001-001"/>
    <s v="400/33 Kv Substation Lightning Protection Calculation"/>
    <s v="00"/>
    <d v="2011-12-07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744"/>
    <s v="I491TE07-0MELN92-002-002"/>
    <s v="Technical Specification And Data Sheet For Grounding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746"/>
    <s v="I491TE07-0MELT92-001-002"/>
    <s v="Technical Specification And Data Sheet For Lighting And Small Power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747"/>
    <s v="I491TE07-0MEPN01-201-001"/>
    <s v="400/33 Kv Substation Indoor Panel Arrangement"/>
    <s v="00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749"/>
    <s v="I491TE07-0MEPN02-251-002"/>
    <s v="Outdoor Panel Arrangement"/>
    <s v="01"/>
    <d v="2012-05-30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33356"/>
    <s v="I491TE07-0MMCT01-001-001"/>
    <s v="Cooling Tower &amp; Pump House-Earthing Calculation"/>
    <s v="04"/>
    <d v="2018-06-24T00:00:00"/>
    <s v="Indeterminate"/>
    <s v="Miscellaneous(MISC)"/>
    <x v="0"/>
    <s v="Water Treatment &amp; Cooling System"/>
    <x v="2"/>
    <s v="TAM"/>
    <d v="2018-06-26T12:41:00"/>
    <s v="IFC"/>
    <x v="4"/>
    <n v="1"/>
    <m/>
    <m/>
    <m/>
  </r>
  <r>
    <n v="14751"/>
    <s v="I491TE07-0MMCT01-002-002"/>
    <s v="WTP Cable List"/>
    <s v="01"/>
    <d v="2013-12-29T07:21:00"/>
    <s v="Indeterminate"/>
    <s v="Miscellaneous(MISC)"/>
    <x v="0"/>
    <s v="Water Treatment &amp; Cooling System"/>
    <x v="2"/>
    <s v="FARABARD"/>
    <s v=""/>
    <s v="IFC"/>
    <x v="4"/>
    <n v="1"/>
    <m/>
    <m/>
    <m/>
  </r>
  <r>
    <n v="14753"/>
    <s v="I491TE07-0MMCT01-005-002"/>
    <s v="WTP CABLE SIZING CALCULATION"/>
    <s v="01"/>
    <d v="2013-12-29T07:21:00"/>
    <s v="Indeterminate"/>
    <s v="Miscellaneous(MISC)"/>
    <x v="1"/>
    <s v="Water Treatment &amp; Cooling System"/>
    <x v="2"/>
    <s v="FARABARD"/>
    <s v=""/>
    <s v="IFC"/>
    <x v="4"/>
    <n v="1"/>
    <m/>
    <m/>
    <m/>
  </r>
  <r>
    <n v="14754"/>
    <s v="I491TE07-0MMCT01-007-001"/>
    <s v="Layout Of Cable Trays/Ladders    &amp; Trenches ... (Ct01 &amp; Ct02)"/>
    <s v="00"/>
    <d v="2013-07-24T00:00:00"/>
    <s v="Indeterminate"/>
    <s v="Drawing"/>
    <x v="0"/>
    <s v="Water Treatment &amp; Cooling System"/>
    <x v="3"/>
    <s v="FARABARD"/>
    <s v=""/>
    <s v="IFA"/>
    <x v="2"/>
    <m/>
    <n v="0.95"/>
    <m/>
    <m/>
  </r>
  <r>
    <n v="14756"/>
    <s v="I491TE07-0MMCT02-001-001"/>
    <s v="Earthing Calculation Ct02"/>
    <s v="00"/>
    <d v="2013-01-02T00:00:00"/>
    <s v="Indeterminate"/>
    <s v="Miscellaneous(MISC)"/>
    <x v="0"/>
    <s v="Water Treatment &amp; Cooling System"/>
    <x v="3"/>
    <s v="TAM"/>
    <s v=""/>
    <s v="IFA"/>
    <x v="2"/>
    <m/>
    <n v="0.95"/>
    <m/>
    <m/>
  </r>
  <r>
    <n v="129998"/>
    <s v="I491TE07-0MMCT02-003-001"/>
    <s v="LIGHTING LAYOUT-CT2 (WTP STAIRS AND ROOF) 1-3"/>
    <s v="03"/>
    <d v="2016-12-20T10:13:00"/>
    <s v="Indeterminate"/>
    <s v="Drawing"/>
    <x v="0"/>
    <s v="Water Treatment &amp; Cooling System"/>
    <x v="2"/>
    <s v="TAM"/>
    <d v="2016-12-20T10:13:00"/>
    <s v="IFC"/>
    <x v="4"/>
    <n v="1"/>
    <m/>
    <m/>
    <m/>
  </r>
  <r>
    <n v="129997"/>
    <s v="I491TE07-0MMCT02-003-002"/>
    <s v="LIGHTING LAYOUT-CT2 (WTP STAIRS AND ROOF) 2-3"/>
    <s v="03"/>
    <d v="2016-12-20T10:13:00"/>
    <s v="Indeterminate"/>
    <s v="Drawing"/>
    <x v="0"/>
    <s v="Water Treatment &amp; Cooling System"/>
    <x v="2"/>
    <s v="TAM"/>
    <d v="2016-12-20T10:13:00"/>
    <s v="IFC"/>
    <x v="4"/>
    <n v="1"/>
    <m/>
    <m/>
    <m/>
  </r>
  <r>
    <n v="129996"/>
    <s v="I491TE07-0MMCT02-003-003"/>
    <s v="LIGHTING LAYOUT-CT2 (WTP STAIRS AND ROOF) (WTP SUBSTATION NDP SINGLE LINE DIAGRAM) 3-3"/>
    <s v="01"/>
    <d v="2016-12-20T10:13:00"/>
    <s v="Indeterminate"/>
    <s v="Drawing"/>
    <x v="0"/>
    <s v="Water Treatment &amp; Cooling System"/>
    <x v="2"/>
    <s v="TAM"/>
    <d v="2016-12-20T10:13:00"/>
    <s v="IFC"/>
    <x v="4"/>
    <n v="1"/>
    <m/>
    <m/>
    <m/>
  </r>
  <r>
    <n v="11760"/>
    <s v="I491TE07-0MMCT91-002-001"/>
    <s v="Cable List For Cooling System (Ct1)"/>
    <s v="01"/>
    <d v="2013-07-14T00:00:00"/>
    <s v="Indeterminate"/>
    <s v="Miscellaneous(MISC)"/>
    <x v="0"/>
    <s v="Water Treatment &amp; Cooling System"/>
    <x v="3"/>
    <s v="TAM"/>
    <s v=""/>
    <s v="IFA"/>
    <x v="2"/>
    <m/>
    <n v="0.95"/>
    <m/>
    <m/>
  </r>
  <r>
    <n v="132658"/>
    <s v="I491TE07-0MMED01-001-001"/>
    <s v="CABLE RAIL FOR SEDIMENTATION SCRAPER"/>
    <s v="00"/>
    <d v="2018-01-07T09:36:00"/>
    <s v="Indeterminate"/>
    <s v="Drawing"/>
    <x v="0"/>
    <s v="Water Treatment &amp; Cooling System"/>
    <x v="0"/>
    <s v="TAM"/>
    <d v="2018-01-07T09:36:00"/>
    <s v="IFI"/>
    <x v="0"/>
    <n v="1"/>
    <m/>
    <m/>
    <m/>
  </r>
  <r>
    <n v="130326"/>
    <s v="I491TE07-0MMEL91-001-003"/>
    <s v="WCP Power Cable Schedule"/>
    <s v="02"/>
    <d v="2017-02-18T00:00:00"/>
    <s v="Indeterminate"/>
    <s v="Miscellaneous(MISC)"/>
    <x v="0"/>
    <s v="Water Treatment &amp; Cooling System"/>
    <x v="2"/>
    <s v="TAM"/>
    <d v="2017-02-22T13:04:00"/>
    <s v="IFC"/>
    <x v="4"/>
    <n v="1"/>
    <m/>
    <m/>
    <m/>
  </r>
  <r>
    <n v="14758"/>
    <s v="I491TE07-0MNEE91-001-002"/>
    <s v="Warehouse Grounding System Calculation Note "/>
    <s v="01"/>
    <d v="2012-03-18T00:00:00"/>
    <s v="Indeterminate"/>
    <s v="Miscellaneous(MISC)"/>
    <x v="1"/>
    <s v="Warehouse"/>
    <x v="2"/>
    <s v="TAM"/>
    <s v=""/>
    <s v="IFC"/>
    <x v="4"/>
    <n v="1"/>
    <m/>
    <m/>
    <m/>
  </r>
  <r>
    <n v="14762"/>
    <s v="I491TE07-0MNEE91-003-001"/>
    <s v="Workshop Grounding System Calculation Note "/>
    <s v="00"/>
    <d v="2012-04-07T00:00:00"/>
    <s v="Indeterminate"/>
    <s v="Miscellaneous(MISC)"/>
    <x v="0"/>
    <s v="Melt Shop Maintenance Workshop"/>
    <x v="2"/>
    <s v="TAM"/>
    <s v=""/>
    <s v="IFA"/>
    <x v="4"/>
    <n v="1"/>
    <m/>
    <m/>
    <m/>
  </r>
  <r>
    <n v="14766"/>
    <s v="I491TE07-0MNEE91-005-001"/>
    <s v="Scrap Yard Grounding System Calculation Note"/>
    <s v="00"/>
    <d v="2012-04-10T00:00:00"/>
    <s v="Indeterminate"/>
    <s v="Miscellaneous(MISC)"/>
    <x v="1"/>
    <s v="Melt Shop Scrap Yard"/>
    <x v="2"/>
    <s v="TAM"/>
    <s v=""/>
    <s v="IFA"/>
    <x v="4"/>
    <n v="1"/>
    <m/>
    <m/>
    <m/>
  </r>
  <r>
    <n v="16598"/>
    <s v="I491TE07-0MNEE91-006-002"/>
    <s v="Scrap Yard Grounding System Layout "/>
    <s v="02"/>
    <d v="2013-12-09T00:00:00"/>
    <s v="Indeterminate"/>
    <s v="Drawing"/>
    <x v="0"/>
    <s v="Melt Shop Scrap Yard"/>
    <x v="2"/>
    <s v="TAM"/>
    <d v="2014-02-18T11:06:00"/>
    <s v="IFC"/>
    <x v="4"/>
    <n v="1"/>
    <m/>
    <m/>
    <m/>
  </r>
  <r>
    <n v="14769"/>
    <s v="I491TE07-0MNEE91-007-001"/>
    <s v="Ferro Alloy Grounding System Calculation Note"/>
    <s v="01"/>
    <d v="2012-04-15T00:00:00"/>
    <s v="Indeterminate"/>
    <s v="Miscellaneous(MISC)"/>
    <x v="1"/>
    <s v="Melt Shop Lime And Ferroalloy Storage"/>
    <x v="2"/>
    <s v="TAM"/>
    <s v=""/>
    <s v="IFA"/>
    <x v="4"/>
    <n v="1"/>
    <m/>
    <m/>
    <m/>
  </r>
  <r>
    <n v="16599"/>
    <s v="I491TE07-0MNEE91-008-002"/>
    <s v="Ferro Alloy Grounding System Layout "/>
    <s v="02"/>
    <d v="2013-12-09T00:00:00"/>
    <s v="Indeterminate"/>
    <s v="Drawing"/>
    <x v="0"/>
    <s v="Melt Shop Lime And Ferroalloy Storage"/>
    <x v="2"/>
    <s v="TAM"/>
    <d v="2014-02-18T11:07:00"/>
    <s v="IFC"/>
    <x v="4"/>
    <n v="1"/>
    <m/>
    <m/>
    <m/>
  </r>
  <r>
    <n v="16600"/>
    <s v="I491TE07-0MNEE91-009-002"/>
    <s v="Cable Tunnel Grounding System Layout"/>
    <s v="02"/>
    <d v="2013-12-09T00:00:00"/>
    <s v="Indeterminate"/>
    <s v="Miscellaneous(MISC)"/>
    <x v="0"/>
    <s v="Main Electrical Substation And Distribution Network"/>
    <x v="2"/>
    <s v="TAM"/>
    <d v="2014-02-18T11:07:00"/>
    <s v="IFI"/>
    <x v="4"/>
    <n v="1"/>
    <m/>
    <m/>
    <m/>
  </r>
  <r>
    <n v="14774"/>
    <s v="I491TE07-0MNEE91-010-001"/>
    <s v="Melt Shop Grounding System Calculation Note"/>
    <s v="00"/>
    <d v="2012-05-19T00:00:00"/>
    <s v="Indeterminate"/>
    <s v="Miscellaneous(MISC)"/>
    <x v="1"/>
    <s v="Melt Shop Main Building"/>
    <x v="2"/>
    <s v="TAM"/>
    <s v=""/>
    <s v="IFA"/>
    <x v="4"/>
    <n v="1"/>
    <m/>
    <m/>
    <m/>
  </r>
  <r>
    <n v="16594"/>
    <s v="I491TE07-0MNEE91-011-001"/>
    <s v="Meltshop Grounding System Layout 1-2"/>
    <s v="01"/>
    <d v="2013-12-09T00:00:00"/>
    <s v="Indeterminate"/>
    <s v="Drawing"/>
    <x v="0"/>
    <s v="Melt Shop Main Building"/>
    <x v="2"/>
    <s v="TAM"/>
    <d v="2014-02-18T11:04:00"/>
    <s v="IFC"/>
    <x v="4"/>
    <n v="1"/>
    <m/>
    <m/>
    <m/>
  </r>
  <r>
    <n v="16595"/>
    <s v="I491TE07-0MNEE91-011-002"/>
    <s v="Meltshop Grounding System Layout 2-2"/>
    <s v="01"/>
    <d v="2013-12-09T00:00:00"/>
    <s v="Indeterminate"/>
    <s v="Drawing"/>
    <x v="0"/>
    <s v="Melt Shop Main Building"/>
    <x v="2"/>
    <s v="TAM"/>
    <d v="2014-02-18T11:04:00"/>
    <s v="IFC"/>
    <x v="4"/>
    <n v="1"/>
    <m/>
    <m/>
    <m/>
  </r>
  <r>
    <n v="14778"/>
    <s v="I491TE07-0MNGU01-001-002"/>
    <s v="Plant 33 Kv Cable Calculation"/>
    <s v="01"/>
    <d v="2012-06-25T00:00:00"/>
    <s v="Indeterminate"/>
    <s v="Miscellaneous(MISC)"/>
    <x v="0"/>
    <s v="Main Electrical Substation And Distribution Network"/>
    <x v="2"/>
    <s v="TAM"/>
    <s v=""/>
    <s v="IFC"/>
    <x v="4"/>
    <n v="1"/>
    <m/>
    <m/>
    <m/>
  </r>
  <r>
    <n v="14780"/>
    <s v="I491TE07-0MNGU01-002-002"/>
    <s v="Plant 6.6 Kv Cable Calculation"/>
    <s v="01"/>
    <d v="2013-04-07T00:00:00"/>
    <s v="Indeterminate"/>
    <s v="Miscellaneous(MISC)"/>
    <x v="0"/>
    <s v="Main Electrical Substation And Distribution Network"/>
    <x v="2"/>
    <s v="TAM"/>
    <s v=""/>
    <s v="IFC"/>
    <x v="4"/>
    <n v="1"/>
    <m/>
    <m/>
    <m/>
  </r>
  <r>
    <n v="14782"/>
    <s v="I491TE07-0MXAA91-001-002"/>
    <s v="Data Sheet For Cables"/>
    <s v="01"/>
    <d v="2012-05-22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784"/>
    <s v="I491TE07-0MXAA91-002-002"/>
    <s v="Technical Specification For Cable Selection And Sizing"/>
    <s v="01"/>
    <d v="2012-05-22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786"/>
    <s v="I491TE07-0MXAA91-003-002"/>
    <s v="Technical Specification For Grounding System"/>
    <s v="01"/>
    <d v="2012-04-03T00:00:00"/>
    <s v="Indeterminate"/>
    <s v="Miscellaneous(MISC)"/>
    <x v="1"/>
    <s v="General"/>
    <x v="2"/>
    <s v="Fortune"/>
    <s v=""/>
    <s v="IFC"/>
    <x v="4"/>
    <n v="1"/>
    <m/>
    <m/>
    <m/>
  </r>
  <r>
    <n v="131548"/>
    <s v="I491TE07-0MXLN01-001-001"/>
    <s v="Lightning Protection System Calculation Report"/>
    <s v="02"/>
    <d v="2017-10-25T00:00:00"/>
    <s v="Indeterminate"/>
    <s v="Drawing"/>
    <x v="0"/>
    <s v="General"/>
    <x v="2"/>
    <s v="TAM"/>
    <d v="2017-10-30T09:40:00"/>
    <s v="IFC"/>
    <x v="4"/>
    <n v="1"/>
    <m/>
    <m/>
    <m/>
  </r>
  <r>
    <n v="14789"/>
    <s v="I491TE07-0MXLT01-001-003"/>
    <s v="Ware House-A Cable Trays"/>
    <s v="02"/>
    <d v="2013-01-16T00:00:00"/>
    <s v="Indeterminate"/>
    <s v="Drawing"/>
    <x v="0"/>
    <s v="Warehouse"/>
    <x v="2"/>
    <s v="TAM"/>
    <s v=""/>
    <s v="IFC"/>
    <x v="4"/>
    <n v="1"/>
    <m/>
    <m/>
    <m/>
  </r>
  <r>
    <n v="129539"/>
    <s v="I491TE07-0MZLT91-001-002"/>
    <s v="Workshop Cable Trays"/>
    <s v="06"/>
    <d v="2016-09-18T09:44:00"/>
    <s v="Indeterminate"/>
    <s v="Drawing"/>
    <x v="0"/>
    <s v="Maintenance Workshop"/>
    <x v="2"/>
    <s v="TAM"/>
    <d v="2016-09-18T09:44:00"/>
    <s v="IFC"/>
    <x v="4"/>
    <n v="1"/>
    <m/>
    <m/>
    <m/>
  </r>
  <r>
    <n v="130046"/>
    <s v="I491TE07-0SHLT01-001-001"/>
    <s v="Scrap Yard Cable Trays"/>
    <s v="03"/>
    <d v="2016-12-27T00:00:00"/>
    <s v="Indeterminate"/>
    <s v="Drawing"/>
    <x v="0"/>
    <s v="Scrap Yard Equipment"/>
    <x v="2"/>
    <s v="TAM"/>
    <d v="2016-12-29T11:54:00"/>
    <s v="IFC"/>
    <x v="4"/>
    <n v="1"/>
    <m/>
    <m/>
    <m/>
  </r>
  <r>
    <n v="113697"/>
    <s v="I491TE07-0TBEL91-001-001"/>
    <s v="Ferro Alloy Cable Trays"/>
    <s v="02"/>
    <d v="2015-06-02T15:44:00"/>
    <s v="Indeterminate"/>
    <s v="Drawing"/>
    <x v="0"/>
    <s v="Melt Shop Lime And Ferroalloy Storage"/>
    <x v="2"/>
    <s v="TAM"/>
    <d v="2015-06-02T15:44:00"/>
    <s v="IFC"/>
    <x v="4"/>
    <n v="1"/>
    <m/>
    <m/>
    <m/>
  </r>
  <r>
    <n v="114527"/>
    <s v="I491TE08-0CCDF01-001-001"/>
    <s v="Dummy Bar Electric 8.610668.F_001_00A"/>
    <s v="00"/>
    <d v="2015-10-12T00:00:00"/>
    <s v="Indeterminate"/>
    <s v="Drawing"/>
    <x v="0"/>
    <s v="Continuous Casting Machine (CCM)"/>
    <x v="0"/>
    <s v="DANIELI"/>
    <d v="2015-10-13T08:41:00"/>
    <s v="IFI"/>
    <x v="0"/>
    <n v="1"/>
    <m/>
    <m/>
    <m/>
  </r>
  <r>
    <n v="16583"/>
    <s v="I491TE08-0EASW01-001-001"/>
    <s v="Eaf Switchgear Wiring Diagram"/>
    <s v="01"/>
    <d v="2013-12-02T00:00:00"/>
    <s v="Indeterminate"/>
    <s v="Drawing"/>
    <x v="0"/>
    <s v="Electric Arc Furnace"/>
    <x v="3"/>
    <s v="FUCHS"/>
    <d v="2014-02-18T10:09:00"/>
    <s v="IFC"/>
    <x v="4"/>
    <n v="1"/>
    <m/>
    <m/>
    <m/>
  </r>
  <r>
    <n v="16753"/>
    <s v="I491TE08-0EASW01-002-001"/>
    <s v="Eaf Mv Busbars Route"/>
    <s v="01"/>
    <d v="2014-02-02T00:00:00"/>
    <s v="Indeterminate"/>
    <s v="Miscellaneous(MISC)"/>
    <x v="0"/>
    <s v="Electric Arc Furnace"/>
    <x v="3"/>
    <s v="TAM"/>
    <d v="2014-02-20T15:18:00"/>
    <s v="IFC"/>
    <x v="2"/>
    <m/>
    <n v="0.95"/>
    <m/>
    <m/>
  </r>
  <r>
    <n v="16584"/>
    <s v="I491TE08-0LFSW01-001-001"/>
    <s v="Lf Mv Swithgear Wiring Diagram"/>
    <s v="01"/>
    <d v="2013-12-02T00:00:00"/>
    <s v="Indeterminate"/>
    <s v="Miscellaneous(MISC)"/>
    <x v="0"/>
    <s v="Ladle Furnace"/>
    <x v="3"/>
    <s v="FUCHS"/>
    <d v="2014-02-18T10:09:00"/>
    <s v="IFC"/>
    <x v="4"/>
    <n v="1"/>
    <m/>
    <m/>
    <m/>
  </r>
  <r>
    <n v="16754"/>
    <s v="I491TE08-0LFSW01-002-001"/>
    <s v="LF Mv Building Basbars Route"/>
    <s v="01"/>
    <d v="2014-02-02T00:00:00"/>
    <s v="Indeterminate"/>
    <s v="Miscellaneous(MISC)"/>
    <x v="0"/>
    <s v="Ladle Furnace"/>
    <x v="3"/>
    <s v="TAM"/>
    <d v="2014-02-20T15:19:00"/>
    <s v="IFC"/>
    <x v="2"/>
    <m/>
    <n v="0.95"/>
    <m/>
    <m/>
  </r>
  <r>
    <n v="112232"/>
    <s v="I491TE08-0MDAA91-001-001"/>
    <s v="Material Handling System  Lv Switchgear 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3"/>
    <s v="I491TE08-0MDAA91-001-002"/>
    <s v="Material Handling System  Lv Switchgear 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4"/>
    <s v="I491TE08-0MDAA91-001-003"/>
    <s v="Material Handling System  Lv Switchgear 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5"/>
    <s v="I491TE08-0MDAA91-001-004"/>
    <s v="Material Handling System  Lv Switchgear 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6"/>
    <s v="I491TE08-0MDAA91-001-005"/>
    <s v="Material Handling System  Lv Switchgear 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7"/>
    <s v="I491TE08-0MDAA91-001-006"/>
    <s v="Material Handling System  Lv Switchgear 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8"/>
    <s v="I491TE08-0MDAA91-001-007"/>
    <s v="Material Handling System  Lv Switchgear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12239"/>
    <s v="I491TE08-0MDAA91-001-008"/>
    <s v="Material Handling System  Lv Switchgear Typical Schematic Diagnam"/>
    <s v="02"/>
    <d v="2013-08-07T00:00:00"/>
    <s v="Indeterminate"/>
    <s v="Drawing"/>
    <x v="1"/>
    <s v="Material Handling"/>
    <x v="2"/>
    <s v="DATIS"/>
    <d v="2014-05-19T16:54:00"/>
    <s v="IFC"/>
    <x v="4"/>
    <n v="1"/>
    <m/>
    <m/>
    <m/>
  </r>
  <r>
    <n v="14824"/>
    <s v="I491TE08-0MMCT01-001-013"/>
    <s v="Schematic One Line Diagram For Cooling System(Ct01,Ct02) 1-7"/>
    <s v="02"/>
    <d v="2013-10-08T00:00:00"/>
    <s v="Indeterminate"/>
    <s v="Drawing"/>
    <x v="1"/>
    <s v="Water Treatment &amp; Cooling System"/>
    <x v="2"/>
    <s v="FARABARD"/>
    <s v=""/>
    <s v="IFC"/>
    <x v="4"/>
    <n v="1"/>
    <m/>
    <m/>
    <m/>
  </r>
  <r>
    <n v="14825"/>
    <s v="I491TE08-0MMCT01-001-014"/>
    <s v="Schematic One Line Diagram For Cooling System(Ct01,Ct02) 2-7"/>
    <s v="02"/>
    <d v="2013-10-08T00:00:00"/>
    <s v="Indeterminate"/>
    <s v="Drawing"/>
    <x v="1"/>
    <s v="Water Treatment &amp; Cooling System"/>
    <x v="2"/>
    <s v="FARABARD"/>
    <s v=""/>
    <s v="IFC"/>
    <x v="4"/>
    <n v="1"/>
    <m/>
    <m/>
    <m/>
  </r>
  <r>
    <n v="14826"/>
    <s v="I491TE08-0MMCT01-001-015"/>
    <s v="Schematic One Line Diagram For Cooling System(Ct01,Ct02) 3-7"/>
    <s v="02"/>
    <d v="2013-10-08T00:00:00"/>
    <s v="Indeterminate"/>
    <s v="Drawing"/>
    <x v="1"/>
    <s v="Water Treatment &amp; Cooling System"/>
    <x v="2"/>
    <s v="FARABARD"/>
    <s v=""/>
    <s v="IFC"/>
    <x v="4"/>
    <n v="1"/>
    <m/>
    <m/>
    <m/>
  </r>
  <r>
    <n v="14827"/>
    <s v="I491TE08-0MMCT01-001-016"/>
    <s v="Schematic One Line Diagram For Cooling System(Ct01,Ct02) 4-7"/>
    <s v="02"/>
    <d v="2013-10-08T00:00:00"/>
    <s v="Indeterminate"/>
    <s v="Drawing"/>
    <x v="1"/>
    <s v="Water Treatment &amp; Cooling System"/>
    <x v="2"/>
    <s v="FARABARD"/>
    <s v=""/>
    <s v="IFC"/>
    <x v="4"/>
    <n v="1"/>
    <m/>
    <m/>
    <m/>
  </r>
  <r>
    <n v="14828"/>
    <s v="I491TE08-0MMCT01-001-017"/>
    <s v="Schematic One Line Diagram For Cooling System(Ct01,Ct02) 5-7"/>
    <s v="02"/>
    <d v="2013-10-08T00:00:00"/>
    <s v="Indeterminate"/>
    <s v="Drawing"/>
    <x v="1"/>
    <s v="Water Treatment &amp; Cooling System"/>
    <x v="2"/>
    <s v="FARABARD"/>
    <s v=""/>
    <s v="IFC"/>
    <x v="4"/>
    <n v="1"/>
    <m/>
    <m/>
    <m/>
  </r>
  <r>
    <n v="14829"/>
    <s v="I491TE08-0MMCT01-001-018"/>
    <s v="Schematic One Line Diagram For Cooling System(Ct01,Ct02) 6-7"/>
    <s v="02"/>
    <d v="2013-10-08T00:00:00"/>
    <s v="Indeterminate"/>
    <s v="Drawing"/>
    <x v="1"/>
    <s v="Water Treatment &amp; Cooling System"/>
    <x v="2"/>
    <s v="FARABARD"/>
    <s v=""/>
    <s v="IFC"/>
    <x v="4"/>
    <n v="1"/>
    <m/>
    <m/>
    <m/>
  </r>
  <r>
    <n v="114714"/>
    <s v="I491TE08-0MMCT01-005-001"/>
    <s v="Logic and Schematic Diagram For Power center ( LV - MS - SWB)"/>
    <s v="02"/>
    <d v="2015-11-24T00:00:00"/>
    <s v="Indeterminate"/>
    <s v="Drawing"/>
    <x v="0"/>
    <s v="Water Treatment &amp; Cooling System"/>
    <x v="2"/>
    <s v="CEBA"/>
    <d v="2015-11-28T13:20:00"/>
    <s v="IFC"/>
    <x v="4"/>
    <n v="1"/>
    <m/>
    <m/>
    <m/>
  </r>
  <r>
    <n v="130259"/>
    <s v="I491TE09-0ASFP91-002-001"/>
    <s v="ASP SUBSTATION FIRE ALARM LAYOUT"/>
    <s v="02"/>
    <d v="2017-01-25T00:00:00"/>
    <s v="Indeterminate"/>
    <s v="Drawing"/>
    <x v="0"/>
    <s v="Air Separation Plant"/>
    <x v="2"/>
    <s v="TAM"/>
    <d v="2017-01-31T15:35:00"/>
    <s v="IFC"/>
    <x v="4"/>
    <n v="1"/>
    <m/>
    <m/>
    <m/>
  </r>
  <r>
    <n v="130598"/>
    <s v="I491TE09-0ASFP91-003-001"/>
    <s v="ASP FIRE ALARM LAYOUT"/>
    <s v="01"/>
    <d v="2017-05-10T00:00:00"/>
    <s v="Indeterminate"/>
    <s v="Drawing"/>
    <x v="0"/>
    <s v="Air Separation Plant"/>
    <x v="2"/>
    <s v="TAM"/>
    <d v="2017-05-14T15:04:00"/>
    <s v="IFC"/>
    <x v="4"/>
    <n v="1"/>
    <m/>
    <m/>
    <m/>
  </r>
  <r>
    <n v="130599"/>
    <s v="I491TE09-0ASFP91-004-001"/>
    <s v="CAP FIRE ALARM LAYOUT "/>
    <s v="01"/>
    <d v="2017-05-10T00:00:00"/>
    <s v="Indeterminate"/>
    <s v="Drawing"/>
    <x v="0"/>
    <s v="Air Separation Plant"/>
    <x v="2"/>
    <s v="TAM"/>
    <d v="2017-05-14T15:04:00"/>
    <s v="IFC"/>
    <x v="4"/>
    <n v="1"/>
    <m/>
    <m/>
    <m/>
  </r>
  <r>
    <n v="134337"/>
    <s v="I491TE09-0ASPH91-004-001"/>
    <s v="ASP-CAP SUBSTATION INDOOR VOIP AND PC NETWORK LAYOUT"/>
    <s v="02"/>
    <d v="2018-11-04T00:00:00"/>
    <s v="Indeterminate"/>
    <s v="Drawing"/>
    <x v="0"/>
    <s v="Air Separation Plant"/>
    <x v="2"/>
    <s v="TAM"/>
    <d v="2018-11-06T08:55:00"/>
    <s v="IFI"/>
    <x v="0"/>
    <n v="1"/>
    <m/>
    <m/>
    <m/>
  </r>
  <r>
    <n v="134338"/>
    <s v="I491TE09-0ASPH91-005-001"/>
    <s v="ASP-CAP  INDOOR VOIP AND PC NETWORK LAYOUT 1-3"/>
    <s v="02"/>
    <d v="2018-11-04T00:00:00"/>
    <s v="Indeterminate"/>
    <s v="Drawing"/>
    <x v="0"/>
    <s v="Air Separation Plant"/>
    <x v="2"/>
    <s v="TAM"/>
    <d v="2018-11-06T08:55:00"/>
    <s v="IFI"/>
    <x v="0"/>
    <n v="1"/>
    <m/>
    <m/>
    <m/>
  </r>
  <r>
    <n v="134339"/>
    <s v="I491TE09-0ASPH91-005-002"/>
    <s v="ASP-CAP  INDOOR VOIP AND PC NETWORK LAYOUT 2-3"/>
    <s v="02"/>
    <d v="2018-11-04T00:00:00"/>
    <s v="Indeterminate"/>
    <s v="Drawing"/>
    <x v="0"/>
    <s v="Air Separation Plant"/>
    <x v="2"/>
    <s v="TAM"/>
    <d v="2018-11-06T08:55:00"/>
    <s v="IFI"/>
    <x v="0"/>
    <n v="1"/>
    <m/>
    <m/>
    <m/>
  </r>
  <r>
    <n v="133171"/>
    <s v="I491TE09-0ASPH91-005-003"/>
    <s v="ASP-CAP  INDOOR VOIP AND PC NETWORK LAYOUT 3-3"/>
    <s v="01"/>
    <d v="2018-05-28T15:04:00"/>
    <s v="Indeterminate"/>
    <s v="Drawing"/>
    <x v="0"/>
    <s v="Air Separation Plant"/>
    <x v="2"/>
    <s v="TAM"/>
    <d v="2018-05-28T15:04:00"/>
    <s v="IFC"/>
    <x v="2"/>
    <m/>
    <n v="0.95"/>
    <m/>
    <m/>
  </r>
  <r>
    <n v="131023"/>
    <s v="I491TE09-0ASYE91-002-001"/>
    <s v="ASP AND ACP INTERCOM SYSTEM LAYOUT"/>
    <s v="01"/>
    <d v="2017-08-10T00:00:00"/>
    <s v="Indeterminate"/>
    <s v="Drawing"/>
    <x v="0"/>
    <s v="Air Separation Plant"/>
    <x v="2"/>
    <s v="TAM"/>
    <d v="2017-08-12T09:23:00"/>
    <s v="IFC"/>
    <x v="4"/>
    <n v="1"/>
    <m/>
    <m/>
    <m/>
  </r>
  <r>
    <n v="130370"/>
    <s v="I491TE09-0CCFP91-002-001"/>
    <s v="CCM BUILDING FIRE ALARM SYSTEM"/>
    <s v="01"/>
    <d v="2017-03-01T00:00:00"/>
    <s v="Indeterminate"/>
    <s v="Drawing"/>
    <x v="0"/>
    <s v="Continuous Casting Machine (CCM)"/>
    <x v="2"/>
    <s v="TAM"/>
    <d v="2017-04-03T09:53:00"/>
    <s v="IFC"/>
    <x v="4"/>
    <n v="1"/>
    <m/>
    <m/>
    <m/>
  </r>
  <r>
    <n v="134652"/>
    <s v="I491TE09-0CCFP91-003-001"/>
    <s v="FNC Building Fire Alarm System"/>
    <s v="00"/>
    <d v="2018-12-12T00:00:00"/>
    <s v="Indeterminate"/>
    <s v="Drawing"/>
    <x v="0"/>
    <s v="Continuous Casting Machine (CCM)"/>
    <x v="2"/>
    <s v="TAM"/>
    <d v="2018-12-17T10:51:00"/>
    <s v="IFA"/>
    <x v="2"/>
    <m/>
    <n v="0.95"/>
    <m/>
    <m/>
  </r>
  <r>
    <n v="129921"/>
    <s v="I491TE09-0CCPH91-003-001"/>
    <s v="CCM BUILDING TELETHONE AND NETWORK  LAYOUT (2 Sheet)"/>
    <s v="01"/>
    <d v="2016-12-12T14:20:00"/>
    <s v="Indeterminate"/>
    <s v="Drawing"/>
    <x v="0"/>
    <s v="Continuous Casting Machine (CCM)"/>
    <x v="2"/>
    <s v="TAM"/>
    <d v="2016-12-12T14:20:00"/>
    <s v="AFC"/>
    <x v="4"/>
    <n v="1"/>
    <m/>
    <m/>
    <m/>
  </r>
  <r>
    <n v="134340"/>
    <s v="I491TE09-0CCPH91-004-001"/>
    <s v="CCM BUILDING VOIP AND PC NETWORK  LAYOUT"/>
    <s v="02"/>
    <d v="2018-11-04T00:00:00"/>
    <s v="Indeterminate"/>
    <s v="Drawing"/>
    <x v="0"/>
    <s v="Continuous Casting Machine (CCM)"/>
    <x v="2"/>
    <s v="TAM"/>
    <d v="2018-11-06T08:59:00"/>
    <s v="IFI"/>
    <x v="0"/>
    <n v="1"/>
    <m/>
    <m/>
    <m/>
  </r>
  <r>
    <n v="134342"/>
    <s v="I491TE09-0CCPH91-005-001"/>
    <s v="CCM FNC MAINTENANCE ROOM INDOOR NETWORK AND VOIP AND CCTV SYSTEM LAYOUT"/>
    <s v="00"/>
    <d v="2018-11-04T00:00:00"/>
    <s v="Indeterminate"/>
    <s v="Drawing"/>
    <x v="0"/>
    <s v="Continuous Casting Machine (CCM)"/>
    <x v="2"/>
    <s v="TAM"/>
    <d v="2018-11-06T09:01:00"/>
    <s v="IFI"/>
    <x v="0"/>
    <n v="1"/>
    <m/>
    <m/>
    <m/>
  </r>
  <r>
    <n v="131197"/>
    <s v="I491TE09-0CCYE91-002-001"/>
    <s v="CCM PLANT INTERCOM SYSTEM LAYOUT"/>
    <s v="01"/>
    <d v="2017-09-20T00:00:00"/>
    <s v="Indeterminate"/>
    <s v="Drawing"/>
    <x v="0"/>
    <s v="Continuous Casting Machine (CCM)"/>
    <x v="2"/>
    <s v="TAM"/>
    <d v="2017-09-27T09:54:00"/>
    <s v="IFC"/>
    <x v="4"/>
    <n v="1"/>
    <m/>
    <m/>
    <m/>
  </r>
  <r>
    <n v="130260"/>
    <s v="I491TE09-0DTFP91-002-001"/>
    <s v="FTP-MH SUBSTATION FIRE ALARM LAYOUT"/>
    <s v="02"/>
    <d v="2017-01-25T00:00:00"/>
    <s v="Indeterminate"/>
    <s v="Drawing"/>
    <x v="0"/>
    <s v="Fume Treatment Equipment"/>
    <x v="2"/>
    <s v="TAM"/>
    <d v="2017-01-31T15:38:00"/>
    <s v="IFC"/>
    <x v="4"/>
    <n v="1"/>
    <m/>
    <m/>
    <m/>
  </r>
  <r>
    <n v="130404"/>
    <s v="I491TE09-0DTPH91-003-001"/>
    <s v="FTP MHS TELETHONE AND NETWORK LAYOUT"/>
    <s v="02"/>
    <d v="2017-03-12T00:00:00"/>
    <s v="Indeterminate"/>
    <s v="Drawing"/>
    <x v="0"/>
    <s v="Fume Treatment Equipment"/>
    <x v="2"/>
    <s v="TAM"/>
    <d v="2017-04-04T14:01:00"/>
    <s v="IFC"/>
    <x v="4"/>
    <n v="1"/>
    <m/>
    <m/>
    <m/>
  </r>
  <r>
    <n v="134343"/>
    <s v="I491TE09-0DTPH91-004-001"/>
    <s v="FTP-MHS VOIP AND NETWORK LAYOUT"/>
    <s v="02"/>
    <d v="2018-11-04T00:00:00"/>
    <s v="Indeterminate"/>
    <s v="Drawing"/>
    <x v="0"/>
    <s v="Fume Treatment Equipment"/>
    <x v="2"/>
    <s v="TAM"/>
    <d v="2018-11-06T09:04:00"/>
    <s v="IFI"/>
    <x v="0"/>
    <n v="1"/>
    <m/>
    <m/>
    <m/>
  </r>
  <r>
    <n v="131024"/>
    <s v="I491TE09-0DTYE91-002-001"/>
    <s v="FTP PLANT INTERCOM SYSTEM LAYOUT"/>
    <s v="01"/>
    <d v="2017-08-09T00:00:00"/>
    <s v="Indeterminate"/>
    <s v="Drawing"/>
    <x v="0"/>
    <s v="Fume Treatment Equipment"/>
    <x v="2"/>
    <s v="TAM"/>
    <d v="2017-08-12T09:25:00"/>
    <s v="IFC"/>
    <x v="4"/>
    <n v="1"/>
    <m/>
    <m/>
    <m/>
  </r>
  <r>
    <n v="134958"/>
    <s v="I491TE09-0EAFP91-002-001"/>
    <s v="EAF TRANSFORMER ROOM FIRE ALARM SYSTEM"/>
    <s v="00"/>
    <d v="2019-01-14T09:01:00"/>
    <s v="Indeterminate"/>
    <s v="Drawing"/>
    <x v="0"/>
    <s v="Electric Arc Furnace"/>
    <x v="2"/>
    <s v="TAM"/>
    <d v="2019-01-14T09:01:00"/>
    <s v="IFA"/>
    <x v="2"/>
    <m/>
    <n v="0.95"/>
    <m/>
    <m/>
  </r>
  <r>
    <n v="130403"/>
    <s v="I491TE09-0EAFP91-004-001"/>
    <s v="EAF BUILDING FIRE ALARM SYSTEM"/>
    <s v="01"/>
    <d v="2017-03-07T00:00:00"/>
    <s v="Indeterminate"/>
    <s v="Drawing"/>
    <x v="0"/>
    <s v="Electric Arc Furnace"/>
    <x v="2"/>
    <s v="TAM"/>
    <d v="2017-04-04T10:20:00"/>
    <s v="IFC"/>
    <x v="4"/>
    <n v="1"/>
    <m/>
    <m/>
    <m/>
  </r>
  <r>
    <n v="130119"/>
    <s v="I491TE09-0EAFP91-008-001"/>
    <s v="LF BUILDING FIRE ALARM SYSTEM"/>
    <s v="03"/>
    <d v="2017-01-08T00:00:00"/>
    <s v="Indeterminate"/>
    <s v="Drawing"/>
    <x v="0"/>
    <s v="Ladle Furnace"/>
    <x v="2"/>
    <s v="TAM"/>
    <d v="2017-01-09T10:21:00"/>
    <s v="IFC"/>
    <x v="4"/>
    <n v="1"/>
    <m/>
    <m/>
    <m/>
  </r>
  <r>
    <n v="131028"/>
    <s v="I491TE09-0EAFP91-011-001"/>
    <s v="MELTSHOP PLANT FIRE ALARM SYSTEM"/>
    <s v="02"/>
    <d v="2017-08-12T09:49:00"/>
    <s v="Indeterminate"/>
    <s v="Drawing"/>
    <x v="0"/>
    <s v="Melt Shop Main Building"/>
    <x v="2"/>
    <s v="TAM"/>
    <d v="2017-08-12T09:49:00"/>
    <s v="IFC"/>
    <x v="4"/>
    <n v="1"/>
    <m/>
    <m/>
    <m/>
  </r>
  <r>
    <n v="133219"/>
    <s v="I491TE09-0EAFP91-013-001"/>
    <s v="MELT SHOP OFFICE FIRE ALARM SYSTEM"/>
    <s v="01"/>
    <d v="2018-06-02T14:15:00"/>
    <s v="Indeterminate"/>
    <s v="Drawing"/>
    <x v="0"/>
    <s v="Melt Shop"/>
    <x v="2"/>
    <s v="TAM"/>
    <d v="2018-06-02T14:15:00"/>
    <s v="IFC"/>
    <x v="4"/>
    <n v="1"/>
    <m/>
    <m/>
    <m/>
  </r>
  <r>
    <n v="130569"/>
    <s v="I491TE09-0EAPH91-002-001"/>
    <s v="LF And CCM Labratory Telephone and Network System layout 1-4"/>
    <s v="01"/>
    <d v="2017-05-09T15:42:00"/>
    <s v="Indeterminate"/>
    <s v="Drawing"/>
    <x v="0"/>
    <s v="Laboratory"/>
    <x v="2"/>
    <s v="TAM"/>
    <d v="2017-05-09T15:42:00"/>
    <s v="IFC"/>
    <x v="4"/>
    <n v="1"/>
    <m/>
    <m/>
    <m/>
  </r>
  <r>
    <n v="130570"/>
    <s v="I491TE09-0EAPH91-002-002"/>
    <s v="LF And CCM Labratory Telephone and Network System layout 2-4"/>
    <s v="01"/>
    <d v="2017-05-09T15:42:00"/>
    <s v="Indeterminate"/>
    <s v="Drawing"/>
    <x v="0"/>
    <s v="Laboratory"/>
    <x v="2"/>
    <s v="TAM"/>
    <d v="2017-05-09T15:42:00"/>
    <s v="IFC"/>
    <x v="4"/>
    <n v="1"/>
    <m/>
    <m/>
    <m/>
  </r>
  <r>
    <n v="130571"/>
    <s v="I491TE09-0EAPH91-002-003"/>
    <s v="LF And CCM Labratory Telephone and Network System layout 3-4"/>
    <s v="01"/>
    <d v="2017-05-09T15:42:00"/>
    <s v="Indeterminate"/>
    <s v="Drawing"/>
    <x v="0"/>
    <s v="Laboratory"/>
    <x v="2"/>
    <s v="TAM"/>
    <d v="2017-05-09T15:42:00"/>
    <s v="IFC"/>
    <x v="4"/>
    <n v="1"/>
    <m/>
    <m/>
    <m/>
  </r>
  <r>
    <n v="130572"/>
    <s v="I491TE09-0EAPH91-002-004"/>
    <s v="LF And CCM Labratory Telephone and Network System layout 4-4"/>
    <s v="01"/>
    <d v="2017-05-09T15:42:00"/>
    <s v="Indeterminate"/>
    <s v="Drawing"/>
    <x v="0"/>
    <s v="Laboratory"/>
    <x v="2"/>
    <s v="TAM"/>
    <d v="2017-05-09T15:42:00"/>
    <s v="IFC"/>
    <x v="4"/>
    <n v="1"/>
    <m/>
    <m/>
    <m/>
  </r>
  <r>
    <n v="130602"/>
    <s v="I491TE09-0EAPH91-003-001"/>
    <s v="EAF BUILDING TELEPHONE AND NETWORK LAYOUT"/>
    <s v="02"/>
    <d v="2017-05-13T00:00:00"/>
    <s v="Indeterminate"/>
    <s v="Drawing"/>
    <x v="0"/>
    <s v="Melt Shop Main Building"/>
    <x v="2"/>
    <s v="TAM"/>
    <d v="2017-05-20T11:16:00"/>
    <s v="IFC"/>
    <x v="4"/>
    <n v="1"/>
    <m/>
    <m/>
    <m/>
  </r>
  <r>
    <n v="130629"/>
    <s v="I491TE09-0EAPH91-004-001"/>
    <s v="LF BUILDING TELEPHONE NETWORK LAYOUT"/>
    <s v="02"/>
    <d v="2017-05-24T00:00:00"/>
    <s v="Indeterminate"/>
    <s v="Drawing"/>
    <x v="0"/>
    <s v="Ladle Furnace"/>
    <x v="2"/>
    <s v="TAM"/>
    <d v="2017-05-27T12:01:00"/>
    <s v="IFC"/>
    <x v="4"/>
    <n v="1"/>
    <m/>
    <m/>
    <m/>
  </r>
  <r>
    <n v="130765"/>
    <s v="I491TE09-0EAPH91-006-001"/>
    <s v="Melt Shop PLANT TELETHONE SYSTEM LAYOUT"/>
    <s v="02"/>
    <d v="2017-07-08T00:00:00"/>
    <s v="Indeterminate"/>
    <s v="Drawing"/>
    <x v="0"/>
    <s v="Melt Shop"/>
    <x v="2"/>
    <s v="TAM"/>
    <d v="2017-07-10T09:55:00"/>
    <s v="IFC"/>
    <x v="4"/>
    <n v="1"/>
    <m/>
    <m/>
    <m/>
  </r>
  <r>
    <n v="134344"/>
    <s v="I491TE09-0EAPH91-008-001"/>
    <s v="EAF BUILDING VOIP AND PC NETWORK  LAYOUT"/>
    <s v="02"/>
    <d v="2018-11-04T00:00:00"/>
    <s v="Indeterminate"/>
    <s v="Drawing"/>
    <x v="0"/>
    <s v="Electric Arc Furnace"/>
    <x v="2"/>
    <s v="TAM"/>
    <d v="2018-11-06T09:05:00"/>
    <s v="IFI"/>
    <x v="0"/>
    <n v="1"/>
    <m/>
    <m/>
    <m/>
  </r>
  <r>
    <n v="134426"/>
    <s v="I491TE09-0EAPH91-009-001"/>
    <s v="LF BUILDING VOIP AND NETWORK LAYOUT"/>
    <s v="02"/>
    <d v="2018-11-28T00:00:00"/>
    <s v="Indeterminate"/>
    <s v="Drawing"/>
    <x v="0"/>
    <s v="Ladle Furnace"/>
    <x v="2"/>
    <s v="TAM"/>
    <d v="2018-12-01T10:16:00"/>
    <s v="IFI"/>
    <x v="2"/>
    <m/>
    <n v="0.95"/>
    <m/>
    <m/>
  </r>
  <r>
    <n v="134427"/>
    <s v="I491TE09-0EAPH91-010-001"/>
    <s v="MELTSHOP PLANT VOIP AND NETWORK SYSTEM LAYOUT"/>
    <s v="02"/>
    <d v="2018-11-28T00:00:00"/>
    <s v="Indeterminate"/>
    <s v="Drawing"/>
    <x v="0"/>
    <s v="Melt Shop"/>
    <x v="2"/>
    <s v="TAM"/>
    <d v="2018-12-01T10:17:00"/>
    <s v="IFI"/>
    <x v="2"/>
    <m/>
    <n v="0.95"/>
    <m/>
    <m/>
  </r>
  <r>
    <n v="134431"/>
    <s v="I491TE09-0EAPH91-010-002"/>
    <s v="MELTSHOP PLANT VOIP AND NETWORK AND CCTV LAYOUT 2-3"/>
    <s v="00"/>
    <d v="2018-11-28T00:00:00"/>
    <s v="Indeterminate"/>
    <s v="Drawing"/>
    <x v="0"/>
    <s v="Melt Shop"/>
    <x v="2"/>
    <s v="TAM"/>
    <d v="2018-12-01T10:21:00"/>
    <s v="IFI"/>
    <x v="2"/>
    <m/>
    <n v="0.95"/>
    <m/>
    <m/>
  </r>
  <r>
    <n v="134430"/>
    <s v="I491TE09-0EAPH91-010-003"/>
    <s v="MELTSHOP PLANT VOIP AND NETWORK AND CCTV LAYOUT 3-3"/>
    <s v="00"/>
    <d v="2018-11-28T00:00:00"/>
    <s v="Indeterminate"/>
    <s v="Drawing"/>
    <x v="0"/>
    <s v="Melt Shop"/>
    <x v="2"/>
    <s v="TAM"/>
    <d v="2018-12-01T10:21:00"/>
    <s v="IFI"/>
    <x v="2"/>
    <m/>
    <n v="0.95"/>
    <m/>
    <m/>
  </r>
  <r>
    <n v="134433"/>
    <s v="I491TE09-0EAPH91-011-001"/>
    <s v="MELTSHOP OFFICE NETWORK AND VOIP AND CCTV SYSTEM"/>
    <s v="00"/>
    <d v="2018-11-28T00:00:00"/>
    <s v="Indeterminate"/>
    <s v="Drawing"/>
    <x v="0"/>
    <s v="Melt Shop"/>
    <x v="2"/>
    <s v="TAM"/>
    <d v="2018-12-01T10:25:00"/>
    <s v="IFI"/>
    <x v="2"/>
    <m/>
    <n v="0.95"/>
    <m/>
    <m/>
  </r>
  <r>
    <n v="131025"/>
    <s v="I491TE09-0EAYE91-002-001"/>
    <s v="EAF BUILDING PLANT INTERCOM SYSTEM LAYOUT"/>
    <s v="01"/>
    <d v="2017-08-09T00:00:00"/>
    <s v="Indeterminate"/>
    <s v="Drawing"/>
    <x v="0"/>
    <s v="Electric Arc Furnace"/>
    <x v="2"/>
    <s v="TAM"/>
    <d v="2017-08-12T09:42:00"/>
    <s v="IFC"/>
    <x v="4"/>
    <n v="1"/>
    <m/>
    <m/>
    <m/>
  </r>
  <r>
    <n v="131030"/>
    <s v="I491TE09-0EAYE91-003-001"/>
    <s v="LF PLANT INTERCOM SYSTEM LAYOUT"/>
    <s v="02"/>
    <d v="2017-08-13T00:00:00"/>
    <s v="Indeterminate"/>
    <s v="Drawing"/>
    <x v="0"/>
    <s v="Ladle Furnace"/>
    <x v="2"/>
    <s v="TAM"/>
    <d v="2017-08-14T09:25:00"/>
    <s v="IFC"/>
    <x v="3"/>
    <m/>
    <m/>
    <n v="0.85"/>
    <m/>
  </r>
  <r>
    <n v="131032"/>
    <s v="I491TE09-0EAYE91-004-001"/>
    <s v="MELTSHOP INTERCOM SYSTEM LAYOUT"/>
    <s v="01"/>
    <d v="2017-08-13T00:00:00"/>
    <s v="Indeterminate"/>
    <s v="Drawing"/>
    <x v="0"/>
    <s v="Melt Shop"/>
    <x v="2"/>
    <s v="TAM"/>
    <d v="2017-08-15T11:31:00"/>
    <s v="IFC"/>
    <x v="4"/>
    <n v="1"/>
    <m/>
    <m/>
    <m/>
  </r>
  <r>
    <n v="132929"/>
    <s v="I491TE09-0LAFP91-001-001"/>
    <s v="CCM &amp; LF LABORATORY FIRE ALARM SYSTEM"/>
    <s v="01"/>
    <d v="2018-02-19T09:48:00"/>
    <s v="Indeterminate"/>
    <s v="Drawing"/>
    <x v="0"/>
    <s v="Laboratory"/>
    <x v="2"/>
    <s v="TAM"/>
    <d v="2018-02-19T09:48:00"/>
    <s v="IFC"/>
    <x v="4"/>
    <n v="1"/>
    <m/>
    <m/>
    <m/>
  </r>
  <r>
    <n v="134345"/>
    <s v="I491TE09-0LAPH91-007-001"/>
    <s v="LF &amp; CCM Labratory VOIP &amp; Network System layout 1-2"/>
    <s v="02"/>
    <d v="2018-11-04T00:00:00"/>
    <s v="Indeterminate"/>
    <s v="Drawing"/>
    <x v="0"/>
    <s v="General"/>
    <x v="2"/>
    <s v="TAM"/>
    <d v="2018-11-06T09:07:00"/>
    <s v="IFI"/>
    <x v="0"/>
    <n v="1"/>
    <m/>
    <m/>
    <m/>
  </r>
  <r>
    <n v="134346"/>
    <s v="I491TE09-0LAPH91-007-002"/>
    <s v="LF &amp; CCM Labratory VOIP &amp; Network System layout 2-2"/>
    <s v="02"/>
    <d v="2018-11-04T00:00:00"/>
    <s v="Indeterminate"/>
    <s v="Drawing"/>
    <x v="0"/>
    <s v="General"/>
    <x v="2"/>
    <s v="TAM"/>
    <d v="2018-11-06T09:07:00"/>
    <s v="IFI"/>
    <x v="0"/>
    <n v="1"/>
    <m/>
    <m/>
    <m/>
  </r>
  <r>
    <n v="134960"/>
    <s v="I491TE09-0LFFP91-001-001"/>
    <s v="LF TRANSFORMER ROOM FIRE ALARM SYSTEM"/>
    <s v="00"/>
    <d v="2019-01-14T09:06:00"/>
    <s v="Indeterminate"/>
    <s v="Drawing"/>
    <x v="0"/>
    <s v="Ladle Furnace"/>
    <x v="2"/>
    <s v="TAM"/>
    <d v="2019-01-14T09:06:00"/>
    <s v="IFA"/>
    <x v="2"/>
    <m/>
    <n v="0.95"/>
    <m/>
    <m/>
  </r>
  <r>
    <n v="130603"/>
    <s v="I491TE09-0MEPH91-005-001"/>
    <s v="SVC-MAIN SUBSTATION TELEPHONE  AND NETWORK SYSTEMS LAYOUT 1-2"/>
    <s v="01"/>
    <d v="2017-05-13T00:00:00"/>
    <s v="Indeterminate"/>
    <s v="Drawing"/>
    <x v="0"/>
    <s v="Main Electrical Substation And Distribution Network"/>
    <x v="2"/>
    <s v="TAM"/>
    <d v="2017-05-20T11:19:00"/>
    <s v="IFC"/>
    <x v="4"/>
    <n v="1"/>
    <m/>
    <m/>
    <m/>
  </r>
  <r>
    <n v="130604"/>
    <s v="I491TE09-0MEPH91-005-002"/>
    <s v="SVC-MAIN SUBSTATION TELEPHONE  AND NETWORK SYSTEMS LAYOUT 2-2"/>
    <s v="01"/>
    <d v="2017-05-13T00:00:00"/>
    <s v="Indeterminate"/>
    <s v="Drawing"/>
    <x v="0"/>
    <s v="Main Electrical Substation And Distribution Network"/>
    <x v="2"/>
    <s v="TAM"/>
    <d v="2017-05-20T11:19:00"/>
    <s v="IFC"/>
    <x v="4"/>
    <n v="1"/>
    <m/>
    <m/>
    <m/>
  </r>
  <r>
    <n v="134434"/>
    <s v="I491TE09-0MEPH91-006-001"/>
    <s v="SVC - MAIN SUBSTATION VOIP  AND NETWORK SYSTEMS LAYOUT 1-2"/>
    <s v="02"/>
    <d v="2018-11-28T00:00:00"/>
    <s v="Indeterminate"/>
    <s v="Drawing"/>
    <x v="0"/>
    <s v="Main Electrical Substation And Distribution Network"/>
    <x v="2"/>
    <s v="TAM"/>
    <d v="2018-12-01T10:25:00"/>
    <s v="IFI"/>
    <x v="2"/>
    <m/>
    <n v="0.95"/>
    <m/>
    <m/>
  </r>
  <r>
    <n v="134435"/>
    <s v="I491TE09-0MEPH91-006-002"/>
    <s v="SVC - MAIN SUBSTATION VOIP  AND NETWORK SYSTEMS LAYOUT 2-2"/>
    <s v="02"/>
    <d v="2018-11-28T00:00:00"/>
    <s v="Indeterminate"/>
    <s v="Drawing"/>
    <x v="0"/>
    <s v="Main Electrical Substation And Distribution Network"/>
    <x v="2"/>
    <s v="TAM"/>
    <d v="2018-12-01T10:25:00"/>
    <s v="IFI"/>
    <x v="2"/>
    <m/>
    <n v="0.95"/>
    <m/>
    <m/>
  </r>
  <r>
    <n v="130369"/>
    <s v="I491TE09-0MMFP91-002-001"/>
    <s v="WTP SUBSTATION FIRE ALARM LAYOUT 1-2"/>
    <s v="03"/>
    <d v="2017-02-28T00:00:00"/>
    <s v="Indeterminate"/>
    <s v="Drawing"/>
    <x v="0"/>
    <s v="Water Treatment &amp; Cooling System"/>
    <x v="2"/>
    <s v="TAM"/>
    <d v="2017-04-03T09:49:00"/>
    <s v="IFC"/>
    <x v="4"/>
    <n v="1"/>
    <m/>
    <m/>
    <m/>
  </r>
  <r>
    <n v="135053"/>
    <s v="I491TE09-0MMFP91-003-001"/>
    <s v="SEDIMENTATION BUILDING FIRE ALARM LAYOUT"/>
    <s v="02"/>
    <d v="2019-02-17T00:00:00"/>
    <s v="Indeterminate"/>
    <s v="Drawing"/>
    <x v="0"/>
    <s v="Water Treatment &amp; Cooling System"/>
    <x v="2"/>
    <s v="TAM"/>
    <d v="2019-02-23T12:57:00"/>
    <s v="IFC"/>
    <x v="2"/>
    <m/>
    <n v="0.95"/>
    <m/>
    <m/>
  </r>
  <r>
    <n v="134436"/>
    <s v="I491TE09-0MMPH91-004-001"/>
    <s v="WTP CONTROL ROOM VOIP and PC NETWORK LAYOUT"/>
    <s v="02"/>
    <d v="2018-11-28T00:00:00"/>
    <s v="Indeterminate"/>
    <s v="Drawing"/>
    <x v="0"/>
    <s v="Water Treatment &amp; Cooling System"/>
    <x v="2"/>
    <s v="TAM"/>
    <d v="2018-12-01T10:26:00"/>
    <s v="IFI"/>
    <x v="2"/>
    <m/>
    <n v="0.95"/>
    <m/>
    <m/>
  </r>
  <r>
    <n v="131027"/>
    <s v="I491TE09-0MMYE91-002-001"/>
    <s v="WTP INTERCOM LAYOUT"/>
    <s v="01"/>
    <d v="2017-08-09T00:00:00"/>
    <s v="Indeterminate"/>
    <s v="Drawing"/>
    <x v="0"/>
    <s v="Water Treatment &amp; Cooling System"/>
    <x v="2"/>
    <s v="TAM"/>
    <d v="2017-08-12T09:47:00"/>
    <s v="IFC"/>
    <x v="4"/>
    <n v="1"/>
    <m/>
    <m/>
    <m/>
  </r>
  <r>
    <n v="14847"/>
    <s v="I491TE09-0MXAA91-002-001"/>
    <s v="Basic Data of Fire Alarm"/>
    <s v="00"/>
    <d v="2012-07-17T00:00:00"/>
    <s v="Indeterminate"/>
    <s v="Miscellaneous(MISC)"/>
    <x v="1"/>
    <s v="Fire Fighting System"/>
    <x v="0"/>
    <s v="TAM"/>
    <s v=""/>
    <s v="IFA"/>
    <x v="2"/>
    <m/>
    <n v="0.95"/>
    <m/>
    <m/>
  </r>
  <r>
    <n v="14848"/>
    <s v="I491TE09-0MXAA91-003-001"/>
    <s v="Overview Of Cctv System"/>
    <s v="00"/>
    <d v="2012-06-16T00:00:00"/>
    <s v="Indeterminate"/>
    <s v="Drawing"/>
    <x v="1"/>
    <s v="Comunication"/>
    <x v="0"/>
    <s v="TAM"/>
    <s v=""/>
    <s v="IFA"/>
    <x v="2"/>
    <m/>
    <n v="0.95"/>
    <m/>
    <m/>
  </r>
  <r>
    <n v="14849"/>
    <s v="I491TE09-0MXAA91-004-001"/>
    <s v="Overview Of  Security System"/>
    <s v="00"/>
    <d v="2012-06-16T00:00:00"/>
    <s v="Indeterminate"/>
    <s v="Drawing"/>
    <x v="1"/>
    <s v="Comunication"/>
    <x v="0"/>
    <s v="TAM"/>
    <s v=""/>
    <s v="IFA"/>
    <x v="2"/>
    <m/>
    <n v="0.95"/>
    <m/>
    <m/>
  </r>
  <r>
    <n v="133096"/>
    <s v="I491TE09-0MXFP91-001-001"/>
    <s v="FIRE ALARM SYSTEM BLOCK DIAGRAM"/>
    <s v="03"/>
    <d v="2018-04-23T00:00:00"/>
    <s v="Indeterminate"/>
    <s v="Drawing"/>
    <x v="0"/>
    <s v="General"/>
    <x v="2"/>
    <s v="TAM"/>
    <d v="2018-05-05T11:00:00"/>
    <s v="IFC"/>
    <x v="2"/>
    <m/>
    <n v="0.95"/>
    <m/>
    <m/>
  </r>
  <r>
    <n v="130460"/>
    <s v="I491TE09-0MXFP91-002-001"/>
    <s v="Cable Tunnel Fire alarm System Layout (DETECTION LINE) 1-4"/>
    <s v="01"/>
    <d v="2017-04-10T00:00:00"/>
    <s v="Indeterminate"/>
    <s v="Drawing"/>
    <x v="0"/>
    <s v="Main Electrical Substation And Distribution Network"/>
    <x v="2"/>
    <s v="TAM"/>
    <d v="2017-04-24T09:28:00"/>
    <s v="IFC"/>
    <x v="4"/>
    <n v="1"/>
    <m/>
    <m/>
    <m/>
  </r>
  <r>
    <n v="130461"/>
    <s v="I491TE09-0MXFP91-002-002"/>
    <s v="Cable Tunnel Fire alarm System Layout (ALARM LINE) 2-4"/>
    <s v="01"/>
    <d v="2017-04-10T00:00:00"/>
    <s v="Indeterminate"/>
    <s v="Drawing"/>
    <x v="0"/>
    <s v="Main Electrical Substation And Distribution Network"/>
    <x v="2"/>
    <s v="TAM"/>
    <d v="2017-04-24T09:28:00"/>
    <s v="IFC"/>
    <x v="4"/>
    <n v="1"/>
    <m/>
    <m/>
    <m/>
  </r>
  <r>
    <n v="130462"/>
    <s v="I491TE09-0MXFP91-002-003"/>
    <s v="Cable Tunnel Fire alarm System Layout (DETECTION LINE) 3-4"/>
    <s v="01"/>
    <d v="2017-04-10T00:00:00"/>
    <s v="Indeterminate"/>
    <s v="Drawing"/>
    <x v="0"/>
    <s v="Main Electrical Substation And Distribution Network"/>
    <x v="2"/>
    <s v="TAM"/>
    <d v="2017-04-24T09:28:00"/>
    <s v="IFC"/>
    <x v="4"/>
    <n v="1"/>
    <m/>
    <m/>
    <m/>
  </r>
  <r>
    <n v="130463"/>
    <s v="I491TE09-0MXFP91-002-004"/>
    <s v="Cable Tunnel Fire alarm System Layout (ALARM LINE) 4-4"/>
    <s v="01"/>
    <d v="2017-04-10T00:00:00"/>
    <s v="Indeterminate"/>
    <s v="Drawing"/>
    <x v="0"/>
    <s v="Main Electrical Substation And Distribution Network"/>
    <x v="2"/>
    <s v="TAM"/>
    <d v="2017-04-24T09:28:00"/>
    <s v="IFC"/>
    <x v="4"/>
    <n v="1"/>
    <m/>
    <m/>
    <m/>
  </r>
  <r>
    <n v="130121"/>
    <s v="I491TE09-0MXPH91-003-001"/>
    <s v="WAREHOUSE OFFICE TELEPHONE AND NETWORK  LAYOUT"/>
    <s v="02"/>
    <d v="2017-01-10T00:00:00"/>
    <s v="Indeterminate"/>
    <s v="Drawing"/>
    <x v="0"/>
    <s v="Warehouse"/>
    <x v="2"/>
    <s v="TAM"/>
    <d v="2017-01-15T09:11:00"/>
    <s v="IFC"/>
    <x v="4"/>
    <n v="1"/>
    <m/>
    <m/>
    <m/>
  </r>
  <r>
    <n v="134347"/>
    <s v="I491TE09-0MXPH91-004-001-001"/>
    <s v="COURTYARD NETWORK SYSTEM LAYOUT"/>
    <s v="02"/>
    <d v="2018-11-04T00:00:00"/>
    <s v="Indeterminate"/>
    <s v="Drawing"/>
    <x v="0"/>
    <s v="General"/>
    <x v="2"/>
    <s v="TAM"/>
    <d v="2018-11-06T09:12:00"/>
    <s v="IFI"/>
    <x v="0"/>
    <n v="1"/>
    <m/>
    <m/>
    <m/>
  </r>
  <r>
    <n v="135056"/>
    <s v="I491TE09-0MXPH91-004-001-002"/>
    <s v="NETWORK BLOCK DIAGRAM"/>
    <s v="03"/>
    <d v="2019-02-25T00:00:00"/>
    <s v="Indeterminate"/>
    <s v="Drawing"/>
    <x v="0"/>
    <s v="General"/>
    <x v="2"/>
    <s v="TAM"/>
    <d v="2019-03-05T14:33:00"/>
    <s v="IFC"/>
    <x v="2"/>
    <m/>
    <n v="0.95"/>
    <m/>
    <m/>
  </r>
  <r>
    <n v="134437"/>
    <s v="I491TE09-0MXPH91-005-001"/>
    <s v="WAREHOUSE VOIP AND NETWORK  LAYOUT"/>
    <s v="02"/>
    <d v="2018-11-28T00:00:00"/>
    <s v="Indeterminate"/>
    <s v="Drawing"/>
    <x v="0"/>
    <s v="Warehouse"/>
    <x v="2"/>
    <s v="TAM"/>
    <d v="2018-12-01T10:26:00"/>
    <s v="IFI"/>
    <x v="2"/>
    <m/>
    <n v="0.95"/>
    <m/>
    <m/>
  </r>
  <r>
    <n v="132806"/>
    <s v="I491TE09-0MXYE91-001-001"/>
    <s v="INTERCOM SYSTEM BLOCK DIAGRAM"/>
    <s v="04"/>
    <d v="2018-01-31T00:00:00"/>
    <s v="Indeterminate"/>
    <s v="Drawing"/>
    <x v="0"/>
    <s v="General"/>
    <x v="2"/>
    <s v="TAM"/>
    <d v="2018-02-03T15:28:00"/>
    <s v="IFC"/>
    <x v="4"/>
    <n v="1"/>
    <m/>
    <m/>
    <m/>
  </r>
  <r>
    <n v="134438"/>
    <s v="I491TE09-0MYPH91-003-001"/>
    <s v="WORKSHOP VOIP AND NETWORK SYSTEM LAYOU"/>
    <s v="02"/>
    <d v="2018-11-28T00:00:00"/>
    <s v="Indeterminate"/>
    <s v="Drawing"/>
    <x v="0"/>
    <s v="Melt Shop Maintenance Workshop"/>
    <x v="2"/>
    <s v="TAM"/>
    <d v="2018-12-01T10:26:00"/>
    <s v="IFI"/>
    <x v="2"/>
    <m/>
    <n v="0.95"/>
    <m/>
    <m/>
  </r>
  <r>
    <n v="130030"/>
    <s v="I491TE09-0MZFP91-002-001"/>
    <s v="WORKSHOP FIRE ALARM LAYOUT"/>
    <s v="01"/>
    <d v="2016-12-26T10:24:00"/>
    <s v="Indeterminate"/>
    <s v="Drawing"/>
    <x v="0"/>
    <s v="Maintenance Workshop"/>
    <x v="2"/>
    <s v="TAM"/>
    <d v="2016-12-26T10:24:00"/>
    <s v="IFC"/>
    <x v="4"/>
    <n v="1"/>
    <m/>
    <m/>
    <m/>
  </r>
  <r>
    <n v="130050"/>
    <s v="I491TE09-0MZPH91-002-001"/>
    <s v="WORKSHOP TELETHONE AND NETWORK SYSTEM LAYOUT"/>
    <s v="01"/>
    <d v="2016-12-03T00:00:00"/>
    <s v="Indeterminate"/>
    <s v="Drawing"/>
    <x v="0"/>
    <s v="Maintenance Workshop"/>
    <x v="2"/>
    <s v="TAM"/>
    <d v="2017-01-01T09:02:00"/>
    <s v="AFC"/>
    <x v="4"/>
    <n v="1"/>
    <m/>
    <m/>
    <m/>
  </r>
  <r>
    <n v="112145"/>
    <s v="I491TE09-0OFPH91-001-001"/>
    <s v="LIST OF ELECTRICAL DRAWING, LEGEND AND GENERAL NOTE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12144"/>
    <s v="I491TE09-0OFPH91-001-002"/>
    <s v="GROUND FLOOR TELEPHONE &amp; ANTENNA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12143"/>
    <s v="I491TE09-0OFPH91-001-003"/>
    <s v="1ST FLOOR TELEPHONE &amp; ANTENNA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12148"/>
    <s v="I491TE09-0OFTV91-001-001"/>
    <s v="LIST OF ELECTRICAL DRAWING, LEGEND AND GENERAL NOTE "/>
    <s v="00"/>
    <d v="2014-05-05T00:00:00"/>
    <s v="Indeterminate"/>
    <s v="Drawing"/>
    <x v="0"/>
    <s v="Office - Canteen - Locker &amp; Shower For Melt Shop"/>
    <x v="4"/>
    <s v="TAM"/>
    <d v="2014-05-15T15:39:00"/>
    <s v="IFA"/>
    <x v="2"/>
    <m/>
    <n v="0.95"/>
    <m/>
    <m/>
  </r>
  <r>
    <n v="112147"/>
    <s v="I491TE09-0OFTV91-001-002"/>
    <s v="GROUND FLOOR CCTV&amp;SOUND"/>
    <s v="00"/>
    <d v="2014-05-05T00:00:00"/>
    <s v="Indeterminate"/>
    <s v="Drawing"/>
    <x v="0"/>
    <s v="Office - Canteen - Locker &amp; Shower For Melt Shop"/>
    <x v="4"/>
    <s v="TAM"/>
    <d v="2014-05-15T15:39:00"/>
    <s v="IFA"/>
    <x v="2"/>
    <m/>
    <n v="0.95"/>
    <m/>
    <m/>
  </r>
  <r>
    <n v="112146"/>
    <s v="I491TE09-0OFTV91-001-003"/>
    <s v="1ST FLOOR CCTV&amp;SOUND"/>
    <s v="00"/>
    <d v="2014-05-05T00:00:00"/>
    <s v="Indeterminate"/>
    <s v="Drawing"/>
    <x v="0"/>
    <s v="Office - Canteen - Locker &amp; Shower For Melt Shop"/>
    <x v="4"/>
    <s v="TAM"/>
    <d v="2014-05-15T15:38:00"/>
    <s v="IFA"/>
    <x v="2"/>
    <m/>
    <n v="0.95"/>
    <m/>
    <m/>
  </r>
  <r>
    <n v="130273"/>
    <s v="I491TE09-0SEFP91-004-001"/>
    <s v="SMP SUBSTATION FIRE ALARM LAYOUT"/>
    <s v="02"/>
    <d v="2017-01-29T00:00:00"/>
    <s v="Indeterminate"/>
    <s v="Drawing"/>
    <x v="0"/>
    <s v="Steel Making Electrical Substation Building"/>
    <x v="2"/>
    <s v="TAM"/>
    <d v="2017-02-04T09:55:00"/>
    <s v="IFC"/>
    <x v="4"/>
    <n v="1"/>
    <m/>
    <m/>
    <m/>
  </r>
  <r>
    <n v="129967"/>
    <s v="I491TE09-0SEPH91-002-002"/>
    <s v="SMP SUBSTATION TELETHONE &amp; PC NETWORK SYSTEM LAYOUT"/>
    <s v="01"/>
    <d v="2016-12-13T09:26:00"/>
    <s v="Indeterminate"/>
    <s v="Drawing"/>
    <x v="0"/>
    <s v="Steel Making Electrical Substation"/>
    <x v="2"/>
    <s v="TAM"/>
    <d v="2016-12-13T09:26:00"/>
    <s v="IFC"/>
    <x v="4"/>
    <n v="1"/>
    <m/>
    <m/>
    <m/>
  </r>
  <r>
    <n v="135057"/>
    <s v="I491TE09-0SEPH91-003-001"/>
    <s v="SMP SUBSTATION BUILDING SMP SUBSTATION VOIP &amp; PC NETWORK AND CCTV LAYOUT"/>
    <s v="03"/>
    <d v="2019-03-05T14:35:00"/>
    <s v="Indeterminate"/>
    <s v="Drawing"/>
    <x v="0"/>
    <s v="Steel Making Electrical Substation Building"/>
    <x v="2"/>
    <s v="TAM"/>
    <d v="2019-03-05T14:35:00"/>
    <s v="IFC"/>
    <x v="2"/>
    <m/>
    <n v="0.95"/>
    <m/>
    <m/>
  </r>
  <r>
    <n v="130295"/>
    <s v="I491TE09-0TBFP91-002-001"/>
    <s v="WAREHOUSE FIRE ALARM LAYOUT"/>
    <s v="01"/>
    <d v="2017-02-05T00:00:00"/>
    <s v="Indeterminate"/>
    <s v="Drawing"/>
    <x v="0"/>
    <s v="Warehouse"/>
    <x v="2"/>
    <s v="TAM"/>
    <d v="2017-02-07T10:22:00"/>
    <s v="IFC"/>
    <x v="4"/>
    <n v="1"/>
    <m/>
    <m/>
    <m/>
  </r>
  <r>
    <n v="130251"/>
    <s v="I491TE09-0TBFP91-004-001"/>
    <s v="FERRO ALLOY  STORAGE FIRE ALARM SYSTEM"/>
    <s v="01"/>
    <d v="2017-01-18T00:00:00"/>
    <s v="Indeterminate"/>
    <s v="Drawing"/>
    <x v="0"/>
    <s v="Technological Building"/>
    <x v="2"/>
    <s v="TAM"/>
    <d v="2017-01-24T15:15:00"/>
    <s v="IFC"/>
    <x v="4"/>
    <n v="1"/>
    <m/>
    <m/>
    <m/>
  </r>
  <r>
    <n v="134349"/>
    <s v="I491TE09-0TBPH91-002-001"/>
    <s v="FERRO ALLOY NETWORK SYSTEM LAYOUT PLAN"/>
    <s v="02"/>
    <d v="2018-11-04T00:00:00"/>
    <s v="Indeterminate"/>
    <s v="Drawing"/>
    <x v="0"/>
    <s v="Technological Building"/>
    <x v="2"/>
    <s v="TAM"/>
    <d v="2018-11-06T09:15:00"/>
    <s v="IFI"/>
    <x v="0"/>
    <n v="1"/>
    <m/>
    <m/>
    <m/>
  </r>
  <r>
    <n v="14851"/>
    <s v="I491TE10-0EATF91-001-002"/>
    <s v="Eaf_Furnace_Transformer Dimension_Drawings"/>
    <s v="01"/>
    <d v="2013-10-08T00:00:00"/>
    <s v="Indeterminate"/>
    <s v="Drawing"/>
    <x v="0"/>
    <s v="Electric Arc Furnace"/>
    <x v="2"/>
    <s v="FUCHS"/>
    <s v=""/>
    <s v="IFC"/>
    <x v="4"/>
    <n v="1"/>
    <m/>
    <m/>
    <m/>
  </r>
  <r>
    <n v="14854"/>
    <s v="I491TE10-0EATF91-002-003"/>
    <s v="Eaf Furnace Transformer Electrical Wiring Drawings"/>
    <s v="02"/>
    <d v="2013-10-09T00:00:00"/>
    <s v="Indeterminate"/>
    <s v="Miscellaneous(MISC)"/>
    <x v="0"/>
    <s v="Electric Arc Furnace"/>
    <x v="2"/>
    <s v="FUCHS"/>
    <s v=""/>
    <s v="IFC"/>
    <x v="4"/>
    <n v="1"/>
    <m/>
    <m/>
    <m/>
  </r>
  <r>
    <n v="111702"/>
    <s v="I491TE10-0EATF91-003-001"/>
    <s v="&quot;EAF Furnace Transformer Test Certificate&quot;"/>
    <s v="00"/>
    <d v="2014-04-19T00:00:00"/>
    <s v="Indeterminate"/>
    <s v="Miscellaneous(MISC)"/>
    <x v="0"/>
    <s v="Electric Arc Furnace"/>
    <x v="2"/>
    <s v="TAM"/>
    <d v="2014-04-27T11:28:00"/>
    <s v="IFI"/>
    <x v="0"/>
    <n v="1"/>
    <m/>
    <m/>
    <m/>
  </r>
  <r>
    <n v="14856"/>
    <s v="I491TE10-0EATF92-001-002"/>
    <s v="Eaf Series Reactor Dimension Drawings "/>
    <s v="01"/>
    <d v="2013-10-08T00:00:00"/>
    <s v="Indeterminate"/>
    <s v="Drawing"/>
    <x v="0"/>
    <s v="Electric Arc Furnace"/>
    <x v="2"/>
    <s v="FUCHS"/>
    <s v=""/>
    <s v="IFC"/>
    <x v="4"/>
    <n v="1"/>
    <m/>
    <m/>
    <m/>
  </r>
  <r>
    <n v="14859"/>
    <s v="I491TE10-0EATF92-002-003"/>
    <s v="Eaf Series Reactor Electrical Wiring Drawings"/>
    <s v="02"/>
    <d v="2013-10-09T00:00:00"/>
    <s v="Indeterminate"/>
    <s v="Miscellaneous(MISC)"/>
    <x v="0"/>
    <s v="Electric Arc Furnace"/>
    <x v="2"/>
    <s v="FUCHS"/>
    <s v=""/>
    <s v="IFC"/>
    <x v="4"/>
    <n v="1"/>
    <m/>
    <m/>
    <m/>
  </r>
  <r>
    <n v="111703"/>
    <s v="I491TE10-0EATF92-003-001"/>
    <s v="&quot;EAF Series Reactor Test Certificate&quot;"/>
    <s v="00"/>
    <d v="2014-04-19T00:00:00"/>
    <s v="Indeterminate"/>
    <s v="Miscellaneous(MISC)"/>
    <x v="0"/>
    <s v="Electric Arc Furnace"/>
    <x v="2"/>
    <s v="TAM"/>
    <d v="2014-04-27T11:28:00"/>
    <s v="IFI"/>
    <x v="0"/>
    <n v="1"/>
    <m/>
    <m/>
    <m/>
  </r>
  <r>
    <n v="14861"/>
    <s v="I491TE10-0LFTF91-001-002"/>
    <s v="Lf Furnance Transformer Dimension Drawings "/>
    <s v="01"/>
    <d v="2013-10-08T00:00:00"/>
    <s v="Indeterminate"/>
    <s v="Drawing"/>
    <x v="0"/>
    <s v="Ladle Furnace"/>
    <x v="2"/>
    <s v="FUCHS"/>
    <s v=""/>
    <s v="IFC"/>
    <x v="4"/>
    <n v="1"/>
    <m/>
    <m/>
    <m/>
  </r>
  <r>
    <n v="14864"/>
    <s v="I491TE10-0LFTF91-002-003"/>
    <s v="Lf Furnace Transformer Electrical Wiring Drawings"/>
    <s v="02"/>
    <d v="2013-10-09T00:00:00"/>
    <s v="Indeterminate"/>
    <s v="Miscellaneous(MISC)"/>
    <x v="0"/>
    <s v="Electric Arc Furnace"/>
    <x v="2"/>
    <s v="FUCHS"/>
    <s v=""/>
    <s v="IFC"/>
    <x v="4"/>
    <n v="1"/>
    <m/>
    <m/>
    <m/>
  </r>
  <r>
    <n v="111704"/>
    <s v="I491TE10-0LFTF91-003-001"/>
    <s v="&quot;LF Furnace Transformer Test Certificate&quot;"/>
    <s v="00"/>
    <d v="2014-04-19T00:00:00"/>
    <s v="Indeterminate"/>
    <s v="Miscellaneous(MISC)"/>
    <x v="0"/>
    <s v="Ladle Furnace"/>
    <x v="2"/>
    <s v="TAM"/>
    <d v="2014-04-27T11:29:00"/>
    <s v="IFI"/>
    <x v="0"/>
    <n v="1"/>
    <m/>
    <m/>
    <m/>
  </r>
  <r>
    <n v="14867"/>
    <s v="I491TE20-0MEDC01-081-003"/>
    <s v="110V Dc Battery And Charger Calculation"/>
    <s v="01"/>
    <d v="2012-07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69"/>
    <s v="I491TE20-0MEDC02-082-002"/>
    <s v="48V Dc Battery &amp; Charger Calculation"/>
    <s v="00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0"/>
    <s v="I491TE21-0MEDC01-128-001"/>
    <s v="Lvdc F.V"/>
    <s v="00"/>
    <d v="2013-06-12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2"/>
    <s v="I491TE21-0MEDC01-193-001"/>
    <s v="400/33 Kv Substation 48 V Dc Panels 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93"/>
    <s v="I491TE21-0MEDC02-160-002"/>
    <s v="400/33 Kv Substation 48V Dc Single Line Diagram"/>
    <s v="02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3"/>
    <s v="I491TE21-0MEDC03-190-001"/>
    <s v="400/33 Kv Substation Main Lvac Panels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4"/>
    <s v="I491TE21-0MEDC04-150-002"/>
    <s v="400/33 Kv Substation Main Lvdc Single Line Diagrams"/>
    <s v="01"/>
    <d v="2012-02-1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6"/>
    <s v="I491TE21-0MEHV01-001-003"/>
    <s v="400/33 Kv Substation Single Line Diagram"/>
    <s v="02"/>
    <d v="2013-05-2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7"/>
    <s v="I491TE21-0MELT01-142-001"/>
    <s v="400/33 Kv Substation Outdoor  Lighting Panels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78"/>
    <s v="I491TE21-0MELT02-103-001"/>
    <s v="Outdoor Lighting Panel Single Line Diagram"/>
    <s v="00"/>
    <d v="2012-04-2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97"/>
    <s v="I491TE21-0MEPN01-101-002"/>
    <s v="400/33 Kv Substation Acdc Distribution Single Line Diagrams"/>
    <s v="01"/>
    <d v="2012-08-01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4879"/>
    <s v="I491TE21-0MEPR01-300-001"/>
    <s v="400/33 Kv Over Head Line Protection Schematic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80"/>
    <s v="I491TE21-0MEPR01-301-001"/>
    <s v="400/33 Kv Over Head Line Protection Schematic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81"/>
    <s v="I491TE21-0MEPR01-311-001"/>
    <s v="400/33 Kv Over Head Line Protection Schematic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82"/>
    <s v="I491TE21-0MEPR01-312-001"/>
    <s v="400/33 Kv Over Head Line Protection Schematic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83"/>
    <s v="I491TE21-0MEPR01-321-001"/>
    <s v="400/33 Kv Over Head Line Protection Schematic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86"/>
    <s v="I491TE21-0MEPR02-201-004"/>
    <s v="400/33 Kv Substation Protection Single Line Diagram"/>
    <s v="02"/>
    <d v="2013-05-2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00"/>
    <s v="I491TE21-0MEPR03-201-003"/>
    <s v="400/33 Kv Substation Protection Trip Table"/>
    <s v="01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03"/>
    <s v="I491TE21-0MEYA01-101-004"/>
    <s v="400/33 Kv Substation Main Lvac Logic Diagram"/>
    <s v="02"/>
    <d v="2012-07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89"/>
    <s v="I491TE21-0MEYA01-120-001"/>
    <s v="400/33 Kv Substation  Main Lvac Panels  Front View"/>
    <s v="00"/>
    <d v="2013-06-12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90"/>
    <s v="I491TE21-0MEYA02-180-001"/>
    <s v="400/33 Kv Substation Main Lvac Panels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891"/>
    <s v="I491TE21-0MEYA03-100-001"/>
    <s v="400/33 Kv Substation Main Lvac Single Line Diagram"/>
    <s v="01"/>
    <d v="2012-02-1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06"/>
    <s v="I491TE22-0MEDC01-107-002"/>
    <s v="Main Lvdc Load List"/>
    <s v="01"/>
    <d v="2012-07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08"/>
    <s v="I491TE22-0MEPN01-110-002"/>
    <s v="Ac/Dc Distribution Panels Load List"/>
    <s v="01"/>
    <d v="2012-07-29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4909"/>
    <s v="I491TE22-0MEPR01-201-003"/>
    <s v="400/33 Kv Substation Signal List"/>
    <s v="01"/>
    <d v="2012-06-1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16"/>
    <s v="I491TE22-0MEXX01-001-001"/>
    <s v="400/33 Kv Substation List Of Document"/>
    <s v="00"/>
    <d v="2011-12-11T00:00:00"/>
    <s v="Indeterminate"/>
    <s v="Miscellaneous(MISC)"/>
    <x v="1"/>
    <s v="Main Electrical Substation And Distribution Network"/>
    <x v="2"/>
    <s v="PARSIAN"/>
    <s v=""/>
    <s v="IFI"/>
    <x v="0"/>
    <n v="1"/>
    <m/>
    <m/>
    <m/>
  </r>
  <r>
    <n v="14914"/>
    <s v="I491TE22-0MEYA01-105-003"/>
    <s v="Main Lvac Single Line Diagram"/>
    <s v="00"/>
    <d v="2013-06-12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15"/>
    <s v="I491TE22-0MEYC01-211-001"/>
    <s v="Bardsir Steel Making Plant 400/33 Kv Substation Interface Panel I/O Configuration &amp; Termination List"/>
    <s v="00"/>
    <d v="2013-04-2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19"/>
    <s v="I491TE23-0MELN01-002-004"/>
    <s v="400/33 Kv Substation  Earthing System Calculation"/>
    <s v="03"/>
    <d v="2012-05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21"/>
    <s v="I491TE23-0MELN02-010-003"/>
    <s v="400/33 Kv Substation Earthing System Detail"/>
    <s v="00"/>
    <d v="2013-06-15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25"/>
    <s v="I491TE23-0MELN04-002-003"/>
    <s v="400/33 Kv Substation Earthing System Plant"/>
    <s v="00"/>
    <d v="2013-06-15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27"/>
    <s v="I491TE24-0MEHV02-758-001"/>
    <s v="400/33 Kv Substation Routine Test Report For Cb"/>
    <s v="00"/>
    <d v="2012-02-07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28"/>
    <s v="I491TE24-0MEPR01-200-001"/>
    <s v="Protection Relay Test Procedure"/>
    <s v="00"/>
    <d v="2012-04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29"/>
    <s v="I491TE25-0MECM01-802-001"/>
    <s v="PLC &amp; TPS Systems Technical Specification"/>
    <s v="00"/>
    <d v="2012-04-03T00:00:00"/>
    <s v="Indeterminate"/>
    <s v="Miscellaneous(MISC)"/>
    <x v="0"/>
    <s v="Main Electrical Substation And Distribution Network"/>
    <x v="3"/>
    <s v="PARSIAN"/>
    <s v=""/>
    <s v="IFI"/>
    <x v="0"/>
    <n v="1"/>
    <m/>
    <m/>
    <m/>
  </r>
  <r>
    <n v="14930"/>
    <s v="I491TE25-0MECM02-901-001"/>
    <s v="400/33 Kv Substation Rtu Technical Specification"/>
    <s v="00"/>
    <d v="2012-04-03T00:00:00"/>
    <s v="Indeterminate"/>
    <s v="Miscellaneous(MISC)"/>
    <x v="0"/>
    <s v="Main Electrical Substation And Distribution Network"/>
    <x v="3"/>
    <s v="PARSIAN"/>
    <s v=""/>
    <s v="IFI"/>
    <x v="0"/>
    <n v="1"/>
    <m/>
    <m/>
    <m/>
  </r>
  <r>
    <n v="14932"/>
    <s v="I491TE25-0MEHV01-755-002"/>
    <s v="400/33 Kv Substation Technical Document Of Cb"/>
    <s v="00"/>
    <d v="2012-04-09T00:00:00"/>
    <s v="Indeterminate"/>
    <s v="Miscellaneous(MISC)"/>
    <x v="0"/>
    <s v="Main Electrical Substation And Distribution Network"/>
    <x v="2"/>
    <s v="PARSIAN"/>
    <s v=""/>
    <s v="IFC"/>
    <x v="4"/>
    <n v="1"/>
    <m/>
    <m/>
    <m/>
  </r>
  <r>
    <n v="14933"/>
    <s v="I491TE25-0MEHV02-765-001"/>
    <s v="Technical Document Of Ct"/>
    <s v="00"/>
    <d v="2012-04-21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35"/>
    <s v="I491TE25-0MEHV03-770-002"/>
    <s v="400/33 Kv Substation Technical Document Of  Cvt"/>
    <s v="00"/>
    <d v="2013-06-15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37"/>
    <s v="I491TE25-0MEHV04-760-002"/>
    <s v="400/33 Kv Substation Technical Document  Ds/Es"/>
    <s v="00"/>
    <d v="2013-06-15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42"/>
    <s v="I491TE25-0MEHV05-780-002"/>
    <s v="400/33 Kv Substation Technical Document Of Line Trap"/>
    <s v="01"/>
    <d v="2012-04-0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39"/>
    <s v="I491TE25-0MEHV06-775-001"/>
    <s v="Technical Document Of Surge Arrester"/>
    <s v="00"/>
    <d v="2012-02-25T00:00:00"/>
    <s v="Indeterminate"/>
    <s v="Miscellaneous(MISC)"/>
    <x v="0"/>
    <s v="Main Electrical Substation And Distribution Network"/>
    <x v="2"/>
    <s v="PARSIAN"/>
    <s v=""/>
    <s v="IFI"/>
    <x v="4"/>
    <n v="1"/>
    <m/>
    <m/>
    <m/>
  </r>
  <r>
    <n v="14940"/>
    <s v="I491TE25-0MEPR01-201-001"/>
    <s v="400/33 Kv Substation Protection Equipment List"/>
    <s v="00"/>
    <d v="2011-12-25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45"/>
    <s v="I491TE26-0MELA01-036-001"/>
    <s v="400/33 Kv Substation Calculation Of Cross Section For Stranded Conductor"/>
    <s v="00"/>
    <d v="2011-12-07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46"/>
    <s v="I491TE26-0MELA02-012-001"/>
    <s v="400/33 Kv Substation Conductor Load Calculation On Gantry Structure"/>
    <s v="00"/>
    <d v="2011-12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47"/>
    <s v="I491TE26-0MELA03-036-001"/>
    <s v="400/33 Kv Substation Conductor Load Calculation On Terminal Of Equipment"/>
    <s v="00"/>
    <d v="2011-12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48"/>
    <s v="I491TE26-0MELA05-008-001"/>
    <s v="400/33 Kv Substation  Electrical Calculation For Tubular Conductor"/>
    <s v="00"/>
    <d v="2011-12-07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50"/>
    <s v="I491TE26-0MELA06-001-003"/>
    <s v="400/33 Kv Substation General Layout &amp; Sections"/>
    <s v="02"/>
    <d v="2012-04-0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44"/>
    <s v="I491TE26-0MELA06-001-004"/>
    <s v="(Design,Supply And Installation Of Bardsir Steel Making Plant 400/33Kv Substation) Instalation Documents"/>
    <s v="00"/>
    <d v="2013-04-15T00:00:00"/>
    <s v="Indeterminate"/>
    <s v="Miscellaneous(MISC)"/>
    <x v="0"/>
    <s v="Main Electrical Substation And Distribution Network"/>
    <x v="2"/>
    <s v="PARSIAN"/>
    <s v=""/>
    <s v="IFC"/>
    <x v="0"/>
    <n v="1"/>
    <m/>
    <m/>
    <m/>
  </r>
  <r>
    <n v="14951"/>
    <s v="I491TE26-0MELN01-007-001"/>
    <s v="400/33 Kv Substation Mechanical Calculation For Tubular Conductor"/>
    <s v="00"/>
    <d v="2011-12-1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4952"/>
    <s v="I491TE27-0MECM01-800-002"/>
    <s v="400/33 Kv Substation Plc &amp; Tps Systems Block Diagram"/>
    <s v="01"/>
    <d v="2012-03-18T00:00:00"/>
    <s v="Indeterminate"/>
    <s v="Miscellaneous(MISC)"/>
    <x v="1"/>
    <s v="Main Electrical Substation And Distribution Network"/>
    <x v="2"/>
    <s v="PARSIAN"/>
    <s v=""/>
    <s v="IFI"/>
    <x v="0"/>
    <n v="1"/>
    <m/>
    <m/>
    <m/>
  </r>
  <r>
    <n v="14954"/>
    <s v="I491TE27-0MEPR01-201-003"/>
    <s v="400/33 Kv Substation Protection Panels Front View"/>
    <s v="02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028"/>
    <s v="I491TE99-0CPCP91-001-001"/>
    <s v="SINGLE LINE  DIAGRAM(COMPRESSOR) FOR COMPRESSED AIR PLANT"/>
    <s v="01"/>
    <d v="2013-09-17T00:00:00"/>
    <s v="Indeterminate"/>
    <s v="Miscellaneous(MISC)"/>
    <x v="1"/>
    <s v="Compressed Air Production Plant"/>
    <x v="4"/>
    <s v="HAVAYAR"/>
    <s v=""/>
    <s v="IFC"/>
    <x v="4"/>
    <n v="1"/>
    <m/>
    <m/>
    <m/>
  </r>
  <r>
    <n v="15029"/>
    <s v="I491TE99-0CPCP91-001-002"/>
    <s v="SINGLELINEDIAGRAM (COMPRESSOR) 3-5"/>
    <s v="01"/>
    <d v="2013-09-17T00:00:00"/>
    <s v="Indeterminate"/>
    <s v="Drawing"/>
    <x v="1"/>
    <s v="Compressed Air Production Plant"/>
    <x v="4"/>
    <s v="HAVAYAR"/>
    <s v=""/>
    <s v="IFC"/>
    <x v="4"/>
    <n v="1"/>
    <m/>
    <m/>
    <m/>
  </r>
  <r>
    <n v="14958"/>
    <s v="I491TE99-0CPCP91-001-003"/>
    <s v="SINGLELINEDIAGRAM (COMPRESSOR) 4-5"/>
    <s v="01"/>
    <d v="2013-09-17T00:00:00"/>
    <s v="Indeterminate"/>
    <s v="Drawing"/>
    <x v="1"/>
    <s v="Compressed Air Production Plant"/>
    <x v="4"/>
    <s v="HAVAYAR"/>
    <s v=""/>
    <s v="IFC"/>
    <x v="4"/>
    <n v="1"/>
    <m/>
    <m/>
    <m/>
  </r>
  <r>
    <n v="15030"/>
    <s v="I491TE99-0CPCP91-001-004"/>
    <s v="SINGLELINEDIAGRAM (COMPRESSOR) 5-5"/>
    <s v="01"/>
    <d v="2013-09-17T00:00:00"/>
    <s v="Indeterminate"/>
    <s v="Drawing"/>
    <x v="1"/>
    <s v="Compressed Air Production Plant"/>
    <x v="4"/>
    <s v="HAVAYAR"/>
    <s v=""/>
    <s v="IFC"/>
    <x v="4"/>
    <n v="1"/>
    <m/>
    <m/>
    <m/>
  </r>
  <r>
    <n v="14959"/>
    <s v="I491TE99-0EAIF01-001-001"/>
    <s v="Suspension + Isolation -High Current System Eaf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4960"/>
    <s v="I491TE99-0EAIF02-001-001"/>
    <s v="High Current System- Electric Arc Furnace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4961"/>
    <s v="I491TE99-0LFEB01-001-001"/>
    <s v="Hc-Cabel Fixing Elektrode Arm Side Flexibles Hss Lf"/>
    <s v="00"/>
    <d v="2012-03-10T00:00:00"/>
    <s v="Indeterminate"/>
    <s v="Drawing"/>
    <x v="0"/>
    <s v="Ladle Furnace"/>
    <x v="2"/>
    <s v="FUCHS"/>
    <s v=""/>
    <s v="IFI"/>
    <x v="0"/>
    <n v="1"/>
    <m/>
    <m/>
    <m/>
  </r>
  <r>
    <n v="14962"/>
    <s v="I491TE99-0LFEB02-001-001"/>
    <s v="Hc-Cabel Fixing Elektrode Arm Side Flexibles Hss Lf"/>
    <s v="00"/>
    <d v="2012-03-10T00:00:00"/>
    <s v="Indeterminate"/>
    <s v="Drawing"/>
    <x v="0"/>
    <s v="Ladle Furnace"/>
    <x v="2"/>
    <s v="FUCHS"/>
    <s v=""/>
    <s v="IFI"/>
    <x v="0"/>
    <n v="1"/>
    <m/>
    <m/>
    <m/>
  </r>
  <r>
    <n v="14963"/>
    <s v="I491TE99-0LFEH01-001-001"/>
    <s v="High Current Cabel Flexibles Hcs Lf"/>
    <s v="00"/>
    <d v="2012-03-10T00:00:00"/>
    <s v="Indeterminate"/>
    <s v="Drawing"/>
    <x v="0"/>
    <s v="Ladle Furnace"/>
    <x v="2"/>
    <s v="FUCHS"/>
    <s v=""/>
    <s v="IFI"/>
    <x v="0"/>
    <n v="1"/>
    <m/>
    <m/>
    <m/>
  </r>
  <r>
    <n v="14964"/>
    <s v="I491TE99-0LFIF01-001-001"/>
    <s v="High Current System Ladle Furnace"/>
    <s v="00"/>
    <d v="2012-03-10T00:00:00"/>
    <s v="Indeterminate"/>
    <s v="Drawing"/>
    <x v="0"/>
    <s v="Ladle Furnace"/>
    <x v="2"/>
    <s v="FUCHS"/>
    <s v=""/>
    <s v="IFI"/>
    <x v="0"/>
    <n v="1"/>
    <m/>
    <m/>
    <m/>
  </r>
  <r>
    <n v="14965"/>
    <s v="I491TE99-0LFIF03-001-001"/>
    <s v="High Current System Ladle Furnace"/>
    <s v="00"/>
    <d v="2012-03-10T00:00:00"/>
    <s v="Indeterminate"/>
    <s v="Drawing"/>
    <x v="0"/>
    <s v="Ladle Furnace"/>
    <x v="2"/>
    <s v="FUCHS"/>
    <s v=""/>
    <s v="IFI"/>
    <x v="0"/>
    <n v="1"/>
    <m/>
    <m/>
    <m/>
  </r>
  <r>
    <n v="14966"/>
    <s v="I491TE99-0LFIH01-001-001"/>
    <s v="Electrode Arms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67"/>
    <s v="I491TE99-0LFIH02-001-001"/>
    <s v="Electrode Arm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68"/>
    <s v="I491TE99-0LFIH03-001-001"/>
    <s v="Support Arm Phase 1 Electrode Arms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69"/>
    <s v="I491TE99-0LFIH04-001-001"/>
    <s v="Support Arm Phase 1 Electrode Arm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70"/>
    <s v="I491TE99-0LFIH05-001-001"/>
    <s v="Support Arm Phase 2 Electrode Arms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71"/>
    <s v="I491TE99-0LFIH06-001-001"/>
    <s v="Support Arm Phase 2 Electrode Arms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3568"/>
    <s v="I491TE99-0LFIH07-001-001"/>
    <s v="Support Arm Phase 3 Electrode Arms Lf"/>
    <s v="01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4973"/>
    <s v="I491TE99-0LFIH08-001-001"/>
    <s v="Support Arm Phase 3 Electrode Arms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74"/>
    <s v="I491TE99-0LFLE01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75"/>
    <s v="I491TE99-0LFLE02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76"/>
    <s v="I491TE99-0LFLE03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77"/>
    <s v="I491TE99-0LFLE04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78"/>
    <s v="I491TE99-0LFLE05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79"/>
    <s v="I491TE99-0LFLE06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80"/>
    <s v="I491TE99-0LFLE07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81"/>
    <s v="I491TE99-0LFLE08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82"/>
    <s v="I491TE99-0LFLE09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83"/>
    <s v="I491TE99-0LFLE10-001-001"/>
    <s v="Limit Switches Arrangement Electro Roof Lf"/>
    <s v="00"/>
    <d v="2012-03-10T00:00:00"/>
    <s v="Indeterminate"/>
    <s v="Drawing"/>
    <x v="0"/>
    <s v="Ladle Furnace"/>
    <x v="3"/>
    <s v="FUCHS"/>
    <s v=""/>
    <s v="IFI"/>
    <x v="0"/>
    <n v="1"/>
    <m/>
    <m/>
    <m/>
  </r>
  <r>
    <n v="14984"/>
    <s v="I491TE99-0LFLW01-001-001"/>
    <s v="Electro Electrode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85"/>
    <s v="I491TE99-0LFRF01-001-001"/>
    <s v="Flexible Bends Flexibles Cables Hcs Lf"/>
    <s v="00"/>
    <d v="2012-03-10T00:00:00"/>
    <s v="Indeterminate"/>
    <s v="Drawing"/>
    <x v="0"/>
    <s v="Ladle Furnace"/>
    <x v="2"/>
    <s v="FUCHS"/>
    <s v=""/>
    <s v="IFI"/>
    <x v="0"/>
    <n v="1"/>
    <m/>
    <m/>
    <m/>
  </r>
  <r>
    <n v="130094"/>
    <s v="I491TE99-0LFRL01-001-001"/>
    <s v="D-20.00.001.504 ELECTRO - ROOF LIFTING DEVICE LF"/>
    <s v="00"/>
    <d v="2017-01-09T09:01:00"/>
    <s v="Indeterminate"/>
    <s v="Drawing"/>
    <x v="0"/>
    <s v="Ladle Furnace"/>
    <x v="0"/>
    <s v="FUCHS"/>
    <d v="2017-01-09T09:01:00"/>
    <s v="IFI"/>
    <x v="0"/>
    <n v="1"/>
    <m/>
    <m/>
    <m/>
  </r>
  <r>
    <n v="14986"/>
    <s v="I491TE99-0LFRL02-001-001"/>
    <s v="Electro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4989"/>
    <s v="I491TE99-0MEAA91-001-003"/>
    <s v="Basic Data Of Main Elc Substation(High Voltage Single Line Diagram)"/>
    <s v="02"/>
    <d v="2012-01-15T00:00:00"/>
    <s v="Indeterminate"/>
    <s v="Drawing"/>
    <x v="1"/>
    <s v="Steel Making Electrical Substation"/>
    <x v="0"/>
    <s v="TAM"/>
    <s v=""/>
    <s v="IFC"/>
    <x v="4"/>
    <n v="1"/>
    <m/>
    <m/>
    <m/>
  </r>
  <r>
    <n v="14991"/>
    <s v="I491TE99-0MEAA91-002-002"/>
    <s v="Main Substation Hv Single Line Diagram"/>
    <s v="01"/>
    <d v="2012-01-15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993"/>
    <s v="I491TE99-0MEBD92-001-002"/>
    <s v="Technical Specification And Data Sheet For Buswork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995"/>
    <s v="I491TE99-0MECE92-001-002"/>
    <s v="Technical Specification And Data Sheet For Capacitive Voltage Transformer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997"/>
    <s v="I491TE99-0MECG92-001-002"/>
    <s v="Technical Specification And Data Sheet For Hv Outdoor Circuit Breaker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4999"/>
    <s v="I491TE99-0MECX92-001-002"/>
    <s v="Technical Specification And Data Sheet For Current Transformer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01"/>
    <s v="I491TE99-0MEDC92-001-002"/>
    <s v="Technical Specification And Data Sheet For Low Voltage Ac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03"/>
    <s v="I491TE99-0MEDK92-001-002"/>
    <s v="Technical Specification And Data Sheet For Hv Disconnectors And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05"/>
    <s v="I491TE99-0MEDO92-001-002"/>
    <s v="Technical Specification And Data Sheet For Distributed Control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14874"/>
    <s v="I491TE99-0MEIR91-001-001"/>
    <s v="PROTECTION BLOCK DIGRAM FOR SVC SYSTEM"/>
    <s v="01"/>
    <d v="2016-02-02T00:00:00"/>
    <s v="Indeterminate"/>
    <s v="Miscellaneous(MISC)"/>
    <x v="1"/>
    <s v="Main Electrical Substation And Distribution Network"/>
    <x v="2"/>
    <s v="NR Electric"/>
    <d v="2016-02-03T11:56:00"/>
    <s v="IFC"/>
    <x v="4"/>
    <n v="1"/>
    <m/>
    <m/>
    <m/>
  </r>
  <r>
    <n v="114872"/>
    <s v="I491TE99-0MEIR91-002-001"/>
    <s v="SVC System Cooling System Drawing"/>
    <s v="00"/>
    <d v="2016-02-02T00:00:00"/>
    <s v="Indeterminate"/>
    <s v="Miscellaneous(MISC)"/>
    <x v="1"/>
    <s v="Main Electrical Substation And Distribution Network"/>
    <x v="2"/>
    <s v="NR Electric"/>
    <d v="2016-02-03T11:52:00"/>
    <s v="IFA"/>
    <x v="4"/>
    <n v="1"/>
    <m/>
    <m/>
    <m/>
  </r>
  <r>
    <n v="114859"/>
    <s v="I491TE99-0MEIR91-003-001"/>
    <s v="SVC System Insulators Technichal Specification and Data sheet"/>
    <s v="00"/>
    <d v="2016-02-02T00:00:00"/>
    <s v="Indeterminate"/>
    <s v="Miscellaneous(MISC)"/>
    <x v="0"/>
    <s v="Main Electrical Substation And Distribution Network"/>
    <x v="2"/>
    <s v="NR Electric"/>
    <d v="2016-02-03T11:44:00"/>
    <s v="IFI"/>
    <x v="0"/>
    <n v="1"/>
    <m/>
    <m/>
    <m/>
  </r>
  <r>
    <n v="114860"/>
    <s v="I491TE99-0MEIR91-004-001"/>
    <s v="DISCONNECTORS DATASHEET FOR SVC SYSTEM"/>
    <s v="01"/>
    <d v="2016-02-02T00:00:00"/>
    <s v="Indeterminate"/>
    <s v="Miscellaneous(MISC)"/>
    <x v="0"/>
    <s v="Main Electrical Substation And Distribution Network"/>
    <x v="2"/>
    <s v="NR Electric"/>
    <d v="2016-02-03T11:44:00"/>
    <s v="IFI"/>
    <x v="0"/>
    <n v="1"/>
    <m/>
    <m/>
    <m/>
  </r>
  <r>
    <n v="114861"/>
    <s v="I491TE99-0MEIR91-005-001"/>
    <s v=" REACTORS DATASHEET FOR SVC SYSTEM"/>
    <s v="01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2"/>
    <s v="I491TE99-0MEIR91-006-001"/>
    <s v="CAPACITORS DATASHEET FOR SVC SYSTEM"/>
    <s v="01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3"/>
    <s v="I491TE99-0MEIR91-007-001"/>
    <s v="THYRISTOR VALVES DATASHEET FOR SVC SYSTEM"/>
    <s v="01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4"/>
    <s v="I491TE99-0MEIR91-008-001"/>
    <s v="CURRENT TRANSFORMERS DATASHEET FOR SVC SYSTEM"/>
    <s v="01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5"/>
    <s v="I491TE99-0MEIR91-009-001"/>
    <s v="SVC System Reactors Routine Test Report"/>
    <s v="00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6"/>
    <s v="I491TE99-0MEIR91-010-001"/>
    <s v="SVC System Insulators Routine Test Report"/>
    <s v="00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6065"/>
    <s v="I491TE99-0MEIR91-011-001"/>
    <s v="SVC System Disconnector Routine Test Report"/>
    <s v="00"/>
    <d v="2016-07-12T00:00:00"/>
    <s v="Indeterminate"/>
    <s v="Miscellaneous(MISC)"/>
    <x v="0"/>
    <s v="Main Electrical Substation And Distribution Network"/>
    <x v="2"/>
    <s v="TAM"/>
    <d v="2016-07-13T09:16:00"/>
    <s v="IFI"/>
    <x v="0"/>
    <n v="1"/>
    <m/>
    <m/>
    <m/>
  </r>
  <r>
    <n v="114867"/>
    <s v="I491TE99-0MEIR91-012-001"/>
    <s v="SVC System Capacitors Routine Test Report"/>
    <s v="00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8"/>
    <s v="I491TE99-0MEIR91-013-001"/>
    <s v="SVC System CTs Routine Test Report"/>
    <s v="00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69"/>
    <s v="I491TE99-0MEIR91-014-001"/>
    <s v="SVC System Cooling System Routine Test Report"/>
    <s v="00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4870"/>
    <s v="I491TE99-0MEIR91-015-001"/>
    <s v="SVC System Control System Factory Test Report"/>
    <s v="00"/>
    <d v="2016-02-02T00:00:00"/>
    <s v="Indeterminate"/>
    <s v="Miscellaneous(MISC)"/>
    <x v="0"/>
    <s v="Main Electrical Substation And Distribution Network"/>
    <x v="2"/>
    <s v="NR Electric"/>
    <d v="2016-02-03T11:45:00"/>
    <s v="IFI"/>
    <x v="0"/>
    <n v="1"/>
    <m/>
    <m/>
    <m/>
  </r>
  <r>
    <n v="115192"/>
    <s v="I491TE99-0MEIR91-016-001"/>
    <s v="Iran Bardsir Steel SVC Proposal"/>
    <s v="00"/>
    <d v="2016-05-03T00:00:00"/>
    <s v="Indeterminate"/>
    <s v="Drawing"/>
    <x v="0"/>
    <s v="Main Electrical Substation And Distribution Network"/>
    <x v="2"/>
    <s v="TAM"/>
    <d v="2016-05-10T13:40:00"/>
    <s v="IFI"/>
    <x v="0"/>
    <n v="1"/>
    <m/>
    <m/>
    <m/>
  </r>
  <r>
    <n v="115191"/>
    <s v="I491TE99-0MEIR91-017-001"/>
    <s v="Analysis of 2 CB &amp; 3CB Design for SVC System"/>
    <s v="00"/>
    <d v="2016-05-03T00:00:00"/>
    <s v="Indeterminate"/>
    <s v="Drawing"/>
    <x v="0"/>
    <s v="Main Electrical Substation And Distribution Network"/>
    <x v="2"/>
    <s v="TAM"/>
    <d v="2016-05-10T13:40:00"/>
    <s v="IFI"/>
    <x v="0"/>
    <n v="1"/>
    <m/>
    <m/>
    <m/>
  </r>
  <r>
    <n v="115190"/>
    <s v="I491TE99-0MEIR91-018-001"/>
    <s v="Inspection Release Note for SVC System"/>
    <s v="00"/>
    <d v="2016-05-03T00:00:00"/>
    <s v="Indeterminate"/>
    <s v="Drawing"/>
    <x v="0"/>
    <s v="Main Electrical Substation And Distribution Network"/>
    <x v="2"/>
    <s v="TAM"/>
    <d v="2016-05-10T13:40:00"/>
    <s v="IFI"/>
    <x v="0"/>
    <n v="1"/>
    <m/>
    <m/>
    <m/>
  </r>
  <r>
    <n v="115189"/>
    <s v="I491TE99-0MEIR91-019-001"/>
    <s v="Cooling System Manual for SVC System"/>
    <s v="00"/>
    <d v="2016-05-03T00:00:00"/>
    <s v="Indeterminate"/>
    <s v="Miscellaneous(MISC)"/>
    <x v="0"/>
    <s v="Main Electrical Substation And Distribution Network"/>
    <x v="2"/>
    <s v="TAM"/>
    <d v="2016-05-10T13:40:00"/>
    <s v="IFI"/>
    <x v="0"/>
    <n v="1"/>
    <m/>
    <m/>
    <m/>
  </r>
  <r>
    <n v="115188"/>
    <s v="I491TE99-0MEIR91-020-001"/>
    <s v="Cooling System Datasheet for SVC System"/>
    <s v="00"/>
    <d v="2016-05-03T00:00:00"/>
    <s v="Indeterminate"/>
    <s v="Drawing"/>
    <x v="0"/>
    <s v="Main Electrical Substation And Distribution Network"/>
    <x v="2"/>
    <s v="TAM"/>
    <d v="2016-05-10T13:40:00"/>
    <s v="IFI"/>
    <x v="0"/>
    <n v="1"/>
    <m/>
    <m/>
    <m/>
  </r>
  <r>
    <n v="15007"/>
    <s v="I491TE99-0MELA92-001-002"/>
    <s v="Technical Specification And Data Sheet For Line Trap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09"/>
    <s v="I491TE99-0MELN92-001-002"/>
    <s v="Technical Specification And Data Sheet For Surge Arrester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11"/>
    <s v="I491TE99-0MEOU92-001-002"/>
    <s v="Technical Specification For Optical Access Multiplexer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13"/>
    <s v="I491TE99-0MEPL92-001-002"/>
    <s v="Technical Specification And Data Sheet For Plc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15"/>
    <s v="I491TE99-0MEPS92-001-002"/>
    <s v="Technical Specification For Dispatching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17"/>
    <s v="I491TE99-0METP92-001-002"/>
    <s v="Technical Specification And Data Sheet For Tp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19"/>
    <s v="I491TE99-0MEYC92-001-002"/>
    <s v="Technical Specification And Data Sheet For Protection And Control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21"/>
    <s v="I491TE99-0MEYD92-001-002"/>
    <s v="Technical Specification And Data Sheet For Low Voltage Dc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022"/>
    <s v="I491TE99-0MMCT01-002-001"/>
    <s v="Underground &amp; Abovground Layouts &amp; Sections Of Control &amp; Power Cables For Inside  &amp; Outside Of Building (Water Cooling System)     (1-2)"/>
    <s v="00"/>
    <d v="2013-07-24T00:00:00"/>
    <s v="Indeterminate"/>
    <s v="Drawing"/>
    <x v="0"/>
    <s v="Water Treatment &amp; Cooling System"/>
    <x v="3"/>
    <s v="FARABARD"/>
    <s v=""/>
    <s v="IFA"/>
    <x v="2"/>
    <m/>
    <n v="0.95"/>
    <m/>
    <m/>
  </r>
  <r>
    <n v="15023"/>
    <s v="I491TE99-0MMCT01-002-002"/>
    <s v="Underground &amp; Abovground Layouts &amp; Sections Of Control &amp; Power Cables For Inside  &amp; Outside Of Building (Water Cooling System)     (2-2)"/>
    <s v="00"/>
    <d v="2013-07-24T00:00:00"/>
    <s v="Indeterminate"/>
    <s v="Drawing"/>
    <x v="0"/>
    <s v="Water Treatment &amp; Cooling System"/>
    <x v="3"/>
    <s v="FARABARD"/>
    <s v=""/>
    <s v="IFA"/>
    <x v="2"/>
    <m/>
    <n v="0.95"/>
    <m/>
    <m/>
  </r>
  <r>
    <n v="115205"/>
    <s v="I491TE99-0MMCT01-002-003"/>
    <s v="Underground &amp; Aboveground  Layouts &amp; Sections…(Water Cooling System) 1-8"/>
    <s v="04"/>
    <d v="2016-05-04T00:00:00"/>
    <s v="Indeterminate"/>
    <s v="Drawing"/>
    <x v="0"/>
    <s v="Water Treatment &amp; Cooling System"/>
    <x v="2"/>
    <s v="TAM"/>
    <d v="2016-05-10T15:26:00"/>
    <s v="IFC"/>
    <x v="4"/>
    <n v="1"/>
    <m/>
    <m/>
    <m/>
  </r>
  <r>
    <n v="115092"/>
    <s v="I491TE99-0MMCT01-002-004"/>
    <s v="Underground &amp; Aboveground  Layouts &amp; Sections…(Water Cooling System) 2-8"/>
    <s v="03"/>
    <d v="2016-03-16T00:00:00"/>
    <s v="Indeterminate"/>
    <s v="Drawing"/>
    <x v="0"/>
    <s v="Water Treatment &amp; Cooling System"/>
    <x v="2"/>
    <s v="TAM"/>
    <d v="2016-04-02T16:14:00"/>
    <s v="IFC"/>
    <x v="4"/>
    <n v="1"/>
    <m/>
    <m/>
    <m/>
  </r>
  <r>
    <n v="115093"/>
    <s v="I491TE99-0MMCT01-002-005"/>
    <s v="underground &amp; abovground layouts &amp;  sections of control &amp; power cables for inside &amp; outside of building (Water Cooling System) 3-8"/>
    <s v="01"/>
    <d v="2016-03-16T00:00:00"/>
    <s v="Indeterminate"/>
    <s v="Drawing"/>
    <x v="0"/>
    <s v="Water Treatment &amp; Cooling System"/>
    <x v="2"/>
    <s v="TAM"/>
    <d v="2016-04-02T16:14:00"/>
    <s v="IFC"/>
    <x v="4"/>
    <n v="1"/>
    <m/>
    <m/>
    <m/>
  </r>
  <r>
    <n v="115206"/>
    <s v="I491TE99-0MMCT01-002-006"/>
    <s v="underground &amp; abovground layouts &amp;  sections of control &amp; power cables for inside &amp; outside of building (Water Cooling System) 4-8"/>
    <s v="02"/>
    <d v="2016-05-04T00:00:00"/>
    <s v="Indeterminate"/>
    <s v="Drawing"/>
    <x v="0"/>
    <s v="Water Treatment &amp; Cooling System"/>
    <x v="2"/>
    <s v="TAM"/>
    <d v="2016-05-10T15:27:00"/>
    <s v="IFC"/>
    <x v="4"/>
    <n v="1"/>
    <m/>
    <m/>
    <m/>
  </r>
  <r>
    <n v="115095"/>
    <s v="I491TE99-0MMCT01-002-007"/>
    <s v="underground &amp; abovground layouts &amp;  sections of control &amp; power cables for inside &amp; outside of building (Water Cooling System) 5-8"/>
    <s v="00"/>
    <d v="2016-03-16T00:00:00"/>
    <s v="Indeterminate"/>
    <s v="Drawing"/>
    <x v="0"/>
    <s v="Water Treatment &amp; Cooling System"/>
    <x v="2"/>
    <s v="TAM"/>
    <d v="2016-04-02T16:14:00"/>
    <s v="IFC"/>
    <x v="4"/>
    <n v="1"/>
    <m/>
    <m/>
    <m/>
  </r>
  <r>
    <n v="115096"/>
    <s v="I491TE99-0MMCT01-002-008"/>
    <s v="underground &amp; abovground layouts &amp;  sections of control &amp; power cables for inside &amp; outside of building (Water Cooling System) 6-8"/>
    <s v="00"/>
    <d v="2016-03-16T00:00:00"/>
    <s v="Indeterminate"/>
    <s v="Drawing"/>
    <x v="0"/>
    <s v="Water Treatment &amp; Cooling System"/>
    <x v="2"/>
    <s v="TAM"/>
    <d v="2016-04-02T16:14:00"/>
    <s v="IFC"/>
    <x v="4"/>
    <n v="1"/>
    <m/>
    <m/>
    <m/>
  </r>
  <r>
    <n v="115097"/>
    <s v="I491TE99-0MMCT01-002-009"/>
    <s v="underground &amp; abovground layouts &amp;  sections of control &amp; power cables for inside &amp; outside of building (Water Cooling System) 7-8"/>
    <s v="00"/>
    <d v="2016-03-16T00:00:00"/>
    <s v="Indeterminate"/>
    <s v="Drawing"/>
    <x v="0"/>
    <s v="Water Treatment &amp; Cooling System"/>
    <x v="2"/>
    <s v="TAM"/>
    <d v="2016-04-02T16:14:00"/>
    <s v="IFC"/>
    <x v="4"/>
    <n v="1"/>
    <m/>
    <m/>
    <m/>
  </r>
  <r>
    <n v="115098"/>
    <s v="I491TE99-0MMCT01-002-010"/>
    <s v="underground &amp; abovground layouts &amp;  sections of control &amp; power cables for inside &amp; outside of building (Water Cooling System) 8-8"/>
    <s v="00"/>
    <d v="2016-03-16T00:00:00"/>
    <s v="Indeterminate"/>
    <s v="Drawing"/>
    <x v="0"/>
    <s v="Water Treatment &amp; Cooling System"/>
    <x v="2"/>
    <s v="TAM"/>
    <d v="2016-04-02T16:14:00"/>
    <s v="IFC"/>
    <x v="4"/>
    <n v="1"/>
    <m/>
    <m/>
    <m/>
  </r>
  <r>
    <n v="130247"/>
    <s v="I491TE99-0MMCT01-004-001"/>
    <s v="Ac UPS Sizing Calculation  ( Water Treatment Plant)"/>
    <s v="00"/>
    <d v="2017-01-16T00:00:00"/>
    <s v="Indeterminate"/>
    <s v="Miscellaneous(MISC)"/>
    <x v="0"/>
    <s v="Water Treatment &amp; Cooling System"/>
    <x v="3"/>
    <s v="TAM"/>
    <d v="2017-01-22T09:40:00"/>
    <s v="IFI"/>
    <x v="0"/>
    <n v="1"/>
    <m/>
    <m/>
    <m/>
  </r>
  <r>
    <n v="133118"/>
    <s v="I491TE99-0MMCT01-006-001"/>
    <s v="EARTHING LAYOUT (CT01 &amp; CT02 &amp; Pump House )"/>
    <s v="04"/>
    <d v="2018-05-06T00:00:00"/>
    <s v="Indeterminate"/>
    <s v="Drawing"/>
    <x v="0"/>
    <s v="Water Treatment &amp; Cooling System"/>
    <x v="2"/>
    <s v="TAM"/>
    <d v="2018-05-14T13:56:00"/>
    <s v="IFC"/>
    <x v="4"/>
    <n v="1"/>
    <m/>
    <m/>
    <m/>
  </r>
  <r>
    <n v="15027"/>
    <s v="I491TE99-0MXAA91-001-002"/>
    <s v="Basic Engineering For Substation Monitoring"/>
    <s v="01"/>
    <d v="2012-07-22T00:00:00"/>
    <s v="Indeterminate"/>
    <s v="Miscellaneous(MISC)"/>
    <x v="1"/>
    <s v="Steel Making Electrical Substation"/>
    <x v="3"/>
    <s v="TAM"/>
    <s v=""/>
    <s v="IFC"/>
    <x v="2"/>
    <m/>
    <n v="0.95"/>
    <m/>
    <m/>
  </r>
  <r>
    <n v="16627"/>
    <s v="I491TG01-0MMCT01-001-003"/>
    <s v="Plot Plan And Equipment Layout For Cooling System (Ct01 &amp; Ct02)"/>
    <s v="03"/>
    <d v="2014-02-19T08:56:00"/>
    <s v="Indeterminate"/>
    <s v="Drawing"/>
    <x v="1"/>
    <s v="Water Treatment &amp; Cooling System"/>
    <x v="0"/>
    <s v="TAM"/>
    <d v="2014-02-19T08:56:00"/>
    <s v="IFC"/>
    <x v="4"/>
    <n v="1"/>
    <m/>
    <m/>
    <m/>
  </r>
  <r>
    <n v="16565"/>
    <s v="I491TG01-0MXAA91-001-001"/>
    <s v="General Layout"/>
    <s v="02"/>
    <d v="2010-12-27T00:00:00"/>
    <s v="Indeterminate"/>
    <s v="Drawing"/>
    <x v="1"/>
    <s v="General"/>
    <x v="0"/>
    <s v="TAM"/>
    <s v=""/>
    <s v="IFA"/>
    <x v="2"/>
    <m/>
    <n v="0.95"/>
    <m/>
    <m/>
  </r>
  <r>
    <n v="129793"/>
    <s v="I491TG02-0ASCP01-001-001"/>
    <s v="ASP Turbo Compressor Maintenance Space"/>
    <s v="00"/>
    <d v="2016-11-12T09:25:00"/>
    <s v="Indeterminate"/>
    <s v="Drawing"/>
    <x v="0"/>
    <s v="Air Separation Plant Main Building"/>
    <x v="0"/>
    <s v="TAM"/>
    <d v="2016-11-12T09:25:00"/>
    <s v="IFI"/>
    <x v="0"/>
    <n v="1"/>
    <m/>
    <m/>
    <m/>
  </r>
  <r>
    <n v="132050"/>
    <s v="I491TG02-0CCAA91-001-001"/>
    <s v="Sheet 1 of 4 General Layout -Plan VIEW GP08VB-HC11-G0100-BD001_001"/>
    <s v="05"/>
    <d v="2017-11-26T09:09:00"/>
    <s v="Indeterminate"/>
    <s v="Drawing"/>
    <x v="1"/>
    <s v="Continuous Casting Machine (CCM)"/>
    <x v="0"/>
    <s v="INTECO"/>
    <d v="2017-11-26T09:09:00"/>
    <s v="IFC"/>
    <x v="4"/>
    <n v="1"/>
    <m/>
    <m/>
    <m/>
  </r>
  <r>
    <n v="132051"/>
    <s v="I491TG02-0CCAA91-001-002"/>
    <s v="Sheet 2 of 4 Section A-A-GP08VB-HC11-G0100-BD002_001"/>
    <s v="05"/>
    <d v="2017-11-26T09:10:00"/>
    <s v="Indeterminate"/>
    <s v="Drawing"/>
    <x v="1"/>
    <s v="Continuous Casting Machine (CCM)"/>
    <x v="0"/>
    <s v="INTECO"/>
    <d v="2017-11-26T09:10:00"/>
    <s v="IFC"/>
    <x v="4"/>
    <n v="1"/>
    <m/>
    <m/>
    <m/>
  </r>
  <r>
    <n v="112711"/>
    <s v="I491TG02-0CCAA91-001-003"/>
    <s v="6-Strand Billet Caster Layout-Topview "/>
    <s v="01"/>
    <d v="2014-08-19T00:00:00"/>
    <s v="Indeterminate"/>
    <s v="Drawing"/>
    <x v="1"/>
    <s v="Continuous Casting Machine (CCM)"/>
    <x v="0"/>
    <s v="INTECO"/>
    <d v="2014-08-24T08:54:00"/>
    <s v="IFA"/>
    <x v="2"/>
    <m/>
    <n v="0.95"/>
    <m/>
    <m/>
  </r>
  <r>
    <n v="112712"/>
    <s v="I491TG02-0CCAA91-001-004"/>
    <s v="6-Strand Billet Caster Layout-Sections"/>
    <s v="01"/>
    <d v="2014-08-19T00:00:00"/>
    <s v="Indeterminate"/>
    <s v="Drawing"/>
    <x v="1"/>
    <s v="Continuous Casting Machine (CCM)"/>
    <x v="0"/>
    <s v="INTECO"/>
    <d v="2014-08-24T08:54:00"/>
    <s v="IFA"/>
    <x v="2"/>
    <m/>
    <n v="0.95"/>
    <m/>
    <m/>
  </r>
  <r>
    <n v="15038"/>
    <s v="I491TG02-0CCAA91-001-005"/>
    <s v="6-Strand Billet Caster Layout-Sections"/>
    <s v="00"/>
    <d v="2013-10-21T00:00:00"/>
    <s v="Indeterminate"/>
    <s v="Drawing"/>
    <x v="1"/>
    <s v="Continuous Casting Machine (CCM)"/>
    <x v="0"/>
    <s v="INTECO"/>
    <s v=""/>
    <s v="IFA"/>
    <x v="2"/>
    <m/>
    <n v="0.95"/>
    <m/>
    <m/>
  </r>
  <r>
    <n v="15040"/>
    <s v="I491TG02-0EAAA91-001-002"/>
    <s v="Melt Shop General Layout And Sections"/>
    <s v="01"/>
    <d v="2012-08-05T00:00:00"/>
    <s v="Indeterminate"/>
    <s v="Drawing"/>
    <x v="1"/>
    <s v="Melt Shop"/>
    <x v="0"/>
    <s v="TAM"/>
    <s v=""/>
    <s v="IFA"/>
    <x v="2"/>
    <m/>
    <n v="0.95"/>
    <m/>
    <m/>
  </r>
  <r>
    <n v="15041"/>
    <s v="I491TG02-0EAAA91-001-003"/>
    <s v="Melt Shop General Layout Cross Section "/>
    <s v="01"/>
    <d v="2012-08-05T00:00:00"/>
    <s v="Indeterminate"/>
    <s v="Drawing"/>
    <x v="1"/>
    <s v="Melt Shop"/>
    <x v="0"/>
    <s v="TAM"/>
    <s v=""/>
    <s v="IFA"/>
    <x v="2"/>
    <m/>
    <n v="0.95"/>
    <m/>
    <m/>
  </r>
  <r>
    <n v="15042"/>
    <s v="I491TG02-0EAAA91-001-004"/>
    <s v="Melt Shop General Layout Cross Section "/>
    <s v="01"/>
    <d v="2012-08-05T00:00:00"/>
    <s v="Indeterminate"/>
    <s v="Drawing"/>
    <x v="1"/>
    <s v="Melt Shop"/>
    <x v="0"/>
    <s v="TAM"/>
    <s v=""/>
    <s v="IFA"/>
    <x v="2"/>
    <m/>
    <n v="0.95"/>
    <m/>
    <m/>
  </r>
  <r>
    <n v="15043"/>
    <s v="I491TG02-0EAAA91-001-005"/>
    <s v="Melt Shop General Layout Longitudinal Section"/>
    <s v="01"/>
    <d v="2012-08-05T00:00:00"/>
    <s v="Indeterminate"/>
    <s v="Drawing"/>
    <x v="1"/>
    <s v="Melt Shop"/>
    <x v="0"/>
    <s v="TAM"/>
    <s v=""/>
    <s v="IFA"/>
    <x v="2"/>
    <m/>
    <n v="0.95"/>
    <m/>
    <m/>
  </r>
  <r>
    <n v="15044"/>
    <s v="I491TG02-0EAAA91-002-001"/>
    <s v="Section Billet Storage Area (Option1)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5045"/>
    <s v="I491TG02-0EAAA91-002-002"/>
    <s v="Billet Storage Areasection Veiw (Option3)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5046"/>
    <s v="I491TG02-0EAAA91-002-003"/>
    <s v="Section Billet Storage Area (Option2)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5048"/>
    <s v="I491TG02-0GC9101-001-002"/>
    <s v="Location Of Boreholes And Testpit For Geotechnical Study"/>
    <s v="01"/>
    <d v="2011-02-01T00:00:00"/>
    <s v="Indeterminate"/>
    <s v="Drawing"/>
    <x v="1"/>
    <s v="General"/>
    <x v="1"/>
    <s v="TAM"/>
    <s v=""/>
    <s v="IFI"/>
    <x v="2"/>
    <m/>
    <n v="0.95"/>
    <m/>
    <m/>
  </r>
  <r>
    <n v="15050"/>
    <s v="I491TG02-0GCAA91-001-012"/>
    <s v="Warehouse Foundation"/>
    <s v="05"/>
    <d v="2011-07-11T00:00:00"/>
    <s v="Indeterminate"/>
    <s v="Drawing"/>
    <x v="0"/>
    <s v="Warehouse"/>
    <x v="1"/>
    <s v="IKS"/>
    <s v=""/>
    <s v="IFC"/>
    <x v="4"/>
    <n v="1"/>
    <m/>
    <m/>
    <m/>
  </r>
  <r>
    <n v="15058"/>
    <s v="I491TG02-0GCAA91-001-013"/>
    <s v="Columns,Framing,Roof&amp;Bracing Plan For Warehouse"/>
    <s v="05"/>
    <d v="2011-07-11T00:00:00"/>
    <s v="Indeterminate"/>
    <s v="Drawing"/>
    <x v="0"/>
    <s v="Warehouse"/>
    <x v="1"/>
    <s v="IKS"/>
    <s v=""/>
    <s v="IFC"/>
    <x v="4"/>
    <n v="1"/>
    <m/>
    <m/>
    <m/>
  </r>
  <r>
    <n v="113467"/>
    <s v="I491TG02-0LAAA91-001-001"/>
    <s v="LF laboratory layout"/>
    <s v="00"/>
    <d v="2015-03-16T00:00:00"/>
    <s v="Indeterminate"/>
    <s v="Drawing"/>
    <x v="1"/>
    <s v="Laboratory"/>
    <x v="0"/>
    <s v="TAM"/>
    <d v="2015-04-04T13:36:00"/>
    <s v="IFA"/>
    <x v="4"/>
    <n v="1"/>
    <m/>
    <m/>
    <m/>
  </r>
  <r>
    <n v="130064"/>
    <s v="I491TG02-0LAAM91-001-001"/>
    <s v="LF &amp; CCM Laboratory layout 1st Floor"/>
    <s v="02"/>
    <d v="2017-01-02T10:25:00"/>
    <s v="Indeterminate"/>
    <s v="Drawing"/>
    <x v="1"/>
    <s v="Laboratory"/>
    <x v="0"/>
    <s v="TAM"/>
    <d v="2017-01-02T10:25:00"/>
    <s v="IFC"/>
    <x v="4"/>
    <n v="1"/>
    <m/>
    <m/>
    <m/>
  </r>
  <r>
    <n v="130065"/>
    <s v="I491TG02-0LAAM91-001-002"/>
    <s v="LF &amp; CCM Laboratory layout 2nd Floor"/>
    <s v="01"/>
    <d v="2017-01-02T10:25:00"/>
    <s v="Indeterminate"/>
    <s v="Drawing"/>
    <x v="1"/>
    <s v="Laboratory"/>
    <x v="0"/>
    <s v="TAM"/>
    <d v="2017-01-02T10:25:00"/>
    <s v="IFC"/>
    <x v="4"/>
    <n v="1"/>
    <m/>
    <m/>
    <m/>
  </r>
  <r>
    <n v="15065"/>
    <s v="I491TG02-0MDAA91-001-002"/>
    <s v="Material Handling System Sections &amp; Views"/>
    <s v="01"/>
    <d v="2012-09-08T00:00:00"/>
    <s v="Indeterminate"/>
    <s v="Drawing"/>
    <x v="1"/>
    <s v="Material Handling"/>
    <x v="0"/>
    <s v="TAM"/>
    <s v=""/>
    <s v="IFA"/>
    <x v="2"/>
    <m/>
    <n v="0.95"/>
    <m/>
    <m/>
  </r>
  <r>
    <n v="15066"/>
    <s v="I491TG02-0MDAA91-001-003"/>
    <s v="Material Handling System Sections &amp; Views(Eaf)"/>
    <s v="01"/>
    <d v="2012-09-08T00:00:00"/>
    <s v="Indeterminate"/>
    <s v="Drawing"/>
    <x v="1"/>
    <s v="Material Handling"/>
    <x v="0"/>
    <s v="TAM"/>
    <s v=""/>
    <s v="IFA"/>
    <x v="2"/>
    <m/>
    <n v="0.95"/>
    <m/>
    <m/>
  </r>
  <r>
    <n v="15067"/>
    <s v="I491TG02-0MDAA91-001-004"/>
    <s v="Material Handling System Sections &amp; Views"/>
    <s v="01"/>
    <d v="2012-09-08T00:00:00"/>
    <s v="Indeterminate"/>
    <s v="Drawing"/>
    <x v="1"/>
    <s v="Material Handling"/>
    <x v="0"/>
    <s v="TAM"/>
    <s v=""/>
    <s v="IFA"/>
    <x v="2"/>
    <m/>
    <n v="0.95"/>
    <m/>
    <m/>
  </r>
  <r>
    <n v="15068"/>
    <s v="I491TG02-0MDAA91-001-005"/>
    <s v="Material Handling System Sections &amp; Views(Lf)"/>
    <s v="01"/>
    <d v="2012-09-08T00:00:00"/>
    <s v="Indeterminate"/>
    <s v="Drawing"/>
    <x v="1"/>
    <s v="Material Handling"/>
    <x v="0"/>
    <s v="TAM"/>
    <s v=""/>
    <s v="IFA"/>
    <x v="2"/>
    <m/>
    <n v="0.95"/>
    <m/>
    <m/>
  </r>
  <r>
    <n v="111432"/>
    <s v="I491TG02-0MDAA91-001-006"/>
    <s v="Material Handling System General Layout For Eaf"/>
    <s v="01"/>
    <d v="2014-01-05T00:00:00"/>
    <s v="Indeterminate"/>
    <s v="Drawing"/>
    <x v="1"/>
    <s v="Material Handling"/>
    <x v="0"/>
    <s v="TAM"/>
    <d v="2014-04-19T17:56:00"/>
    <s v="IFC"/>
    <x v="4"/>
    <n v="1"/>
    <m/>
    <m/>
    <m/>
  </r>
  <r>
    <n v="111433"/>
    <s v="I491TG02-0MDAA91-002-001"/>
    <s v="Material Handling System General Layout For Eafsection  A-A &amp; B-B &amp; C-C &amp; D-D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34"/>
    <s v="I491TG02-0MDAA91-003-001"/>
    <s v="Material Handling System General Layout For Eaf  Section  E-E &amp; F-F &amp; G-G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35"/>
    <s v="I491TG02-0MDAA91-004-001"/>
    <s v="Material Handling System General Layout For Eaf Section  H-H &amp; J-J &amp; K-K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36"/>
    <s v="I491TG02-0MDAA91-005-001"/>
    <s v="Material Handling System General Layout For Eaf Section  L-L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37"/>
    <s v="I491TG02-0MDAA91-006-001"/>
    <s v="Material Handling System General Layout For Eaf Plan At Level +0.0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38"/>
    <s v="I491TG02-0MDAA91-007-001"/>
    <s v="Material Handling System General Layout For Eaf Plan At Level+4.000 &amp;+6.6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39"/>
    <s v="I491TG02-0MDAA91-008-001"/>
    <s v="Material Handling System General Layout For Eaf Plan At Level+8.7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40"/>
    <s v="I491TG02-0MDAA91-009-001"/>
    <s v="Material Handling System General Layout For Eaf Plan At Level+11.1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41"/>
    <s v="I491TG02-0MDAA91-010-001"/>
    <s v="Material Handling System General Layout For Eaf Plan At Level+12.1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42"/>
    <s v="I491TG02-0MDAA91-011-001"/>
    <s v="Material Handling System General Layout For Eaf Plan At Level+16.000 &amp;+17.000&amp;+17.500&amp;+18.2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43"/>
    <s v="I491TG02-0MDAA91-012-001"/>
    <s v="Material Handling System General Layout For Eaf Plan At Level+21.5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44"/>
    <s v="I491TG02-0MDAA91-013-001"/>
    <s v="Material Handling System General Layout For Eaf Eaf Plan At Level+24.7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11445"/>
    <s v="I491TG02-0MDAA91-014-001"/>
    <s v="Material Handling System General Layout For Eaf Plan At Level+28.100"/>
    <s v="01"/>
    <d v="2014-01-05T00:00:00"/>
    <s v="Indeterminate"/>
    <s v="Drawing"/>
    <x v="1"/>
    <s v="Material Handling"/>
    <x v="0"/>
    <s v="FUCHS"/>
    <d v="2014-04-19T17:56:00"/>
    <s v="IFC"/>
    <x v="4"/>
    <n v="1"/>
    <m/>
    <m/>
    <m/>
  </r>
  <r>
    <n v="16665"/>
    <s v="I491TG02-0MDAA91-021-001"/>
    <s v="Material Handling System General Layout And Section  For Lf Area"/>
    <s v="01"/>
    <d v="2014-01-05T00:00:00"/>
    <s v="Indeterminate"/>
    <s v="Drawing"/>
    <x v="1"/>
    <s v="Material Handling"/>
    <x v="0"/>
    <s v="FUCHS"/>
    <d v="2014-02-19T09:42:00"/>
    <s v="IFC"/>
    <x v="4"/>
    <n v="1"/>
    <m/>
    <m/>
    <m/>
  </r>
  <r>
    <n v="16666"/>
    <s v="I491TG02-0MDAA91-022-001"/>
    <s v="Material Handling System General Layout For Lf Area Plan At Level +0.000,+10.27,+11.5,+12.8,+14.3"/>
    <s v="01"/>
    <d v="2014-01-05T00:00:00"/>
    <s v="Indeterminate"/>
    <s v="Drawing"/>
    <x v="1"/>
    <s v="Material Handling"/>
    <x v="0"/>
    <s v="FUCHS"/>
    <d v="2014-02-19T09:42:00"/>
    <s v="IFC"/>
    <x v="4"/>
    <n v="1"/>
    <m/>
    <m/>
    <m/>
  </r>
  <r>
    <n v="16667"/>
    <s v="I491TG02-0MDAA91-023-001"/>
    <s v="Material Handling System General Layout For Lf Area Plan At Level +15.800,21.500,24.700"/>
    <s v="01"/>
    <d v="2014-01-05T00:00:00"/>
    <s v="Indeterminate"/>
    <s v="Drawing"/>
    <x v="1"/>
    <s v="Material Handling"/>
    <x v="0"/>
    <s v="FUCHS"/>
    <d v="2014-02-19T09:43:00"/>
    <s v="IFC"/>
    <x v="4"/>
    <n v="1"/>
    <m/>
    <m/>
    <m/>
  </r>
  <r>
    <n v="112411"/>
    <s v="I491TG02-0MDAA91-041-001"/>
    <s v="Material Handling System General Layout For Ferro  Alloy &amp; Lime &amp; Dolomite"/>
    <s v="01"/>
    <d v="2014-06-25T11:18:00"/>
    <s v="Indeterminate"/>
    <s v="Drawing"/>
    <x v="1"/>
    <s v="Material Handling"/>
    <x v="0"/>
    <s v="TAM"/>
    <d v="2014-06-25T11:18:00"/>
    <s v="IFC"/>
    <x v="4"/>
    <n v="1"/>
    <m/>
    <m/>
    <m/>
  </r>
  <r>
    <n v="112412"/>
    <s v="I491TG02-0MDAA91-042-001"/>
    <s v="Material Handling System General Layout For Ferro  Alloy &amp; Lime &amp; Dolomite"/>
    <s v="01"/>
    <d v="2014-06-25T11:19:00"/>
    <s v="Indeterminate"/>
    <s v="Drawing"/>
    <x v="1"/>
    <s v="Material Handling"/>
    <x v="0"/>
    <s v="TAM"/>
    <d v="2014-06-25T11:19:00"/>
    <s v="IFC"/>
    <x v="4"/>
    <n v="1"/>
    <m/>
    <m/>
    <m/>
  </r>
  <r>
    <n v="15088"/>
    <s v="I491TG02-0MDAA91-051-002"/>
    <s v="General Arrangement For Dri Charging"/>
    <s v="01"/>
    <d v="2013-07-23T00:00:00"/>
    <s v="Indeterminate"/>
    <s v="Drawing"/>
    <x v="1"/>
    <s v="Material Handling"/>
    <x v="0"/>
    <s v="DATIS"/>
    <s v=""/>
    <s v="IFC"/>
    <x v="2"/>
    <m/>
    <n v="0.95"/>
    <m/>
    <m/>
  </r>
  <r>
    <n v="15095"/>
    <s v="I491TG02-0MEAA91-001-007"/>
    <s v="Main Electrical Sub Station Layout(400 Kv Switch Yard)"/>
    <s v="04"/>
    <d v="2011-10-09T00:00:00"/>
    <s v="Indeterminate"/>
    <s v="Miscellaneous(MISC)"/>
    <x v="1"/>
    <s v="Main Electrical Substation And Distribution Network"/>
    <x v="0"/>
    <s v="TAM"/>
    <s v=""/>
    <s v="IFC"/>
    <x v="4"/>
    <n v="1"/>
    <m/>
    <m/>
    <m/>
  </r>
  <r>
    <n v="113048"/>
    <s v="I491TG02-0MEIR91-001-001"/>
    <s v="GENERAL LAYOUT FOR SVC SYSTEM"/>
    <s v="01"/>
    <d v="2014-10-25T00:00:00"/>
    <s v="Indeterminate"/>
    <s v="Drawing"/>
    <x v="1"/>
    <s v="Main Electrical Substation And Distribution Network"/>
    <x v="2"/>
    <s v="NR Electric"/>
    <d v="2014-10-26T13:14:00"/>
    <s v="IFI"/>
    <x v="0"/>
    <n v="1"/>
    <m/>
    <m/>
    <m/>
  </r>
  <r>
    <n v="15097"/>
    <s v="I491TG02-0MKGN91-001-002"/>
    <s v="Water Cooling System Plant Layout "/>
    <s v="01"/>
    <d v="2012-04-29T00:00:00"/>
    <s v="Indeterminate"/>
    <s v="Drawing"/>
    <x v="1"/>
    <s v="Water Treatment &amp; Cooling System"/>
    <x v="0"/>
    <s v="TAM"/>
    <s v=""/>
    <s v="IFA"/>
    <x v="2"/>
    <m/>
    <n v="0.95"/>
    <m/>
    <m/>
  </r>
  <r>
    <n v="15099"/>
    <s v="I491TG02-0MVAA91-001-002"/>
    <s v="Streets  Cross Sections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00"/>
    <s v="I491TG02-0MXAA91-001-002"/>
    <s v="GENERAL LAYOUT (WTP BATTERY LIMITS)"/>
    <s v="04"/>
    <d v="2011-07-23T00:00:00"/>
    <s v="Indeterminate"/>
    <s v="Drawing"/>
    <x v="1"/>
    <s v="General"/>
    <x v="0"/>
    <s v="TAM"/>
    <s v=""/>
    <s v="IFA"/>
    <x v="2"/>
    <m/>
    <n v="0.95"/>
    <m/>
    <m/>
  </r>
  <r>
    <n v="15108"/>
    <s v="I491TG02-0MXAA91-002-006"/>
    <s v="General Layout (Plants Arrangments)"/>
    <s v="01"/>
    <d v="2011-10-05T00:00:00"/>
    <s v="Indeterminate"/>
    <s v="Drawing"/>
    <x v="1"/>
    <s v="General"/>
    <x v="0"/>
    <s v="TAM"/>
    <s v=""/>
    <s v="IFA"/>
    <x v="2"/>
    <m/>
    <n v="0.95"/>
    <m/>
    <m/>
  </r>
  <r>
    <n v="15109"/>
    <s v="I491TG02-0MXAA91-002-007"/>
    <s v="General Layout (Plants Arrangments) Option 1"/>
    <s v="02"/>
    <d v="2013-12-29T07:21:00"/>
    <s v="Indeterminate"/>
    <s v="Miscellaneous(MISC)"/>
    <x v="1"/>
    <s v="General"/>
    <x v="0"/>
    <s v="TAM"/>
    <s v=""/>
    <s v="IFA"/>
    <x v="2"/>
    <m/>
    <n v="0.95"/>
    <m/>
    <m/>
  </r>
  <r>
    <n v="15110"/>
    <s v="I491TG02-0MXAA91-002-008"/>
    <s v="General Layout (Plants Arrangments) Option 2"/>
    <s v="02"/>
    <d v="2011-10-23T00:00:00"/>
    <s v="Indeterminate"/>
    <s v="Miscellaneous(MISC)"/>
    <x v="1"/>
    <s v="General"/>
    <x v="0"/>
    <s v="TAM"/>
    <s v=""/>
    <s v="IFA"/>
    <x v="2"/>
    <m/>
    <n v="0.95"/>
    <m/>
    <m/>
  </r>
  <r>
    <n v="15111"/>
    <s v="I491TG02-0MXAA91-002-009"/>
    <s v="General Layout (Plants Arrangments) Option 3"/>
    <s v="02"/>
    <d v="2011-10-23T00:00:00"/>
    <s v="Indeterminate"/>
    <s v="Miscellaneous(MISC)"/>
    <x v="1"/>
    <s v="General"/>
    <x v="0"/>
    <s v="TAM"/>
    <s v=""/>
    <s v="IFA"/>
    <x v="2"/>
    <m/>
    <n v="0.95"/>
    <m/>
    <m/>
  </r>
  <r>
    <n v="15105"/>
    <s v="I491TG02-0MXAA91-002-015"/>
    <s v="General Layout "/>
    <s v="08"/>
    <d v="2013-06-27T00:00:00"/>
    <s v="Indeterminate"/>
    <s v="Miscellaneous(MISC)"/>
    <x v="1"/>
    <s v="General"/>
    <x v="0"/>
    <s v="TAM"/>
    <s v=""/>
    <s v="IFA"/>
    <x v="1"/>
    <n v="1"/>
    <m/>
    <m/>
    <m/>
  </r>
  <r>
    <n v="15115"/>
    <s v="I491TG02-0MXAA91-005-002"/>
    <s v="Long Vehicle Turning Illustration     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16"/>
    <s v="I491TG02-0MXAA91-005-003"/>
    <s v="Long Vehicle Turning Illustration     Part 1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17"/>
    <s v="I491TG02-0MXAA91-005-004"/>
    <s v="Long Vehicle Turning Illustration     Part 2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18"/>
    <s v="I491TG02-0MXAA91-005-005"/>
    <s v="Long Vehicle Turning Illustration     Part 3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19"/>
    <s v="I491TG02-0MXAA91-005-006"/>
    <s v="Long Vehicle Turning Illustration     Part 4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20"/>
    <s v="I491TG02-0MXAA91-005-007"/>
    <s v="Long Vehicle Turning Illustration     Part 5"/>
    <s v="02"/>
    <d v="2013-05-14T00:00:00"/>
    <s v="Indeterminate"/>
    <s v="Drawing"/>
    <x v="1"/>
    <s v="General"/>
    <x v="1"/>
    <s v="TAM"/>
    <s v=""/>
    <s v="IFC"/>
    <x v="2"/>
    <m/>
    <n v="0.95"/>
    <m/>
    <m/>
  </r>
  <r>
    <n v="15126"/>
    <s v="I491TG02-0MXAA91-006-006"/>
    <s v="Location Of Boreholes And Testpit For Geotechnical Study"/>
    <s v="06"/>
    <d v="2012-01-02T00:00:00"/>
    <s v="Indeterminate"/>
    <s v="Miscellaneous(MISC)"/>
    <x v="1"/>
    <s v="General"/>
    <x v="1"/>
    <s v="INTECO"/>
    <s v=""/>
    <s v="IFC"/>
    <x v="4"/>
    <n v="1"/>
    <m/>
    <m/>
    <m/>
  </r>
  <r>
    <n v="133145"/>
    <s v="I491TG02-0MXEG01-001-001"/>
    <s v="MELTSHOP&amp; CCM DIESEL GENERATORS ROOM LAYOUT"/>
    <s v="03"/>
    <d v="2018-05-15T00:00:00"/>
    <s v="Indeterminate"/>
    <s v="Drawing"/>
    <x v="1"/>
    <s v="General"/>
    <x v="2"/>
    <s v="TAM"/>
    <d v="2018-05-19T09:16:00"/>
    <s v="IFC"/>
    <x v="4"/>
    <n v="1"/>
    <m/>
    <m/>
    <m/>
  </r>
  <r>
    <n v="16574"/>
    <s v="I491TG02-0PXLM02-001-001"/>
    <s v="Ladle Debricking Area"/>
    <s v="01"/>
    <d v="2013-12-03T00:00:00"/>
    <s v="Indeterminate"/>
    <s v="Drawing"/>
    <x v="1"/>
    <s v="Melt Shop Auxiliaries"/>
    <x v="0"/>
    <s v="INTECO"/>
    <d v="2014-02-16T11:37:00"/>
    <s v="IFC"/>
    <x v="4"/>
    <n v="1"/>
    <m/>
    <m/>
    <m/>
  </r>
  <r>
    <n v="15130"/>
    <s v="I491TG02-0PXSM02-001-003"/>
    <s v="Ladle Slag Dumping Area"/>
    <s v="01"/>
    <d v="2013-05-12T00:00:00"/>
    <s v="Indeterminate"/>
    <s v="Drawing"/>
    <x v="1"/>
    <s v="Melt Shop Auxiliaries"/>
    <x v="1"/>
    <s v="INTECO"/>
    <s v=""/>
    <s v="IFC"/>
    <x v="4"/>
    <n v="1"/>
    <m/>
    <m/>
    <m/>
  </r>
  <r>
    <n v="15131"/>
    <s v="I491TG02-0PXSM03-001-002"/>
    <s v="Meltshop Emergency Pit"/>
    <s v="01"/>
    <d v="2013-05-18T00:00:00"/>
    <s v="Indeterminate"/>
    <s v="Drawing"/>
    <x v="1"/>
    <s v="Melt Shop Auxiliaries"/>
    <x v="0"/>
    <s v="INTECO"/>
    <s v=""/>
    <s v="IFC"/>
    <x v="4"/>
    <n v="1"/>
    <m/>
    <m/>
    <m/>
  </r>
  <r>
    <n v="114843"/>
    <s v="I491TG02-0PXXL15-001-001"/>
    <s v="Pneumatic tube system layout"/>
    <s v="00"/>
    <d v="2016-01-30T00:00:00"/>
    <s v="Indeterminate"/>
    <s v="Drawing"/>
    <x v="1"/>
    <s v="Laboratory"/>
    <x v="0"/>
    <s v="TAM"/>
    <d v="2016-02-02T09:54:00"/>
    <s v="IFA"/>
    <x v="2"/>
    <m/>
    <n v="0.95"/>
    <m/>
    <m/>
  </r>
  <r>
    <n v="114798"/>
    <s v="I491TG02-0RXEA91-002-001"/>
    <s v="Purging Station"/>
    <s v="02"/>
    <d v="2016-01-12T14:52:00"/>
    <s v="Indeterminate"/>
    <s v="Drawing"/>
    <x v="1"/>
    <s v="Melt Shop Auxiliaries"/>
    <x v="0"/>
    <s v="INTECO"/>
    <d v="2016-01-12T14:52:00"/>
    <s v="IFC"/>
    <x v="4"/>
    <n v="1"/>
    <m/>
    <m/>
    <m/>
  </r>
  <r>
    <n v="114723"/>
    <s v="I491TG02-0RXGA91-001-001"/>
    <s v="EMERGENCY STIRRING LANCE"/>
    <s v="00"/>
    <d v="2015-11-28T00:00:00"/>
    <s v="Indeterminate"/>
    <s v="Drawing"/>
    <x v="0"/>
    <s v="Ladle Furnace Auxiliary"/>
    <x v="0"/>
    <s v="CEBA"/>
    <d v="2015-12-05T15:09:00"/>
    <s v="IFA"/>
    <x v="2"/>
    <m/>
    <n v="0.95"/>
    <m/>
    <m/>
  </r>
  <r>
    <n v="114730"/>
    <s v="I491TG02-0RXLY01-001-001"/>
    <s v="TEMPERATURE &amp; SAMPLING MANIPULATOR"/>
    <s v="00"/>
    <d v="2015-11-28T00:00:00"/>
    <s v="Indeterminate"/>
    <s v="Drawing"/>
    <x v="0"/>
    <s v="Ladle Furnace Auxiliary"/>
    <x v="0"/>
    <s v="CEBA"/>
    <d v="2015-12-07T10:05:00"/>
    <s v="IFA"/>
    <x v="2"/>
    <m/>
    <n v="0.95"/>
    <m/>
    <m/>
  </r>
  <r>
    <n v="114718"/>
    <s v="I491TG02-0RXWH91-001-001"/>
    <s v="Wire Feeder-TS Mani-emergency Lance ASSEMBLY 072-DA-11959-3"/>
    <s v="00"/>
    <d v="2015-11-28T00:00:00"/>
    <s v="Indeterminate"/>
    <s v="Drawing"/>
    <x v="0"/>
    <s v="Ladle Furnace Auxiliary"/>
    <x v="0"/>
    <s v="TAM"/>
    <d v="2015-12-01T10:05:00"/>
    <s v="IFA"/>
    <x v="1"/>
    <n v="1"/>
    <m/>
    <m/>
    <m/>
  </r>
  <r>
    <n v="15164"/>
    <s v="I491TG02-0SHAA01-002-002"/>
    <s v="Scrap Yard  Layout "/>
    <s v="06"/>
    <d v="2012-04-23T00:00:00"/>
    <s v="Indeterminate"/>
    <s v="Drawing"/>
    <x v="1"/>
    <s v="Melt Shop Scrap Yard"/>
    <x v="1"/>
    <s v="TAM"/>
    <s v=""/>
    <s v="IFC"/>
    <x v="4"/>
    <n v="1"/>
    <m/>
    <m/>
    <m/>
  </r>
  <r>
    <n v="15134"/>
    <s v="I491TG02-0SHAA91-002-002"/>
    <s v="Scrap Yard Architectural Drawing"/>
    <s v="02"/>
    <d v="2011-05-25T00:00:00"/>
    <s v="Indeterminate"/>
    <s v="Drawing"/>
    <x v="0"/>
    <s v="Melt Shop Scrap Yard"/>
    <x v="1"/>
    <s v="TAM"/>
    <s v=""/>
    <s v="IFA"/>
    <x v="2"/>
    <m/>
    <n v="0.95"/>
    <m/>
    <m/>
  </r>
  <r>
    <n v="15138"/>
    <s v="I491TG02-0SHAA91-002-006"/>
    <s v="Scrap Yard Layout"/>
    <s v="05"/>
    <d v="2011-11-02T00:00:00"/>
    <s v="Indeterminate"/>
    <s v="Miscellaneous(MISC)"/>
    <x v="1"/>
    <s v="Melt Shop Scrap Yard"/>
    <x v="0"/>
    <s v="TAM"/>
    <s v=""/>
    <s v="IFA"/>
    <x v="2"/>
    <m/>
    <n v="0.95"/>
    <m/>
    <m/>
  </r>
  <r>
    <n v="15140"/>
    <s v="I491TG02-0SXBT02-001-002"/>
    <s v="Empty Ladle Transfer Car"/>
    <s v="01"/>
    <d v="2013-01-28T00:00:00"/>
    <s v="Indeterminate"/>
    <s v="Drawing"/>
    <x v="1"/>
    <s v="Melt Shop Auxiliaries"/>
    <x v="0"/>
    <s v="INTECO"/>
    <s v=""/>
    <s v="IFC"/>
    <x v="4"/>
    <n v="1"/>
    <m/>
    <m/>
    <m/>
  </r>
  <r>
    <n v="114746"/>
    <s v="I491TG02-0SXCJ91-001-001"/>
    <s v="Sheet 1of2 Carbon Injection Line DN40 D-36.00.000.004_REV.A sheet 1"/>
    <s v="00"/>
    <d v="2015-12-06T00:00:00"/>
    <s v="Indeterminate"/>
    <s v="Drawing"/>
    <x v="1"/>
    <s v="Eaf Auxiliaries"/>
    <x v="0"/>
    <s v="FUCHS"/>
    <d v="2015-12-07T11:11:00"/>
    <s v="IFA"/>
    <x v="2"/>
    <m/>
    <n v="0.95"/>
    <m/>
    <m/>
  </r>
  <r>
    <n v="114747"/>
    <s v="I491TG02-0SXCJ91-001-002"/>
    <s v="Sheet 2of2 Carbon Injection Line DN40 D-36.00.000.004_REV.A sheet 2"/>
    <s v="00"/>
    <d v="2015-12-06T00:00:00"/>
    <s v="Indeterminate"/>
    <s v="Drawing"/>
    <x v="1"/>
    <s v="Eaf Auxiliaries"/>
    <x v="0"/>
    <s v="FUCHS"/>
    <d v="2015-12-07T11:11:00"/>
    <s v="IFA"/>
    <x v="2"/>
    <m/>
    <n v="0.95"/>
    <m/>
    <m/>
  </r>
  <r>
    <n v="114748"/>
    <s v="I491TG02-0SXCJ91-002-001"/>
    <s v="Carbon Injection D-36.00.000.005"/>
    <s v="00"/>
    <d v="2015-12-06T00:00:00"/>
    <s v="Indeterminate"/>
    <s v="Drawing"/>
    <x v="1"/>
    <s v="Eaf Auxiliaries"/>
    <x v="0"/>
    <s v="FUCHS"/>
    <d v="2015-12-07T11:11:00"/>
    <s v="IFA"/>
    <x v="2"/>
    <m/>
    <n v="0.95"/>
    <m/>
    <m/>
  </r>
  <r>
    <n v="15142"/>
    <s v="I491TG02-0SXFD91-001-002"/>
    <s v="Lower Shell Breakout Stand &amp; Relining Stand"/>
    <s v="00"/>
    <d v="2013-11-04T00:00:00"/>
    <s v="Indeterminate"/>
    <s v="Drawing"/>
    <x v="1"/>
    <s v="Melt Shop Auxiliaries"/>
    <x v="0"/>
    <s v="INTECO"/>
    <s v=""/>
    <s v="IFC"/>
    <x v="4"/>
    <n v="1"/>
    <m/>
    <m/>
    <m/>
  </r>
  <r>
    <n v="15144"/>
    <s v="I491TG02-0SXFM03-001-002"/>
    <s v="Lower Shell Parking Position Station"/>
    <s v="01"/>
    <d v="2012-10-31T00:00:00"/>
    <s v="Indeterminate"/>
    <s v="Drawing"/>
    <x v="1"/>
    <s v="Melt Shop Auxiliaries"/>
    <x v="0"/>
    <s v="FUCHS"/>
    <s v=""/>
    <s v="IFC"/>
    <x v="4"/>
    <n v="1"/>
    <m/>
    <m/>
    <m/>
  </r>
  <r>
    <n v="114799"/>
    <s v="I491TG02-0SXFM03-001-004"/>
    <s v="Upper Shell Stand"/>
    <s v="03"/>
    <d v="2016-01-12T14:54:00"/>
    <s v="Indeterminate"/>
    <s v="Drawing"/>
    <x v="1"/>
    <s v="Melt Shop Auxiliaries"/>
    <x v="0"/>
    <s v="FUCHS"/>
    <d v="2016-01-12T14:54:00"/>
    <s v="IFC"/>
    <x v="4"/>
    <n v="1"/>
    <m/>
    <m/>
    <m/>
  </r>
  <r>
    <n v="114633"/>
    <s v="I491TG02-0SXFM03-002-001"/>
    <s v="EAF Roof Station"/>
    <s v="02"/>
    <d v="2015-10-26T11:20:00"/>
    <s v="Indeterminate"/>
    <s v="Drawing"/>
    <x v="0"/>
    <s v="Melt Shop Auxiliaries"/>
    <x v="0"/>
    <s v="FUCHS"/>
    <d v="2015-10-26T11:20:00"/>
    <s v="IFC"/>
    <x v="4"/>
    <n v="1"/>
    <m/>
    <m/>
    <m/>
  </r>
  <r>
    <n v="117032"/>
    <s v="I491TG02-0SXHB91-002-003"/>
    <s v="ASSEMBLY HORIZONTAL LADLE PREHEATER"/>
    <s v="05"/>
    <d v="2016-07-26T11:02:00"/>
    <s v="Indeterminate"/>
    <s v="Drawing"/>
    <x v="0"/>
    <s v="Melt Shop Auxiliaries"/>
    <x v="0"/>
    <s v="TAM"/>
    <d v="2016-07-26T11:02:00"/>
    <s v="IFC"/>
    <x v="4"/>
    <n v="1"/>
    <m/>
    <m/>
    <m/>
  </r>
  <r>
    <n v="114738"/>
    <s v="I491TG02-0SXHB91-003-001"/>
    <s v="ASSEMBLY VERTICAL LADLE PREHEATER"/>
    <s v="01"/>
    <d v="2015-11-30T00:00:00"/>
    <s v="Indeterminate"/>
    <s v="Drawing"/>
    <x v="0"/>
    <s v="Melt Shop Auxiliaries"/>
    <x v="0"/>
    <s v="CEBA"/>
    <d v="2015-12-07T10:47:00"/>
    <s v="IFC"/>
    <x v="4"/>
    <n v="1"/>
    <m/>
    <m/>
    <m/>
  </r>
  <r>
    <n v="114678"/>
    <s v="I491TG02-0SXLD91-001-001"/>
    <s v="ASSEMBLY VERTICAL LADLE DRYER"/>
    <s v="02"/>
    <d v="2015-11-22T00:00:00"/>
    <s v="Indeterminate"/>
    <s v="Drawing"/>
    <x v="0"/>
    <s v="Melt Shop Auxiliaries"/>
    <x v="0"/>
    <s v="TAM"/>
    <d v="2015-11-23T11:25:00"/>
    <s v="IFC"/>
    <x v="2"/>
    <m/>
    <n v="0.95"/>
    <m/>
    <m/>
  </r>
  <r>
    <n v="15153"/>
    <s v="I491TG02-0SXLI91-001-002"/>
    <s v="Ladle Relining Station"/>
    <s v="04"/>
    <d v="2012-09-18T00:00:00"/>
    <s v="Indeterminate"/>
    <s v="Miscellaneous(MISC)"/>
    <x v="1"/>
    <s v="Melt Shop Auxiliaries"/>
    <x v="0"/>
    <s v="INTECO"/>
    <s v=""/>
    <s v="IFA"/>
    <x v="4"/>
    <n v="1"/>
    <m/>
    <m/>
    <m/>
  </r>
  <r>
    <n v="15156"/>
    <s v="I491TG02-0TBAA91-002-002"/>
    <s v="Lime And Ferroalloy Storage Area Layout"/>
    <s v="01"/>
    <d v="2011-07-09T00:00:00"/>
    <s v="Indeterminate"/>
    <s v="Drawing"/>
    <x v="1"/>
    <s v="Melt Shop Lime And Ferroalloy Storage"/>
    <x v="0"/>
    <s v="TAM"/>
    <s v=""/>
    <s v="IFA"/>
    <x v="2"/>
    <m/>
    <n v="0.95"/>
    <m/>
    <m/>
  </r>
  <r>
    <n v="15160"/>
    <s v="I491TG02-0TBAA91-003-004"/>
    <s v="Lime And Ferroalloy Storage Area Layout 800000"/>
    <s v="03"/>
    <d v="2012-01-28T00:00:00"/>
    <s v="Indeterminate"/>
    <s v="Drawing"/>
    <x v="1"/>
    <s v="Melt Shop Lime And Ferroalloy Storage"/>
    <x v="0"/>
    <s v="TAM"/>
    <s v=""/>
    <s v="IFC"/>
    <x v="4"/>
    <n v="1"/>
    <m/>
    <m/>
    <m/>
  </r>
  <r>
    <n v="114686"/>
    <s v="I491TG04-0ASCT01-001-001"/>
    <s v="Air cooling Tower foundation Drawing "/>
    <s v="00"/>
    <d v="2015-11-24T15:03:00"/>
    <s v="Indeterminate"/>
    <s v="Drawing"/>
    <x v="1"/>
    <s v="Air Separation Plant Main Building"/>
    <x v="0"/>
    <s v="Fortune"/>
    <d v="2015-11-24T15:03:00"/>
    <s v="IFA"/>
    <x v="4"/>
    <n v="1"/>
    <m/>
    <m/>
    <m/>
  </r>
  <r>
    <n v="114853"/>
    <s v="I491TG04-0ASCT01-002-001"/>
    <s v="Water Cooling Tower Foundation Drawing "/>
    <s v="00"/>
    <d v="2016-02-01T00:00:00"/>
    <s v="Indeterminate"/>
    <s v="Drawing"/>
    <x v="1"/>
    <s v="Air Separation Plant"/>
    <x v="0"/>
    <s v="Fortune"/>
    <d v="2016-02-03T11:37:00"/>
    <s v="IFA"/>
    <x v="1"/>
    <n v="1"/>
    <m/>
    <m/>
    <m/>
  </r>
  <r>
    <n v="114687"/>
    <s v="I491TG04-0ASIJ01-001-001"/>
    <s v="Cold box foundation drawing 1-3"/>
    <s v="00"/>
    <d v="2015-11-24T15:03:00"/>
    <s v="Indeterminate"/>
    <s v="Drawing"/>
    <x v="1"/>
    <s v="Air Separation Plant Main Building"/>
    <x v="0"/>
    <s v="Fortune"/>
    <d v="2015-11-24T15:03:00"/>
    <s v="IFA"/>
    <x v="4"/>
    <n v="1"/>
    <m/>
    <m/>
    <m/>
  </r>
  <r>
    <n v="114689"/>
    <s v="I491TG04-0ASIJ01-001-002"/>
    <s v="Cold box foundation drawing 2-3"/>
    <s v="00"/>
    <d v="2015-11-24T15:03:00"/>
    <s v="Indeterminate"/>
    <s v="Drawing"/>
    <x v="1"/>
    <s v="Air Separation Plant Main Building"/>
    <x v="0"/>
    <s v="Fortune"/>
    <d v="2015-11-24T15:03:00"/>
    <s v="IFA"/>
    <x v="4"/>
    <n v="1"/>
    <m/>
    <m/>
    <m/>
  </r>
  <r>
    <n v="114688"/>
    <s v="I491TG04-0ASIJ01-001-003"/>
    <s v="Cold box foundation drawing 3-3"/>
    <s v="00"/>
    <d v="2015-11-24T15:03:00"/>
    <s v="Indeterminate"/>
    <s v="Drawing"/>
    <x v="1"/>
    <s v="Air Separation Plant Main Building"/>
    <x v="0"/>
    <s v="Fortune"/>
    <d v="2015-11-24T15:03:00"/>
    <s v="IFA"/>
    <x v="4"/>
    <n v="1"/>
    <m/>
    <m/>
    <m/>
  </r>
  <r>
    <n v="114690"/>
    <s v="I491TG04-0ASPS01-001-001"/>
    <s v="PPU Skid Foundation Drawing "/>
    <s v="00"/>
    <d v="2015-11-24T15:04:00"/>
    <s v="Indeterminate"/>
    <s v="Drawing"/>
    <x v="1"/>
    <s v="Air Separation Plant Main Building"/>
    <x v="0"/>
    <s v="Fortune"/>
    <d v="2015-11-24T15:04:00"/>
    <s v="IFA"/>
    <x v="4"/>
    <n v="1"/>
    <m/>
    <m/>
    <m/>
  </r>
  <r>
    <n v="116090"/>
    <s v="I491TG04-0ASPU01-001-001"/>
    <s v="mould Liquid Oxygen Back up Pump foundation dwg"/>
    <s v="00"/>
    <d v="2016-07-13T10:36:00"/>
    <s v="Indeterminate"/>
    <s v="Drawing"/>
    <x v="1"/>
    <s v="Air Separation Plant"/>
    <x v="0"/>
    <s v="TAM"/>
    <d v="2016-07-13T10:36:00"/>
    <s v="IFI"/>
    <x v="0"/>
    <n v="1"/>
    <m/>
    <m/>
    <m/>
  </r>
  <r>
    <n v="116091"/>
    <s v="I491TG04-0ASPU02-001-001"/>
    <s v="Liquid argon Back up Pump foundation dwg"/>
    <s v="00"/>
    <d v="2016-07-13T10:36:00"/>
    <s v="Indeterminate"/>
    <s v="Drawing"/>
    <x v="1"/>
    <s v="Air Separation Plant"/>
    <x v="0"/>
    <s v="TAM"/>
    <d v="2016-07-13T10:36:00"/>
    <s v="IFI"/>
    <x v="0"/>
    <n v="1"/>
    <m/>
    <m/>
    <m/>
  </r>
  <r>
    <n v="116092"/>
    <s v="I491TG04-0ASPU03-001-001"/>
    <s v="Liquid Nitrogen Back up Pump foundation dwg"/>
    <s v="00"/>
    <d v="2016-07-13T10:37:00"/>
    <s v="Indeterminate"/>
    <s v="Drawing"/>
    <x v="1"/>
    <s v="Air Separation Plant"/>
    <x v="0"/>
    <s v="TAM"/>
    <d v="2016-07-13T10:37:00"/>
    <s v="IFI"/>
    <x v="0"/>
    <n v="1"/>
    <m/>
    <m/>
    <m/>
  </r>
  <r>
    <n v="116093"/>
    <s v="I491TG04-0ASPU04-001-001"/>
    <s v="Liquid Nitrogen process Pump foundation dwg"/>
    <s v="00"/>
    <d v="2016-07-13T10:37:00"/>
    <s v="Indeterminate"/>
    <s v="Drawing"/>
    <x v="1"/>
    <s v="Air Separation Plant"/>
    <x v="0"/>
    <s v="TAM"/>
    <d v="2016-07-13T10:37:00"/>
    <s v="IFI"/>
    <x v="0"/>
    <n v="1"/>
    <m/>
    <m/>
    <m/>
  </r>
  <r>
    <n v="114702"/>
    <s v="I491TG04-0ASSL02-001-001"/>
    <s v="Oxygen Silencer Foundation Drawing"/>
    <s v="00"/>
    <d v="2015-11-24T15:06:00"/>
    <s v="Indeterminate"/>
    <s v="Drawing"/>
    <x v="0"/>
    <s v="Air Separation Plant Main Building"/>
    <x v="0"/>
    <s v="Fortune"/>
    <d v="2015-11-24T15:06:00"/>
    <s v="IFA"/>
    <x v="2"/>
    <m/>
    <n v="0.95"/>
    <m/>
    <m/>
  </r>
  <r>
    <n v="114703"/>
    <s v="I491TG04-0ASSL03-001-001"/>
    <s v="Nitrogen Silencer Foundation Drawing"/>
    <s v="00"/>
    <d v="2015-11-24T15:06:00"/>
    <s v="Indeterminate"/>
    <s v="Drawing"/>
    <x v="0"/>
    <s v="Air Separation Plant Main Building"/>
    <x v="0"/>
    <s v="Fortune"/>
    <d v="2015-11-24T15:06:00"/>
    <s v="IFA"/>
    <x v="2"/>
    <m/>
    <n v="0.95"/>
    <m/>
    <m/>
  </r>
  <r>
    <n v="116094"/>
    <s v="I491TG04-0ASSS01-001-001"/>
    <s v="PIPE RACK FOUNDATION"/>
    <s v="00"/>
    <d v="2016-07-13T10:37:00"/>
    <s v="Indeterminate"/>
    <s v="Drawing"/>
    <x v="1"/>
    <s v="Air Separation Plant"/>
    <x v="0"/>
    <s v="TAM"/>
    <d v="2016-07-13T10:37:00"/>
    <s v="IFI"/>
    <x v="0"/>
    <n v="1"/>
    <m/>
    <m/>
    <m/>
  </r>
  <r>
    <n v="114691"/>
    <s v="I491TG04-0ASTK01-001-001"/>
    <s v="Liquid Oxygen Tank foundation drawing "/>
    <s v="00"/>
    <d v="2015-11-24T15:04:00"/>
    <s v="Indeterminate"/>
    <s v="Drawing"/>
    <x v="1"/>
    <s v="Air Separation Plant Main Building"/>
    <x v="0"/>
    <s v="Fortune"/>
    <d v="2015-11-24T15:04:00"/>
    <s v="IFA"/>
    <x v="4"/>
    <n v="1"/>
    <m/>
    <m/>
    <m/>
  </r>
  <r>
    <n v="114692"/>
    <s v="I491TG04-0ASTK03-001-001"/>
    <s v="Liquid Argon Tank Foundation Drawing "/>
    <s v="00"/>
    <d v="2015-11-24T15:04:00"/>
    <s v="Indeterminate"/>
    <s v="Drawing"/>
    <x v="1"/>
    <s v="Air Separation Plant Main Building"/>
    <x v="0"/>
    <s v="Fortune"/>
    <d v="2015-11-24T15:04:00"/>
    <s v="IFA"/>
    <x v="4"/>
    <n v="1"/>
    <m/>
    <m/>
    <m/>
  </r>
  <r>
    <n v="114693"/>
    <s v="I491TG04-0ASTK04-001-001"/>
    <s v="Oxygen buffer tank foundation drawing "/>
    <s v="00"/>
    <d v="2015-11-24T15:04:00"/>
    <s v="Indeterminate"/>
    <s v="Drawing"/>
    <x v="1"/>
    <s v="Air Separation Plant Main Building"/>
    <x v="0"/>
    <s v="Fortune"/>
    <d v="2015-11-24T15:04:00"/>
    <s v="IFA"/>
    <x v="4"/>
    <n v="1"/>
    <m/>
    <m/>
    <m/>
  </r>
  <r>
    <n v="114694"/>
    <s v="I491TG04-0ASTK05-001-001"/>
    <s v="Nitrogen buffer tank foundation drawing "/>
    <s v="00"/>
    <d v="2015-11-24T15:04:00"/>
    <s v="Indeterminate"/>
    <s v="Drawing"/>
    <x v="1"/>
    <s v="Air Separation Plant Main Building"/>
    <x v="0"/>
    <s v="Fortune"/>
    <d v="2015-11-24T15:04:00"/>
    <s v="IFA"/>
    <x v="4"/>
    <n v="1"/>
    <m/>
    <m/>
    <m/>
  </r>
  <r>
    <n v="115732"/>
    <s v="I491TG04-0ASTK06-001-001"/>
    <s v="Argon  buffer tank foundation drawing"/>
    <s v="00"/>
    <d v="2016-06-13T00:00:00"/>
    <s v="Indeterminate"/>
    <s v="Drawing"/>
    <x v="1"/>
    <s v="Air Separation Plant Main Building"/>
    <x v="0"/>
    <s v="Fortune"/>
    <d v="2016-06-14T14:10:00"/>
    <s v="IFI"/>
    <x v="0"/>
    <n v="1"/>
    <m/>
    <m/>
    <m/>
  </r>
  <r>
    <n v="114695"/>
    <s v="I491TG04-0ASVS01-001-001"/>
    <s v="Waste Liquid Vaporizer foundation drawing"/>
    <s v="00"/>
    <d v="2015-11-24T15:05:00"/>
    <s v="Indeterminate"/>
    <s v="Drawing"/>
    <x v="1"/>
    <s v="Air Separation Plant"/>
    <x v="0"/>
    <s v="Fortune"/>
    <d v="2015-11-24T15:05:00"/>
    <s v="IFA"/>
    <x v="4"/>
    <n v="1"/>
    <m/>
    <m/>
    <m/>
  </r>
  <r>
    <n v="114696"/>
    <s v="I491TG04-0ASVS02-001-001"/>
    <s v="Liquid oxygen vaporizer foundation drawing"/>
    <s v="00"/>
    <d v="2015-11-24T15:05:00"/>
    <s v="Indeterminate"/>
    <s v="Drawing"/>
    <x v="1"/>
    <s v="Air Separation Plant"/>
    <x v="0"/>
    <s v="Fortune"/>
    <d v="2015-11-24T15:05:00"/>
    <s v="IFA"/>
    <x v="4"/>
    <n v="1"/>
    <m/>
    <m/>
    <m/>
  </r>
  <r>
    <n v="114854"/>
    <s v="I491TG04-0ASVS03-001-001"/>
    <s v="Liquid Nitrogen Vaporizer Foundation Drawing "/>
    <s v="00"/>
    <d v="2016-02-01T00:00:00"/>
    <s v="Indeterminate"/>
    <s v="Drawing"/>
    <x v="1"/>
    <s v="Air Separation Plant"/>
    <x v="0"/>
    <s v="Fortune"/>
    <d v="2016-02-03T11:38:00"/>
    <s v="IFA"/>
    <x v="1"/>
    <n v="1"/>
    <m/>
    <m/>
    <m/>
  </r>
  <r>
    <n v="114855"/>
    <s v="I491TG04-0ASVS04-001-001"/>
    <s v="Liquid Argon Vaporizer Foundation Drawing"/>
    <s v="00"/>
    <d v="2016-02-01T00:00:00"/>
    <s v="Indeterminate"/>
    <s v="Drawing"/>
    <x v="1"/>
    <s v="Air Separation Plant"/>
    <x v="0"/>
    <s v="Fortune"/>
    <d v="2016-02-03T11:38:00"/>
    <s v="IFA"/>
    <x v="1"/>
    <n v="1"/>
    <m/>
    <m/>
    <m/>
  </r>
  <r>
    <n v="129630"/>
    <s v="I491TG04-0ASVS05-001-001"/>
    <s v="WASTER NITROGEN SILENCER FOUNDATION DRAWING(SL1201)"/>
    <s v="00"/>
    <d v="2016-10-03T00:00:00"/>
    <s v="Indeterminate"/>
    <s v="Drawing"/>
    <x v="0"/>
    <s v="Air Separation Plant"/>
    <x v="0"/>
    <s v="Fortune"/>
    <d v="2016-10-04T10:48:00"/>
    <s v="IFI"/>
    <x v="0"/>
    <n v="1"/>
    <m/>
    <m/>
    <m/>
  </r>
  <r>
    <n v="114697"/>
    <s v="I491TG04-0ASXX01-001-001"/>
    <s v="DCAC Skid  Foundation Drawing "/>
    <s v="00"/>
    <d v="2015-11-24T15:05:00"/>
    <s v="Indeterminate"/>
    <s v="Drawing"/>
    <x v="1"/>
    <s v="Air Separation Plant Main Building"/>
    <x v="0"/>
    <s v="Fortune"/>
    <d v="2015-11-24T15:05:00"/>
    <s v="IFA"/>
    <x v="4"/>
    <n v="1"/>
    <m/>
    <m/>
    <m/>
  </r>
  <r>
    <n v="114698"/>
    <s v="I491TG04-0ASXX02-001-001"/>
    <s v="Nitrogen Pressure Reducer Foundation Drawing"/>
    <s v="00"/>
    <d v="2015-11-24T15:06:00"/>
    <s v="Indeterminate"/>
    <s v="Drawing"/>
    <x v="1"/>
    <s v="Air Separation Plant Main Building"/>
    <x v="0"/>
    <s v="Fortune"/>
    <d v="2015-11-24T15:06:00"/>
    <s v="IFA"/>
    <x v="4"/>
    <n v="1"/>
    <m/>
    <m/>
    <m/>
  </r>
  <r>
    <n v="114699"/>
    <s v="I491TG04-0ASXX03-001-001"/>
    <s v="Argon Pressure Reducer Foundation Drawing "/>
    <s v="00"/>
    <d v="2015-11-24T15:06:00"/>
    <s v="Indeterminate"/>
    <s v="Drawing"/>
    <x v="1"/>
    <s v="Air Separation Plant Main Building"/>
    <x v="0"/>
    <s v="Fortune"/>
    <d v="2015-11-24T15:06:00"/>
    <s v="IFA"/>
    <x v="4"/>
    <n v="1"/>
    <m/>
    <m/>
    <m/>
  </r>
  <r>
    <n v="114700"/>
    <s v="I491TG04-0ASXX04-001-001"/>
    <s v="After Cooler Foundation Drawing "/>
    <s v="00"/>
    <d v="2015-11-24T15:06:00"/>
    <s v="Indeterminate"/>
    <s v="Drawing"/>
    <x v="1"/>
    <s v="Air Separation Plant Main Building"/>
    <x v="0"/>
    <s v="Fortune"/>
    <d v="2015-11-24T15:06:00"/>
    <s v="IFA"/>
    <x v="4"/>
    <n v="1"/>
    <m/>
    <m/>
    <m/>
  </r>
  <r>
    <n v="129469"/>
    <s v="I491TG04-0ASXX05-002-001"/>
    <s v="Oxygen Blast Wall Foundation"/>
    <s v="00"/>
    <d v="2016-09-10T00:00:00"/>
    <s v="Indeterminate"/>
    <s v="Drawing"/>
    <x v="0"/>
    <s v="Air Separation Plant"/>
    <x v="0"/>
    <s v="TAM"/>
    <d v="2016-09-11T09:46:00"/>
    <s v="IFI"/>
    <x v="0"/>
    <n v="1"/>
    <m/>
    <m/>
    <m/>
  </r>
  <r>
    <n v="133222"/>
    <s v="I491TG05-0ASAA91-001-001"/>
    <s v="CABLE TRENCH LAYOUT AIR SEPARATION PLANT"/>
    <s v="05"/>
    <d v="2018-05-30T00:00:00"/>
    <s v="Indeterminate"/>
    <s v="Drawing"/>
    <x v="0"/>
    <s v="Air Separation Plant"/>
    <x v="2"/>
    <s v="TAM"/>
    <d v="2018-06-11T10:26:00"/>
    <s v="IFC"/>
    <x v="4"/>
    <n v="1"/>
    <m/>
    <m/>
    <m/>
  </r>
  <r>
    <n v="130409"/>
    <s v="I491TG05-0ASAA91-001-002"/>
    <s v="CABLE TRENCH LAYOUT AIR SEPARATION PLANT CIVIL AND STRUCTURAL DETAILS"/>
    <s v="02"/>
    <d v="2017-04-04T00:00:00"/>
    <s v="Indeterminate"/>
    <s v="Drawing"/>
    <x v="0"/>
    <s v="Air Separation Plant"/>
    <x v="1"/>
    <s v="TAM"/>
    <d v="2017-04-09T11:31:00"/>
    <s v="IFC"/>
    <x v="2"/>
    <m/>
    <n v="0.95"/>
    <m/>
    <m/>
  </r>
  <r>
    <n v="115248"/>
    <s v="I491TG05-0ASAA91-002-001"/>
    <s v="CABLE CONDUIT LAYOUT Air Separation Plant"/>
    <s v="00"/>
    <d v="2016-05-07T00:00:00"/>
    <s v="Indeterminate"/>
    <s v="Drawing"/>
    <x v="0"/>
    <s v="Air Separation Plant"/>
    <x v="2"/>
    <s v="Fortune"/>
    <d v="2016-05-14T16:25:00"/>
    <s v="IFI"/>
    <x v="0"/>
    <n v="1"/>
    <m/>
    <m/>
    <m/>
  </r>
  <r>
    <n v="115249"/>
    <s v="I491TG05-0ASAA91-003-001"/>
    <s v="ELECTRICAL CABLE TRAY LAYOUT Air Separation Plant"/>
    <s v="00"/>
    <d v="2016-05-07T00:00:00"/>
    <s v="Indeterminate"/>
    <s v="Drawing"/>
    <x v="0"/>
    <s v="Air Separation Plant"/>
    <x v="2"/>
    <s v="Fortune"/>
    <d v="2016-05-14T16:25:00"/>
    <s v="IFI"/>
    <x v="0"/>
    <n v="1"/>
    <m/>
    <m/>
    <m/>
  </r>
  <r>
    <n v="115250"/>
    <s v="I491TG05-0ASAA91-004-001"/>
    <s v="CABLE ROUTE LAYOUT Air Separation Plant"/>
    <s v="00"/>
    <d v="2016-05-07T00:00:00"/>
    <s v="Indeterminate"/>
    <s v="Drawing"/>
    <x v="0"/>
    <s v="Air Separation Plant"/>
    <x v="2"/>
    <s v="Fortune"/>
    <d v="2016-05-14T16:25:00"/>
    <s v="IFI"/>
    <x v="0"/>
    <n v="1"/>
    <m/>
    <m/>
    <m/>
  </r>
  <r>
    <n v="114911"/>
    <s v="I491TG05-0AUAA91-001-001"/>
    <s v="Steel making plant underground routing layout for Automation 1-4"/>
    <s v="01"/>
    <d v="2016-02-13T00:00:00"/>
    <s v="Indeterminate"/>
    <s v="Drawing"/>
    <x v="1"/>
    <s v="Automation and Control System"/>
    <x v="3"/>
    <s v="TAM"/>
    <d v="2016-02-14T15:52:00"/>
    <s v="IFC"/>
    <x v="2"/>
    <m/>
    <n v="0.95"/>
    <m/>
    <m/>
  </r>
  <r>
    <n v="114912"/>
    <s v="I491TG05-0AUAA91-001-002"/>
    <s v="Steel making plant underground routing layout for Automation 2-4"/>
    <s v="01"/>
    <d v="2016-02-13T00:00:00"/>
    <s v="Indeterminate"/>
    <s v="Drawing"/>
    <x v="1"/>
    <s v="Automation and Control System"/>
    <x v="3"/>
    <s v="TAM"/>
    <d v="2016-02-14T15:52:00"/>
    <s v="IFC"/>
    <x v="2"/>
    <m/>
    <n v="0.95"/>
    <m/>
    <m/>
  </r>
  <r>
    <n v="114913"/>
    <s v="I491TG05-0AUAA91-001-003"/>
    <s v="Steel making plant underground routing layout for Automation 3-4"/>
    <s v="01"/>
    <d v="2016-02-13T00:00:00"/>
    <s v="Indeterminate"/>
    <s v="Drawing"/>
    <x v="1"/>
    <s v="Automation and Control System"/>
    <x v="3"/>
    <s v="TAM"/>
    <d v="2016-02-14T15:52:00"/>
    <s v="IFC"/>
    <x v="2"/>
    <m/>
    <n v="0.95"/>
    <m/>
    <m/>
  </r>
  <r>
    <n v="114914"/>
    <s v="I491TG05-0AUAA91-001-004"/>
    <s v="Steel making plant underground routing layout for Automation 4-4"/>
    <s v="00"/>
    <d v="2016-02-13T00:00:00"/>
    <s v="Indeterminate"/>
    <s v="Drawing"/>
    <x v="1"/>
    <s v="Automation and Control System"/>
    <x v="3"/>
    <s v="TAM"/>
    <d v="2016-02-14T15:52:00"/>
    <s v="IFC"/>
    <x v="2"/>
    <m/>
    <n v="0.95"/>
    <m/>
    <m/>
  </r>
  <r>
    <n v="15170"/>
    <s v="I491TG05-0EAAA91-001-006"/>
    <s v="Steel Making Plant Under Ground Main Cable Routing Layout"/>
    <s v="04"/>
    <d v="2012-08-15T00:00:00"/>
    <s v="Indeterminate"/>
    <s v="Drawing"/>
    <x v="1"/>
    <s v="General"/>
    <x v="0"/>
    <s v="TAM"/>
    <s v=""/>
    <s v="IFC"/>
    <x v="4"/>
    <n v="1"/>
    <m/>
    <m/>
    <m/>
  </r>
  <r>
    <n v="15173"/>
    <s v="I491TG05-0EAAA91-002-003"/>
    <s v="Steel Making Plant Under Ground Power Cable Routing Layout"/>
    <s v="01"/>
    <d v="2012-09-08T00:00:00"/>
    <s v="Indeterminate"/>
    <s v="Drawing"/>
    <x v="0"/>
    <s v="Main Electrical Substation And Distribution Network"/>
    <x v="2"/>
    <s v="TAM"/>
    <s v=""/>
    <s v="IFC"/>
    <x v="4"/>
    <n v="1"/>
    <m/>
    <m/>
    <m/>
  </r>
  <r>
    <n v="15174"/>
    <s v="I491TG05-0EAAA91-002-004"/>
    <s v="Steel Making Plant Under Ground Power Cable Routing Layout"/>
    <s v="01"/>
    <d v="2012-09-08T00:00:00"/>
    <s v="Indeterminate"/>
    <s v="Drawing"/>
    <x v="0"/>
    <s v="Main Electrical Substation And Distribution Network"/>
    <x v="2"/>
    <s v="TAM"/>
    <s v=""/>
    <s v="IFC"/>
    <x v="4"/>
    <n v="1"/>
    <m/>
    <m/>
    <m/>
  </r>
  <r>
    <n v="15175"/>
    <s v="I491TG05-0EAAA91-002-005"/>
    <s v="Steel Making Plant Under Ground Power Cable Routing Layout"/>
    <s v="01"/>
    <d v="2012-09-08T00:00:00"/>
    <s v="Indeterminate"/>
    <s v="Drawing"/>
    <x v="0"/>
    <s v="Main Electrical Substation And Distribution Network"/>
    <x v="2"/>
    <s v="TAM"/>
    <s v=""/>
    <s v="IFC"/>
    <x v="4"/>
    <n v="1"/>
    <m/>
    <m/>
    <m/>
  </r>
  <r>
    <n v="15176"/>
    <s v="I491TG05-0EAAA91-002-006"/>
    <s v="Steel Making Plant Under Ground Power Cable Routing Layout"/>
    <s v="01"/>
    <d v="2012-09-08T00:00:00"/>
    <s v="Indeterminate"/>
    <s v="Drawing"/>
    <x v="0"/>
    <s v="Main Electrical Substation And Distribution Network"/>
    <x v="2"/>
    <s v="TAM"/>
    <s v=""/>
    <s v="IFC"/>
    <x v="4"/>
    <n v="1"/>
    <m/>
    <m/>
    <m/>
  </r>
  <r>
    <n v="112644"/>
    <s v="I491TG05-0MBAA91-001-003"/>
    <s v="Under Ground Pipes For Make Up Water  Roots"/>
    <s v="01"/>
    <d v="2013-07-24T00:00:00"/>
    <s v="Indeterminate"/>
    <s v="Drawing"/>
    <x v="0"/>
    <s v="Media Distribution System"/>
    <x v="4"/>
    <s v="TAM"/>
    <d v="2014-08-11T09:02:00"/>
    <s v="IFC"/>
    <x v="4"/>
    <n v="1"/>
    <m/>
    <m/>
    <m/>
  </r>
  <r>
    <n v="112645"/>
    <s v="I491TG05-0MBAA91-001-004"/>
    <s v="Under Ground Pipes For Make Up Water  Sections"/>
    <s v="01"/>
    <d v="2013-07-24T00:00:00"/>
    <s v="Indeterminate"/>
    <s v="Drawing"/>
    <x v="0"/>
    <s v="Media Distribution System"/>
    <x v="4"/>
    <s v="TAM"/>
    <d v="2014-08-11T09:02:00"/>
    <s v="IFC"/>
    <x v="4"/>
    <n v="1"/>
    <m/>
    <m/>
    <m/>
  </r>
  <r>
    <n v="115349"/>
    <s v="I491TG05-0MDAA91-001-001"/>
    <s v="Instrument Cable Route Layout (25 sheet)"/>
    <s v="01"/>
    <d v="2016-05-17T00:00:00"/>
    <s v="Indeterminate"/>
    <s v="Drawing"/>
    <x v="0"/>
    <s v="Material Handling"/>
    <x v="3"/>
    <s v="DATIS"/>
    <d v="2016-05-25T09:56:00"/>
    <s v="IFC"/>
    <x v="4"/>
    <n v="1"/>
    <m/>
    <m/>
    <m/>
  </r>
  <r>
    <n v="15183"/>
    <s v="I491TG05-0MSAA91-001-001"/>
    <s v="Fire Water System Route"/>
    <s v="01"/>
    <d v="2012-08-27T00:00:00"/>
    <s v="Indeterminate"/>
    <s v="Drawing"/>
    <x v="1"/>
    <s v="General"/>
    <x v="4"/>
    <s v="TAM"/>
    <s v=""/>
    <s v="IFC"/>
    <x v="4"/>
    <n v="1"/>
    <m/>
    <m/>
    <m/>
  </r>
  <r>
    <n v="15184"/>
    <s v="I491TG05-0MSAA91-001-002"/>
    <s v="Fire Water System Route"/>
    <s v="01"/>
    <d v="2012-08-27T00:00:00"/>
    <s v="Indeterminate"/>
    <s v="Drawing"/>
    <x v="1"/>
    <s v="General"/>
    <x v="4"/>
    <s v="TAM"/>
    <s v=""/>
    <s v="IFC"/>
    <x v="4"/>
    <n v="1"/>
    <m/>
    <m/>
    <m/>
  </r>
  <r>
    <n v="114149"/>
    <s v="I491TG05-0MSAA91-001-003"/>
    <s v="Fire Water System Route"/>
    <s v="02"/>
    <d v="2015-06-30T14:22:00"/>
    <s v="Indeterminate"/>
    <s v="Drawing"/>
    <x v="0"/>
    <s v="Fire Fighting System"/>
    <x v="4"/>
    <s v="TAM"/>
    <d v="2015-06-30T14:22:00"/>
    <s v="IFC"/>
    <x v="2"/>
    <m/>
    <n v="0.95"/>
    <m/>
    <m/>
  </r>
  <r>
    <n v="114150"/>
    <s v="I491TG05-0MSAA91-001-004"/>
    <s v="Fire Water System Route"/>
    <s v="02"/>
    <d v="2015-06-30T14:22:00"/>
    <s v="Indeterminate"/>
    <s v="Drawing"/>
    <x v="0"/>
    <s v="Fire Fighting System"/>
    <x v="4"/>
    <s v="TAM"/>
    <d v="2015-06-30T14:22:00"/>
    <s v="IFC"/>
    <x v="2"/>
    <m/>
    <n v="0.95"/>
    <m/>
    <m/>
  </r>
  <r>
    <n v="115805"/>
    <s v="I491TG05-0MSAA91-002-001"/>
    <s v="FIRE WATER NETWORK  1-2"/>
    <s v="02"/>
    <d v="2016-06-29T00:00:00"/>
    <s v="Indeterminate"/>
    <s v="Drawing"/>
    <x v="0"/>
    <s v="Fire Fighting System"/>
    <x v="4"/>
    <s v="TAM"/>
    <d v="2016-07-03T10:57:00"/>
    <s v="IFC"/>
    <x v="4"/>
    <n v="1"/>
    <m/>
    <m/>
    <m/>
  </r>
  <r>
    <n v="115806"/>
    <s v="I491TG05-0MSAA91-002-002"/>
    <s v="FIRE WATER NETWORK  2-2"/>
    <s v="01"/>
    <d v="2016-06-29T00:00:00"/>
    <s v="Indeterminate"/>
    <s v="Drawing"/>
    <x v="0"/>
    <s v="Fire Fighting System"/>
    <x v="4"/>
    <s v="TAM"/>
    <d v="2016-07-03T10:57:00"/>
    <s v="IFC"/>
    <x v="4"/>
    <n v="1"/>
    <m/>
    <m/>
    <m/>
  </r>
  <r>
    <n v="15188"/>
    <s v="I491TG05-0MXAA91-001-003"/>
    <s v="(Underground  Pipes) Longitudinal Section"/>
    <s v="01"/>
    <d v="2013-08-01T00:00:00"/>
    <s v="Indeterminate"/>
    <s v="Drawing"/>
    <x v="1"/>
    <s v="General"/>
    <x v="1"/>
    <s v="IKS"/>
    <s v=""/>
    <s v="IFC"/>
    <x v="4"/>
    <n v="1"/>
    <m/>
    <m/>
    <m/>
  </r>
  <r>
    <n v="111578"/>
    <s v="I491TG05-0MXAA91-001-004"/>
    <s v="(Underground  Pipes) Domestic Sewage Network"/>
    <s v="02"/>
    <d v="2014-02-10T00:00:00"/>
    <s v="Indeterminate"/>
    <s v="Drawing"/>
    <x v="1"/>
    <s v="General"/>
    <x v="1"/>
    <s v="IKS"/>
    <d v="2014-04-23T17:42:00"/>
    <s v="IFC"/>
    <x v="4"/>
    <n v="1"/>
    <m/>
    <m/>
    <m/>
  </r>
  <r>
    <n v="15191"/>
    <s v="I491TG05-0MXAA91-003-002"/>
    <s v="جدول ترازیابی و مشخصات ارتفاعی محورها"/>
    <s v="01"/>
    <d v="2013-08-01T00:00:00"/>
    <s v="Indeterminate"/>
    <s v="Miscellaneous(MISC)"/>
    <x v="1"/>
    <s v="General"/>
    <x v="1"/>
    <s v="IKS"/>
    <s v=""/>
    <s v="IFC"/>
    <x v="4"/>
    <n v="1"/>
    <m/>
    <m/>
    <m/>
  </r>
  <r>
    <n v="15194"/>
    <s v="I491TG05-0NGAA91-001-003"/>
    <s v="Natural Gas Distribution Plan1-2"/>
    <s v="01"/>
    <d v="2012-08-27T00:00:00"/>
    <s v="Indeterminate"/>
    <s v="Drawing"/>
    <x v="1"/>
    <s v="Natural Gas Reducing Station"/>
    <x v="4"/>
    <s v="TAM"/>
    <s v=""/>
    <s v="IFC"/>
    <x v="4"/>
    <n v="1"/>
    <m/>
    <m/>
    <m/>
  </r>
  <r>
    <n v="15195"/>
    <s v="I491TG05-0NGAA91-001-004"/>
    <s v="Natural Gas Distribution Plan2-2"/>
    <s v="01"/>
    <d v="2012-08-27T00:00:00"/>
    <s v="Indeterminate"/>
    <s v="Drawing"/>
    <x v="1"/>
    <s v="Natural Gas Reducing Station"/>
    <x v="4"/>
    <s v="TAM"/>
    <s v=""/>
    <s v="IFC"/>
    <x v="4"/>
    <n v="1"/>
    <m/>
    <m/>
    <m/>
  </r>
  <r>
    <n v="15196"/>
    <s v="I491TG05-0NGAA91-002-001"/>
    <s v="Main Natural Gas Distribution Network"/>
    <s v="00"/>
    <d v="2012-11-18T00:00:00"/>
    <s v="Indeterminate"/>
    <s v="Drawing"/>
    <x v="0"/>
    <s v="Natural Gas Reducing Station"/>
    <x v="4"/>
    <s v="TAM"/>
    <s v=""/>
    <s v="IFA"/>
    <x v="2"/>
    <m/>
    <n v="0.95"/>
    <m/>
    <m/>
  </r>
  <r>
    <n v="112504"/>
    <s v="I491TG05-0NGAA91-003-001"/>
    <s v="Route of Gas line for Medical Center"/>
    <s v="00"/>
    <d v="2014-07-07T00:00:00"/>
    <s v="Indeterminate"/>
    <s v="Drawing"/>
    <x v="1"/>
    <s v="Media Distribution System"/>
    <x v="4"/>
    <s v="TAM"/>
    <d v="2014-07-09T11:08:00"/>
    <s v="IFA"/>
    <x v="1"/>
    <n v="1"/>
    <m/>
    <m/>
    <m/>
  </r>
  <r>
    <n v="114797"/>
    <s v="I491TG07-0ASAA91-001-001"/>
    <s v="P&amp;Id  For Air Seperation Plant"/>
    <s v="01"/>
    <d v="2016-01-11T00:00:00"/>
    <s v="Indeterminate"/>
    <s v="Drawing"/>
    <x v="0"/>
    <s v="Air Separation Plant"/>
    <x v="4"/>
    <s v="Fortune"/>
    <d v="2016-01-12T14:49:00"/>
    <s v="IFC"/>
    <x v="2"/>
    <m/>
    <n v="0.95"/>
    <m/>
    <m/>
  </r>
  <r>
    <n v="129795"/>
    <s v="I491TG07-0ASCP01-001-001"/>
    <s v="Turbo Compressor Outline and PID 1~6"/>
    <s v="00"/>
    <d v="2016-11-12T09:31:00"/>
    <s v="Indeterminate"/>
    <s v="Drawing"/>
    <x v="0"/>
    <s v="Air Separation Plant Main Building"/>
    <x v="4"/>
    <s v="TAM"/>
    <d v="2016-11-12T09:31:00"/>
    <s v="IFI"/>
    <x v="0"/>
    <n v="1"/>
    <m/>
    <m/>
    <m/>
  </r>
  <r>
    <n v="134086"/>
    <s v="I491TG07-0ASCP02-001-001"/>
    <s v="Booster Air Compressor  02_PID_24319469"/>
    <s v="00"/>
    <d v="2018-08-15T00:00:00"/>
    <s v="Indeterminate"/>
    <s v="Drawing"/>
    <x v="0"/>
    <s v="Air Separation Plant"/>
    <x v="0"/>
    <s v="TAM"/>
    <d v="2018-08-21T13:05:00"/>
    <s v="IFI"/>
    <x v="0"/>
    <n v="1"/>
    <m/>
    <m/>
    <m/>
  </r>
  <r>
    <n v="134087"/>
    <s v="I491TG07-0ASCP02-002-001"/>
    <s v="Booster Air Compressor PID Instrument List 03_IST_2431966 (5 sheet)"/>
    <s v="00"/>
    <d v="2018-08-15T00:00:00"/>
    <s v="Indeterminate"/>
    <s v="Miscellaneous(MISC)"/>
    <x v="0"/>
    <s v="Air Separation Plant Main Building"/>
    <x v="0"/>
    <s v="TAM"/>
    <d v="2018-08-21T13:06:00"/>
    <s v="IFI"/>
    <x v="0"/>
    <n v="1"/>
    <m/>
    <m/>
    <m/>
  </r>
  <r>
    <n v="112574"/>
    <s v="I491TG07-0CPAA91-001-003"/>
    <s v="Piping And Instrument  Diagram (P&amp;Id) For Air Compressor Plant"/>
    <s v="02"/>
    <d v="2014-07-08T00:00:00"/>
    <s v="Indeterminate"/>
    <s v="Drawing"/>
    <x v="0"/>
    <s v="Compressed Air Production Plant"/>
    <x v="4"/>
    <s v="HAVAYAR"/>
    <d v="2014-07-13T13:53:00"/>
    <s v="IFC"/>
    <x v="2"/>
    <m/>
    <n v="0.95"/>
    <m/>
    <m/>
  </r>
  <r>
    <n v="112575"/>
    <s v="I491TG07-0CPAA91-001-004"/>
    <s v="Piping And Instrument  Diagram (P&amp;Id) For Air Compressor Plant"/>
    <s v="02"/>
    <d v="2014-07-08T00:00:00"/>
    <s v="Indeterminate"/>
    <s v="Drawing"/>
    <x v="0"/>
    <s v="Compressed Air Production Plant"/>
    <x v="4"/>
    <s v="HAVAYAR"/>
    <d v="2014-07-13T13:53:00"/>
    <s v="IFC"/>
    <x v="4"/>
    <n v="1"/>
    <m/>
    <m/>
    <m/>
  </r>
  <r>
    <n v="112576"/>
    <s v="I491TG07-0CPAA91-001-005"/>
    <s v="Piping And Instrument  Diagram (P&amp;Id) For Air Compressor Plant"/>
    <s v="02"/>
    <d v="2014-07-08T00:00:00"/>
    <s v="Indeterminate"/>
    <s v="Drawing"/>
    <x v="0"/>
    <s v="Compressed Air Production Plant"/>
    <x v="4"/>
    <s v="HAVAYAR"/>
    <d v="2014-07-13T13:53:00"/>
    <s v="IFC"/>
    <x v="2"/>
    <m/>
    <n v="0.95"/>
    <m/>
    <m/>
  </r>
  <r>
    <n v="112577"/>
    <s v="I491TG07-0CPAA91-001-006"/>
    <s v="Piping And Instrument  Diagram (P&amp;Id) For Air Compressor Plant"/>
    <s v="02"/>
    <d v="2014-07-08T00:00:00"/>
    <s v="Indeterminate"/>
    <s v="Drawing"/>
    <x v="0"/>
    <s v="Compressed Air Production Plant"/>
    <x v="4"/>
    <s v="HAVAYAR"/>
    <d v="2014-07-13T13:53:00"/>
    <s v="IFC"/>
    <x v="4"/>
    <n v="1"/>
    <m/>
    <m/>
    <m/>
  </r>
  <r>
    <n v="15204"/>
    <s v="I491TG07-0DTAA91-001-001"/>
    <s v="Dedusting System Fournace 140 Ton Eaf+Lf&amp;Mh P&amp;Id-Suction Net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05"/>
    <s v="I491TG07-0DTAA91-002-001"/>
    <s v="Dedusting System Fournace 140 Ton Eaf+Lf&amp;Mh P&amp;Id-Wcd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06"/>
    <s v="I491TG07-0DTAA91-003-001"/>
    <s v="Dedusting System Fournace 140 Ton Eaf+Lf&amp;Mh P&amp;Id-Bag Filter A-B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07"/>
    <s v="I491TG07-0DTAA91-004-001"/>
    <s v="Dedusting System Fournace 140 Ton Eaf+Lf&amp;Mh P&amp;Id-Bag Filter C-D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08"/>
    <s v="I491TG07-0DTAA91-005-001"/>
    <s v="Dedusting System Fournace 140 Ton Eaf+Lf&amp;Mh P&amp;Id-Dust Storage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09"/>
    <s v="I491TG07-0DTAA91-006-001"/>
    <s v="Dedusting System Fournace 140 Ton Eaf+Lf&amp;Mh P&amp;Id-Main Suction Fan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10"/>
    <s v="I491TG07-0DTAA91-007-001"/>
    <s v="Dedusting System Fournace 140 Ton Eaf+Lf&amp;Mh P&amp;Id-Compressed Air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5211"/>
    <s v="I491TG07-0DTAA91-008-001"/>
    <s v="Dedusting System Fournace 140 Ton Eaf+Lf&amp;Mh P&amp;Id-Dri"/>
    <s v="00"/>
    <d v="2013-03-12T00:00:00"/>
    <s v="Indeterminate"/>
    <s v="Miscellaneous(MISC)"/>
    <x v="1"/>
    <s v="Fume Treatment Equipment"/>
    <x v="3"/>
    <s v="HASCON"/>
    <s v=""/>
    <s v="IFA"/>
    <x v="4"/>
    <n v="1"/>
    <m/>
    <m/>
    <m/>
  </r>
  <r>
    <n v="130031"/>
    <s v="I491TG07-0DTAA91-103-001"/>
    <s v="DEDUSTING SYSTEM FOURNACE 140 Ton EAF+LF &amp; MH DRI EQUIPMENT LAYOUT"/>
    <s v="00"/>
    <d v="2016-12-26T10:40:00"/>
    <s v="Indeterminate"/>
    <s v="Drawing"/>
    <x v="0"/>
    <s v="Fume Treatment Equipment"/>
    <x v="0"/>
    <s v="TAM"/>
    <d v="2016-12-26T10:40:00"/>
    <s v="IFA"/>
    <x v="2"/>
    <m/>
    <n v="0.95"/>
    <m/>
    <m/>
  </r>
  <r>
    <n v="130033"/>
    <s v="I491TG07-0DTAA91-105-001"/>
    <s v="DEDUSTING SYSTEM FOURNACE 140 Ton EAF+LF &amp; MH DRI CABLE TRAY AND CABLE TRUNKING LAYOUT"/>
    <s v="00"/>
    <d v="2016-12-27T00:00:00"/>
    <s v="Indeterminate"/>
    <s v="Drawing"/>
    <x v="0"/>
    <s v="Fume Treatment Equipment"/>
    <x v="3"/>
    <s v="TAM"/>
    <d v="2016-12-29T11:32:00"/>
    <s v="IFA"/>
    <x v="2"/>
    <m/>
    <n v="0.95"/>
    <m/>
    <m/>
  </r>
  <r>
    <n v="15212"/>
    <s v="I491TG07-0EAAA91-001-001"/>
    <s v="Hydraulic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3"/>
    <s v="I491TG07-0EAAA91-001-002"/>
    <s v="Eaf Main Water Flowsheet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6"/>
    <s v="I491TG07-0EAAA91-001-003"/>
    <s v="Roof-Water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7"/>
    <s v="I491TG07-0EAAA91-001-004"/>
    <s v="Water-Eaf Upper Shell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8"/>
    <s v="I491TG07-0EAAA91-001-005"/>
    <s v="Gases-Eaf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9"/>
    <s v="I491TG07-0EAAA91-001-006"/>
    <s v="Flowsheet, Pressure Measuring Compressed Air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30"/>
    <s v="I491TG07-0EAAA91-001-007"/>
    <s v="Pressure Measuring - Pipeing-Compressed Air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31"/>
    <s v="I491TG07-0EAAA91-001-008"/>
    <s v="Slide Gate Flowsheet-Compressed Air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32"/>
    <s v="I491TG07-0EAAA91-001-009"/>
    <s v="Flowsheet Tap Hole Filling-Compressed Air Eaf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3"/>
    <s v="I491TG07-0EAAA91-001-010"/>
    <s v="Eaf - Spray Cooling-Compressed Air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4"/>
    <s v="I491TG07-0EAAA91-001-011"/>
    <s v="Mooving Sleeve Valve Stand-Compressed Air Eaf"/>
    <s v="03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5"/>
    <s v="I491TG07-0EAAA91-001-012"/>
    <s v="Lubrication Eaf-Media &amp; Fluide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6"/>
    <s v="I491TG07-0EAAA91-001-013"/>
    <s v="Lubrication Eaf-Media &amp; Fluide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7"/>
    <s v="I491TG07-0EAAA91-001-014"/>
    <s v="Gases-Eaf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8"/>
    <s v="I491TG07-0EAAA91-001-015"/>
    <s v="Flowsheet_Natural Gas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19"/>
    <s v="I491TG07-0EAAA91-001-016"/>
    <s v="Flowsheet-Oxygen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0"/>
    <s v="I491TG07-0EAAA91-001-017"/>
    <s v="Bottom Stirring-Inert Gas Eaf"/>
    <s v="04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1"/>
    <s v="I491TG07-0EAAA91-001-018"/>
    <s v="Eaf- Ladle Stirring-Inert Gas Eaf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2"/>
    <s v="I491TG07-0EAAA91-001-019"/>
    <s v="Carbon Injection Line- Carbon Injection Installation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4"/>
    <s v="I491TG07-0EAAA91-001-020"/>
    <s v="Flow Sheet-Unidos 3,0 Triple-Carbon Injection Installation"/>
    <s v="01"/>
    <d v="2012-09-18T00:00:00"/>
    <s v="Indeterminate"/>
    <s v="Drawing"/>
    <x v="0"/>
    <s v="Electric Arc Furnace"/>
    <x v="0"/>
    <s v="TAM"/>
    <s v=""/>
    <s v="IFA"/>
    <x v="1"/>
    <n v="1"/>
    <m/>
    <m/>
    <m/>
  </r>
  <r>
    <n v="15225"/>
    <s v="I491TG07-0EAAA91-001-021"/>
    <s v="Flow Sheet-Unidos 3,0 Triple-Carbon Injection Installation-Bom"/>
    <s v="00"/>
    <d v="2012-09-18T00:00:00"/>
    <s v="Indeterminate"/>
    <s v="Drawing"/>
    <x v="0"/>
    <s v="Electric Arc Furnace"/>
    <x v="0"/>
    <s v="TAM"/>
    <s v=""/>
    <s v="IFA"/>
    <x v="1"/>
    <n v="1"/>
    <m/>
    <m/>
    <m/>
  </r>
  <r>
    <n v="114803"/>
    <s v="I491TG07-0EAEW01-001-001"/>
    <s v="EAF Series Reactor 27/32.4MV Ar"/>
    <s v="00"/>
    <d v="2016-01-17T00:00:00"/>
    <s v="Indeterminate"/>
    <s v="Drawing"/>
    <x v="1"/>
    <s v="Electric Arc Furnace"/>
    <x v="3"/>
    <s v="TAM"/>
    <d v="2016-01-18T09:10:00"/>
    <s v="IFI"/>
    <x v="0"/>
    <n v="1"/>
    <m/>
    <m/>
    <m/>
  </r>
  <r>
    <n v="114804"/>
    <s v="I491TG07-0EATF01-001-001"/>
    <s v="EAF Transformer PID 140+20 MVA"/>
    <s v="00"/>
    <d v="2016-01-17T00:00:00"/>
    <s v="Indeterminate"/>
    <s v="Drawing"/>
    <x v="1"/>
    <s v="Electric Arc Furnace"/>
    <x v="3"/>
    <s v="TAM"/>
    <d v="2016-01-18T09:11:00"/>
    <s v="IFI"/>
    <x v="0"/>
    <n v="1"/>
    <m/>
    <m/>
    <m/>
  </r>
  <r>
    <n v="15233"/>
    <s v="I491TG07-0LFAA91-001-001"/>
    <s v="Hydraulic System Pid-Hydraulic Lf"/>
    <s v="00"/>
    <d v="2012-09-18T00:00:00"/>
    <s v="Indeterminate"/>
    <s v="Miscellaneous(MISC)"/>
    <x v="1"/>
    <s v="Ladle Furnace"/>
    <x v="0"/>
    <s v="TAM"/>
    <s v=""/>
    <s v="IFA"/>
    <x v="1"/>
    <n v="1"/>
    <m/>
    <m/>
    <m/>
  </r>
  <r>
    <n v="15238"/>
    <s v="I491TG07-0LFAA91-001-002"/>
    <s v="Water Lf"/>
    <s v="03"/>
    <d v="2012-09-18T00:00:00"/>
    <s v="Indeterminate"/>
    <s v="Drawing"/>
    <x v="1"/>
    <s v="Ladle Furnace"/>
    <x v="0"/>
    <s v="TAM"/>
    <s v=""/>
    <s v="IFA"/>
    <x v="1"/>
    <n v="1"/>
    <m/>
    <m/>
    <m/>
  </r>
  <r>
    <n v="15239"/>
    <s v="I491TG07-0LFAA91-001-003"/>
    <s v="High Current System-Water Lf"/>
    <s v="01"/>
    <d v="2012-09-18T00:00:00"/>
    <s v="Indeterminate"/>
    <s v="Drawing"/>
    <x v="1"/>
    <s v="Ladle Furnace"/>
    <x v="0"/>
    <s v="TAM"/>
    <s v=""/>
    <s v="IFA"/>
    <x v="1"/>
    <n v="1"/>
    <m/>
    <m/>
    <m/>
  </r>
  <r>
    <n v="15240"/>
    <s v="I491TG07-0LFAA91-001-004"/>
    <s v="Lf Roof-Water Lf"/>
    <s v="01"/>
    <d v="2012-09-18T00:00:00"/>
    <s v="Indeterminate"/>
    <s v="Drawing"/>
    <x v="1"/>
    <s v="Ladle Furnace"/>
    <x v="0"/>
    <s v="TAM"/>
    <s v=""/>
    <s v="IFA"/>
    <x v="1"/>
    <n v="1"/>
    <m/>
    <m/>
    <m/>
  </r>
  <r>
    <n v="15241"/>
    <s v="I491TG07-0LFAA91-001-005"/>
    <s v="Compressed Air Flowsheet-Lf"/>
    <s v="01"/>
    <d v="2012-09-18T00:00:00"/>
    <s v="Indeterminate"/>
    <s v="Drawing"/>
    <x v="1"/>
    <s v="Ladle Furnace"/>
    <x v="0"/>
    <s v="TAM"/>
    <s v=""/>
    <s v="IFA"/>
    <x v="1"/>
    <n v="1"/>
    <m/>
    <m/>
    <m/>
  </r>
  <r>
    <n v="15242"/>
    <s v="I491TG07-0LFAA91-001-006"/>
    <s v="Compressed Air-Lf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5243"/>
    <s v="I491TG07-0LFAA91-001-007"/>
    <s v="Lubrication Lf-Media &amp; Fluide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5244"/>
    <s v="I491TG07-0LFAA91-001-008"/>
    <s v="Lubrication Lf-Media &amp; Fluide-Bom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5245"/>
    <s v="I491TG07-0LFAA91-001-009"/>
    <s v="Lf- Ladle Stirring-Inert Gas Lf"/>
    <s v="02"/>
    <d v="2012-09-18T00:00:00"/>
    <s v="Indeterminate"/>
    <s v="Drawing"/>
    <x v="1"/>
    <s v="Ladle Furnace"/>
    <x v="0"/>
    <s v="TAM"/>
    <s v=""/>
    <s v="IFA"/>
    <x v="1"/>
    <n v="1"/>
    <m/>
    <m/>
    <m/>
  </r>
  <r>
    <n v="15234"/>
    <s v="I491TG07-0LFAA91-001-010"/>
    <s v="Pneumatic-Piping Roof Lf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5235"/>
    <s v="I491TG07-0LFAA91-001-011"/>
    <s v="Pneumatic-Piping Roof Lf- Bom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5236"/>
    <s v="I491TG07-0LFAA91-001-012"/>
    <s v="Pneumatic-Piping Roof Lf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5237"/>
    <s v="I491TG07-0LFAA91-001-013"/>
    <s v="Pneumatic-Piping Roof Lf-Bom"/>
    <s v="00"/>
    <d v="2012-09-18T00:00:00"/>
    <s v="Indeterminate"/>
    <s v="Drawing"/>
    <x v="1"/>
    <s v="Ladle Furnace"/>
    <x v="0"/>
    <s v="TAM"/>
    <s v=""/>
    <s v="IFA"/>
    <x v="1"/>
    <n v="1"/>
    <m/>
    <m/>
    <m/>
  </r>
  <r>
    <n v="114805"/>
    <s v="I491TG07-0LFTF01-001-001"/>
    <s v="LF Transformer PID"/>
    <s v="00"/>
    <d v="2016-01-17T00:00:00"/>
    <s v="Indeterminate"/>
    <s v="Drawing"/>
    <x v="1"/>
    <s v="Ladle Furnace"/>
    <x v="3"/>
    <s v="TAM"/>
    <d v="2016-01-18T09:15:00"/>
    <s v="IFI"/>
    <x v="0"/>
    <n v="1"/>
    <m/>
    <m/>
    <m/>
  </r>
  <r>
    <n v="116072"/>
    <s v="I491TG07-0MDAA91-001-010"/>
    <s v="Material Handling System Process And Instrument Diagram Cover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3"/>
    <s v="I491TG07-0MDAA91-001-011"/>
    <s v="Material Handling System Process And Instrument Diagram Index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4"/>
    <s v="I491TG07-0MDAA91-001-012"/>
    <s v="Material Handling System Process And Instrument Diagram Legend (1/2)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5"/>
    <s v="I491TG07-0MDAA91-001-013"/>
    <s v="Material Handling System Process And Instrument Diagram Legend (2/2)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6"/>
    <s v="I491TG07-0MDAA91-001-014"/>
    <s v="Material Handling System Process And Instrument Diagram (1/4)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7"/>
    <s v="I491TG07-0MDAA91-001-015"/>
    <s v="Material Handling System Process And Instrument Diagram (2/4)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8"/>
    <s v="I491TG07-0MDAA91-001-016"/>
    <s v="Material Handling System Process And Instrument Diagram (3/4)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16079"/>
    <s v="I491TG07-0MDAA91-001-017"/>
    <s v="Material Handling System Process And Instrument Diagram (4/4)"/>
    <s v="02"/>
    <d v="2016-07-12T00:00:00"/>
    <s v="Indeterminate"/>
    <s v="Drawing"/>
    <x v="1"/>
    <s v="Material Handling"/>
    <x v="0"/>
    <s v="DATIS"/>
    <d v="2016-07-13T09:53:00"/>
    <s v="IFC"/>
    <x v="2"/>
    <m/>
    <n v="0.95"/>
    <m/>
    <m/>
  </r>
  <r>
    <n v="130699"/>
    <s v="I491TG07-0MMAA91-001-001"/>
    <s v="WTP PROCESS AND INSTRUMENT DIAGRAM(P&amp;ID)  1-4"/>
    <s v="00"/>
    <d v="2017-06-19T00:00:00"/>
    <s v="Indeterminate"/>
    <s v="Drawing"/>
    <x v="0"/>
    <s v="Water Treatment System"/>
    <x v="0"/>
    <s v="TAM"/>
    <d v="2017-06-21T11:16:00"/>
    <s v="IFA"/>
    <x v="2"/>
    <m/>
    <n v="0.95"/>
    <m/>
    <m/>
  </r>
  <r>
    <n v="130702"/>
    <s v="I491TG07-0MMAA91-001-002"/>
    <s v="WTP PROCESS AND INSTRUMENT DIAGRAM(P&amp;ID)  2-4"/>
    <s v="00"/>
    <d v="2017-06-19T00:00:00"/>
    <s v="Indeterminate"/>
    <s v="Drawing"/>
    <x v="0"/>
    <s v="Water Treatment System"/>
    <x v="0"/>
    <s v="TAM"/>
    <d v="2017-06-21T11:16:00"/>
    <s v="IFA"/>
    <x v="2"/>
    <m/>
    <n v="0.95"/>
    <m/>
    <m/>
  </r>
  <r>
    <n v="130700"/>
    <s v="I491TG07-0MMAA91-001-003"/>
    <s v="WTP PROCESS AND INSTRUMENT DIAGRAM(P&amp;ID)  3-4"/>
    <s v="00"/>
    <d v="2017-06-19T00:00:00"/>
    <s v="Indeterminate"/>
    <s v="Drawing"/>
    <x v="0"/>
    <s v="Water Treatment System"/>
    <x v="0"/>
    <s v="TAM"/>
    <d v="2017-06-21T11:16:00"/>
    <s v="IFA"/>
    <x v="2"/>
    <m/>
    <n v="0.95"/>
    <m/>
    <m/>
  </r>
  <r>
    <n v="130701"/>
    <s v="I491TG07-0MMAA91-001-004"/>
    <s v="WTP PROCESS AND INSTRUMENT DIAGRAM(P&amp;ID)  4-4"/>
    <s v="00"/>
    <d v="2017-06-19T00:00:00"/>
    <s v="Indeterminate"/>
    <s v="Drawing"/>
    <x v="0"/>
    <s v="Water Treatment System"/>
    <x v="0"/>
    <s v="TAM"/>
    <d v="2017-06-21T11:16:00"/>
    <s v="IFA"/>
    <x v="2"/>
    <m/>
    <n v="0.95"/>
    <m/>
    <m/>
  </r>
  <r>
    <n v="135251"/>
    <s v="I491TG07-0MMCF91-001-004"/>
    <s v="WTP PROCESS AND INSTRUMENT DIAGRAM(P&amp;ID) SEDIMENTATION 1-6"/>
    <s v="03"/>
    <d v="2019-04-28T00:00:00"/>
    <s v="Indeterminate"/>
    <s v="Drawing"/>
    <x v="1"/>
    <s v="Water Treatment &amp; Cooling System"/>
    <x v="3"/>
    <s v="FARABARD"/>
    <d v="2019-04-29T10:26:00"/>
    <s v="IFC"/>
    <x v="2"/>
    <m/>
    <n v="0.95"/>
    <m/>
    <m/>
  </r>
  <r>
    <n v="135252"/>
    <s v="I491TG07-0MMCF91-001-005"/>
    <s v="WTP PROCESS AND INSTRUMENT DIAGRAM(P&amp;ID) SEDIMENTATION 2-6"/>
    <s v="03"/>
    <d v="2019-04-28T00:00:00"/>
    <s v="Indeterminate"/>
    <s v="Drawing"/>
    <x v="1"/>
    <s v="Water Treatment &amp; Cooling System"/>
    <x v="3"/>
    <s v="FARABARD"/>
    <d v="2019-04-29T10:26:00"/>
    <s v="IFC"/>
    <x v="2"/>
    <m/>
    <n v="0.95"/>
    <m/>
    <m/>
  </r>
  <r>
    <n v="135253"/>
    <s v="I491TG07-0MMCF91-001-006"/>
    <s v="WTP PROCESS AND INSTRUMENT DIAGRAM(P&amp;ID) SEDIMENTATION 3-6"/>
    <s v="03"/>
    <d v="2019-04-28T00:00:00"/>
    <s v="Indeterminate"/>
    <s v="Drawing"/>
    <x v="1"/>
    <s v="Water Treatment &amp; Cooling System"/>
    <x v="3"/>
    <s v="FARABARD"/>
    <d v="2019-04-29T10:26:00"/>
    <s v="IFC"/>
    <x v="2"/>
    <m/>
    <n v="0.95"/>
    <m/>
    <m/>
  </r>
  <r>
    <n v="135254"/>
    <s v="I491TG07-0MMCF91-001-007"/>
    <s v="WTP PROCESS AND INSTRUMENT DIAGRAM(P&amp;ID) SEDIMENTATION 4-6"/>
    <s v="03"/>
    <d v="2019-04-28T00:00:00"/>
    <s v="Indeterminate"/>
    <s v="Drawing"/>
    <x v="1"/>
    <s v="Water Treatment &amp; Cooling System"/>
    <x v="3"/>
    <s v="FARABARD"/>
    <d v="2019-04-29T10:26:00"/>
    <s v="IFC"/>
    <x v="2"/>
    <m/>
    <n v="0.95"/>
    <m/>
    <m/>
  </r>
  <r>
    <n v="135256"/>
    <s v="I491TG07-0MMCF91-001-008"/>
    <s v="WTP PROCESS AND INSTRUMENT DIAGRAM(P&amp;ID) SEDIMENTATION 5-6"/>
    <s v="00"/>
    <d v="2019-04-28T00:00:00"/>
    <s v="Indeterminate"/>
    <s v="Drawing"/>
    <x v="1"/>
    <s v="Water Treatment &amp; Cooling System"/>
    <x v="3"/>
    <s v="FARABARD"/>
    <d v="2019-04-29T10:30:00"/>
    <s v="IFC"/>
    <x v="2"/>
    <m/>
    <n v="0.95"/>
    <m/>
    <m/>
  </r>
  <r>
    <n v="135250"/>
    <s v="I491TG07-0MMCF91-003-001"/>
    <s v="Control philosophy For Sedimentation System"/>
    <s v="03"/>
    <d v="2019-04-28T00:00:00"/>
    <s v="Indeterminate"/>
    <s v="Miscellaneous(MISC)"/>
    <x v="1"/>
    <s v="Water Treatment &amp; Cooling System"/>
    <x v="3"/>
    <s v="TAM"/>
    <d v="2019-04-29T10:25:00"/>
    <s v="IFC"/>
    <x v="2"/>
    <m/>
    <n v="0.95"/>
    <m/>
    <m/>
  </r>
  <r>
    <n v="109534"/>
    <s v="I491TG07-0MMCF91-010-001"/>
    <s v="Operating and maintenance manual"/>
    <s v="-"/>
    <d v="2014-04-09T19:54:00"/>
    <s v="Indeterminate"/>
    <s v="Drawing"/>
    <x v="0"/>
    <s v="Water Treatment &amp; Cooling System"/>
    <x v="4"/>
    <s v="FARABARD"/>
    <s v=""/>
    <m/>
    <x v="5"/>
    <m/>
    <m/>
    <m/>
    <n v="0"/>
  </r>
  <r>
    <n v="135204"/>
    <s v="I491TG07-0MMCT01-001-003"/>
    <s v="PIPING AND INSTRUMENT DIAGRAM FOR COOLING SYSTEM CT01   1-4"/>
    <s v="05"/>
    <d v="2019-04-08T00:00:00"/>
    <s v="Indeterminate"/>
    <s v="Drawing"/>
    <x v="0"/>
    <s v="Water Treatment &amp; Cooling System"/>
    <x v="4"/>
    <s v="TAM"/>
    <d v="2019-04-14T15:02:00"/>
    <s v="IFC"/>
    <x v="2"/>
    <m/>
    <n v="0.95"/>
    <m/>
    <m/>
  </r>
  <r>
    <n v="135207"/>
    <s v="I491TG07-0MMCT01-001-004"/>
    <s v="PIPING AND INSTRUMENT DIAGRAM FOR COOLING SYSTEM CT01   2-4"/>
    <s v="06"/>
    <d v="2019-04-08T00:00:00"/>
    <s v="Indeterminate"/>
    <s v="Drawing"/>
    <x v="0"/>
    <s v="Water Treatment &amp; Cooling System"/>
    <x v="4"/>
    <s v="TAM"/>
    <d v="2019-04-14T15:03:00"/>
    <s v="IFC"/>
    <x v="2"/>
    <m/>
    <n v="0.95"/>
    <m/>
    <m/>
  </r>
  <r>
    <n v="135205"/>
    <s v="I491TG07-0MMCT01-001-005"/>
    <s v="PIPING AND INSTRUMENT DIAGRAM FOR COOLING SYSTEM CT01   3-4"/>
    <s v="05"/>
    <d v="2019-04-08T00:00:00"/>
    <s v="Indeterminate"/>
    <s v="Drawing"/>
    <x v="0"/>
    <s v="Water Treatment &amp; Cooling System"/>
    <x v="4"/>
    <s v="TAM"/>
    <d v="2019-04-14T15:02:00"/>
    <s v="IFC"/>
    <x v="2"/>
    <m/>
    <n v="0.95"/>
    <m/>
    <m/>
  </r>
  <r>
    <n v="135206"/>
    <s v="I491TG07-0MMCT01-001-006"/>
    <s v="PIPING AND INSTRUMENT DIAGRAM FOR COOLING SYSTEM CT01   4-4"/>
    <s v="01"/>
    <d v="2019-04-08T00:00:00"/>
    <s v="Indeterminate"/>
    <s v="Drawing"/>
    <x v="0"/>
    <s v="Water Treatment &amp; Cooling System"/>
    <x v="4"/>
    <s v="TAM"/>
    <d v="2019-04-14T15:02:00"/>
    <s v="IFC"/>
    <x v="2"/>
    <m/>
    <n v="0.95"/>
    <m/>
    <m/>
  </r>
  <r>
    <n v="15275"/>
    <s v="I491TG07-0MMCT01-002-001"/>
    <s v="Chemical Dosing Package P&amp;Id (Ct01)"/>
    <s v="00"/>
    <d v="2013-03-11T00:00:00"/>
    <s v="Indeterminate"/>
    <s v="Drawing"/>
    <x v="1"/>
    <s v="Water Treatment &amp; Cooling System"/>
    <x v="3"/>
    <s v="TAM"/>
    <s v=""/>
    <s v="IFA"/>
    <x v="1"/>
    <n v="1"/>
    <m/>
    <m/>
    <m/>
  </r>
  <r>
    <n v="15276"/>
    <s v="I491TG07-0MMCT01-002-002"/>
    <s v="Chemical Dosing Package P&amp;Id (Ct01)"/>
    <s v="00"/>
    <d v="2013-03-11T00:00:00"/>
    <s v="Indeterminate"/>
    <s v="Drawing"/>
    <x v="1"/>
    <s v="Water Treatment &amp; Cooling System"/>
    <x v="3"/>
    <s v="TAM"/>
    <s v=""/>
    <s v="IFA"/>
    <x v="1"/>
    <n v="1"/>
    <m/>
    <m/>
    <m/>
  </r>
  <r>
    <n v="130690"/>
    <s v="I491TG07-0MMCT01-003-002"/>
    <s v="PIPING AND INSTRUMENT DIAGRAM FOR SAND FILTER"/>
    <s v="03"/>
    <d v="2017-06-13T00:00:00"/>
    <s v="Indeterminate"/>
    <s v="Drawing"/>
    <x v="1"/>
    <s v="Water Treatment &amp; Cooling System"/>
    <x v="4"/>
    <s v="TAM"/>
    <d v="2017-06-14T15:00:00"/>
    <s v="IFC"/>
    <x v="2"/>
    <m/>
    <n v="0.95"/>
    <m/>
    <m/>
  </r>
  <r>
    <n v="135208"/>
    <s v="I491TG07-0MMCT02-001-002"/>
    <s v="PIPING AND INSTRUMENT DIAGRAM FOR COOLING SYSTEM CT02"/>
    <s v="04"/>
    <d v="2019-04-08T00:00:00"/>
    <s v="Indeterminate"/>
    <s v="Drawing"/>
    <x v="0"/>
    <s v="Water Treatment &amp; Cooling System"/>
    <x v="4"/>
    <s v="TAM"/>
    <d v="2019-04-14T15:03:00"/>
    <s v="IFC"/>
    <x v="2"/>
    <m/>
    <n v="0.95"/>
    <m/>
    <m/>
  </r>
  <r>
    <n v="15281"/>
    <s v="I491TG07-0MMCT02-002-001"/>
    <s v="Chemical Dosing Package P&amp;Id (Ct02)"/>
    <s v="00"/>
    <d v="2013-03-11T00:00:00"/>
    <s v="Indeterminate"/>
    <s v="Drawing"/>
    <x v="1"/>
    <s v="Water Treatment &amp; Cooling System"/>
    <x v="3"/>
    <s v="TAM"/>
    <s v=""/>
    <s v="IFA"/>
    <x v="1"/>
    <n v="1"/>
    <m/>
    <m/>
    <m/>
  </r>
  <r>
    <n v="15282"/>
    <s v="I491TG07-0MMCT02-002-002"/>
    <s v="Chemical Dosing Package P&amp;Id (Ct02)"/>
    <s v="00"/>
    <d v="2013-03-11T00:00:00"/>
    <s v="Indeterminate"/>
    <s v="Drawing"/>
    <x v="1"/>
    <s v="Water Treatment &amp; Cooling System"/>
    <x v="3"/>
    <s v="TAM"/>
    <s v=""/>
    <s v="IFA"/>
    <x v="1"/>
    <n v="1"/>
    <m/>
    <m/>
    <m/>
  </r>
  <r>
    <n v="130692"/>
    <s v="I491TG07-0MMCT02-003-002"/>
    <s v="PIPING AND INSTRUMENT DIAGRAM FOR SAND FILTER"/>
    <s v="03"/>
    <d v="2017-06-13T00:00:00"/>
    <s v="Indeterminate"/>
    <s v="Drawing"/>
    <x v="1"/>
    <s v="Water Treatment &amp; Cooling System"/>
    <x v="4"/>
    <s v="TAM"/>
    <d v="2017-06-14T15:01:00"/>
    <s v="IFC"/>
    <x v="2"/>
    <m/>
    <n v="0.95"/>
    <m/>
    <m/>
  </r>
  <r>
    <n v="15285"/>
    <s v="I491TG07-0NGAA91-001-001"/>
    <s v="Natural Gas Pressure Reducing Station Piping And Instrumentation Diagram (P&amp;Id)"/>
    <s v="00"/>
    <d v="2012-12-16T00:00:00"/>
    <s v="Indeterminate"/>
    <s v="Drawing"/>
    <x v="0"/>
    <s v="Natural Gas Reducing Station"/>
    <x v="4"/>
    <s v="TAM"/>
    <s v=""/>
    <s v="IFA"/>
    <x v="2"/>
    <m/>
    <n v="0.95"/>
    <m/>
    <m/>
  </r>
  <r>
    <n v="114749"/>
    <s v="I491TG07-0SXCJ91-001-001"/>
    <s v="Carbon Injection Flow Sheet D-36.00.000.000_REV.D"/>
    <s v="00"/>
    <d v="2015-12-06T00:00:00"/>
    <s v="Indeterminate"/>
    <s v="Drawing"/>
    <x v="1"/>
    <s v="Eaf Auxiliaries"/>
    <x v="0"/>
    <s v="FUCHS"/>
    <d v="2015-12-07T11:11:00"/>
    <s v="IFA"/>
    <x v="2"/>
    <m/>
    <n v="0.95"/>
    <m/>
    <m/>
  </r>
  <r>
    <n v="115246"/>
    <s v="I491TG08-0ASAA91-001-001"/>
    <s v="ELECTRICAL EQUIPMENT LAYOUT "/>
    <s v="00"/>
    <d v="2016-05-07T00:00:00"/>
    <s v="Indeterminate"/>
    <s v="Drawing"/>
    <x v="0"/>
    <s v="Air Separation Plant"/>
    <x v="2"/>
    <s v="Fortune"/>
    <d v="2016-05-14T16:22:00"/>
    <s v="IFI"/>
    <x v="0"/>
    <n v="1"/>
    <m/>
    <m/>
    <m/>
  </r>
  <r>
    <n v="113521"/>
    <s v="I491TG08-0MDCV91-001-001"/>
    <s v="Material Handling System Electrical Device Location Layout Outdoor Conveyors (1-4)"/>
    <s v="02"/>
    <d v="2015-05-09T00:00:00"/>
    <s v="Indeterminate"/>
    <s v="Drawing"/>
    <x v="0"/>
    <s v="Material Handling"/>
    <x v="2"/>
    <s v="DATIS"/>
    <d v="2015-05-24T16:40:00"/>
    <s v="IFC"/>
    <x v="4"/>
    <n v="1"/>
    <m/>
    <m/>
    <m/>
  </r>
  <r>
    <n v="113522"/>
    <s v="I491TG08-0MDCV91-001-002"/>
    <s v="Material Handling System Electrical Device Location Layout Outdoor Conveyors (2-4)"/>
    <s v="02"/>
    <d v="2015-05-09T00:00:00"/>
    <s v="Indeterminate"/>
    <s v="Drawing"/>
    <x v="0"/>
    <s v="Material Handling"/>
    <x v="2"/>
    <s v="DATIS"/>
    <d v="2015-05-24T16:40:00"/>
    <s v="IFC"/>
    <x v="4"/>
    <n v="1"/>
    <m/>
    <m/>
    <m/>
  </r>
  <r>
    <n v="113523"/>
    <s v="I491TG08-0MDCV91-001-003"/>
    <s v="Material Handling System Electrical Device Location Layout Outdoor Conveyors (3-4)"/>
    <s v="02"/>
    <d v="2015-05-09T00:00:00"/>
    <s v="Indeterminate"/>
    <s v="Drawing"/>
    <x v="0"/>
    <s v="Material Handling"/>
    <x v="2"/>
    <s v="DATIS"/>
    <d v="2015-05-24T16:40:00"/>
    <s v="IFC"/>
    <x v="4"/>
    <n v="1"/>
    <m/>
    <m/>
    <m/>
  </r>
  <r>
    <n v="111585"/>
    <s v="I491TG08-0MDCV91-006-001"/>
    <s v="Material Handling System  ELECTRICAL DEVICE LOCATION LAYOUT  INDOOR CONVEYORS 1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86"/>
    <s v="I491TG08-0MDCV91-006-002"/>
    <s v="Material Handling System  ELECTRICAL DEVICE LOCATION LAYOUT  INDOOR CONVEYORS 2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87"/>
    <s v="I491TG08-0MDCV91-006-003"/>
    <s v="Material Handling System  ELECTRICAL DEVICE LOCATION LAYOUT  INDOOR CONVEYORS 3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88"/>
    <s v="I491TG08-0MDCV91-006-004"/>
    <s v="Material Handling System  ELECTRICAL DEVICE LOCATION LAYOUT  INDOOR CONVEYORS 4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89"/>
    <s v="I491TG08-0MDCV91-006-005"/>
    <s v="Material Handling System  ELECTRICAL DEVICE LOCATION LAYOUT  INDOOR CONVEYORS 5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90"/>
    <s v="I491TG08-0MDCV91-006-006"/>
    <s v="Material Handling System  ELECTRICAL DEVICE LOCATION LAYOUT  INDOOR CONVEYORS 6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91"/>
    <s v="I491TG08-0MDCV91-006-007"/>
    <s v="Material Handling System  ELECTRICAL DEVICE LOCATION LAYOUT  INDOOR CONVEYORS 7-11"/>
    <s v="01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92"/>
    <s v="I491TG08-0MDCV91-006-008"/>
    <s v="Material Handling System  ELECTRICAL DEVICE LOCATION LAYOUT  INDOOR CONVEYORS 8-11"/>
    <s v="00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93"/>
    <s v="I491TG08-0MDCV91-006-009"/>
    <s v="Material Handling System  ELECTRICAL DEVICE LOCATION LAYOUT  INDOOR CONVEYORS 9-11"/>
    <s v="00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94"/>
    <s v="I491TG08-0MDCV91-006-010"/>
    <s v="Material Handling System  ELECTRICAL DEVICE LOCATION LAYOUT  INDOOR CONVEYORS 10-11"/>
    <s v="00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11595"/>
    <s v="I491TG08-0MDCV91-006-011"/>
    <s v="Material Handling System  ELECTRICAL DEVICE LOCATION LAYOUT  INDOOR CONVEYORS 11-11"/>
    <s v="00"/>
    <d v="2014-02-22T00:00:00"/>
    <s v="Indeterminate"/>
    <s v="Drawing"/>
    <x v="0"/>
    <s v="Material Handling"/>
    <x v="2"/>
    <s v="DATIS"/>
    <d v="2014-04-23T19:11:00"/>
    <s v="IFC"/>
    <x v="4"/>
    <n v="1"/>
    <m/>
    <m/>
    <m/>
  </r>
  <r>
    <n v="129900"/>
    <s v="I491TG10-0CCAA91-001-001"/>
    <s v="2.1.073 CCM Danieli Standard (Document Numbering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1"/>
    <s v="I491TG10-0CCAA91-001-002"/>
    <s v="3.210.001 CCM Danieli Standard (Bolt and Screw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2"/>
    <s v="I491TG10-0CCAA91-001-003"/>
    <s v="3.220.001 CCM Danieli Standard (NUT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3"/>
    <s v="I491TG10-0CCAA91-001-004"/>
    <s v="6.200.001 CCM Danieli Standard (Steel Bar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4"/>
    <s v="I491TG10-0CCAA91-001-005"/>
    <s v="24103-R06 CCM Danieli Standard (Tolerance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5"/>
    <s v="I491TG10-0CCAA91-001-006"/>
    <s v="24603-R05 CCM Danieli Standard (Preload Forces and Tightening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6"/>
    <s v="I491TG10-0CCAA91-001-007"/>
    <s v="24701-R04 CCM Danieli Standard (Safety Prescription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7"/>
    <s v="I491TG10-0CCAA91-001-008"/>
    <s v="28006-R10 CCM Danieli Standard (Structures And piping Manufacturing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8"/>
    <s v="I491TG10-0CCAA91-001-009"/>
    <s v="28032-R00 CCM Danieli Standard (Rolled Steel- Supply Spcification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09"/>
    <s v="I491TG10-0CCAA91-001-010"/>
    <s v="28043-R03 CCM Danieli Standard (Precision Classes For Machining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0"/>
    <s v="I491TG10-0CCAA91-001-011"/>
    <s v="28102-R03 CCM Danieli Standard (NDT For Leak Testing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1"/>
    <s v="I491TG10-0CCAA91-001-012"/>
    <s v="28115-R06 CCM Danieli Standard (NDT On Welded Structure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2"/>
    <s v="I491TG10-0CCAA91-001-013"/>
    <s v="28300-R06 CCM Danieli Standard (Steel Heat Treatment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3"/>
    <s v="I491TG10-0CCAA91-001-014"/>
    <s v="28300-R07 CCM Danieli Standard (Heat Treatments Terminology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4"/>
    <s v="I491TG10-0CCAA91-001-015"/>
    <s v="28302-R08 CCM Danieli Standard (Protective Coating Of Metal Surfaces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5"/>
    <s v="I491TG10-0CCAA91-001-016"/>
    <s v="28307-R01 CCM Danieli Standard (Vibratory Stress Relieving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29916"/>
    <s v="I491TG10-0CCAA91-001-017"/>
    <s v="28900-R16 CCM Danieli Standard (Test And Inspection Codes List)"/>
    <s v="00"/>
    <d v="2016-12-04T14:58:00"/>
    <s v="Indeterminate"/>
    <s v="Miscellaneous(MISC)"/>
    <x v="0"/>
    <s v="Continuous Casting Machine (CCM)"/>
    <x v="0"/>
    <s v="TAM"/>
    <d v="2016-12-04T14:58:00"/>
    <s v="IFI"/>
    <x v="0"/>
    <n v="1"/>
    <m/>
    <m/>
    <m/>
  </r>
  <r>
    <n v="130323"/>
    <s v="I491TG10-0CCAA91-018-001"/>
    <s v="Danieli Standard For Oils,Fire Resistant Hydraulic Fluids And Greases"/>
    <s v="00"/>
    <d v="2017-02-15T00:00:00"/>
    <s v="Indeterminate"/>
    <s v="Miscellaneous(MISC)"/>
    <x v="0"/>
    <s v="Continuous Casting Machine (CCM)"/>
    <x v="0"/>
    <s v="TAM"/>
    <d v="2017-02-16T12:46:00"/>
    <s v="IFI"/>
    <x v="0"/>
    <n v="1"/>
    <m/>
    <m/>
    <m/>
  </r>
  <r>
    <n v="113021"/>
    <s v="I491TG10-0EAAA91-001-001"/>
    <s v="CCM DANIELLI Civil Standards"/>
    <s v="00"/>
    <d v="2014-10-19T09:17:00"/>
    <s v="Indeterminate"/>
    <s v="Miscellaneous(MISC)"/>
    <x v="1"/>
    <s v="Continuous Casting Machine (CCM)"/>
    <x v="1"/>
    <s v="TAM"/>
    <d v="2014-10-19T09:17:00"/>
    <s v="IFI"/>
    <x v="0"/>
    <n v="1"/>
    <m/>
    <m/>
    <m/>
  </r>
  <r>
    <n v="15292"/>
    <s v="I491TG99-0ASAA91-001-003"/>
    <s v="Basic Data For Air Separation Plant"/>
    <s v="01"/>
    <d v="2011-10-23T00:00:00"/>
    <s v="Indeterminate"/>
    <s v="Miscellaneous(MISC)"/>
    <x v="1"/>
    <s v="Air Separation Plant"/>
    <x v="0"/>
    <s v="TAM"/>
    <s v=""/>
    <s v="IFC"/>
    <x v="4"/>
    <n v="1"/>
    <m/>
    <m/>
    <m/>
  </r>
  <r>
    <n v="15295"/>
    <s v="I491TG99-0CAAA91-001-003"/>
    <s v="Basic Data Of Compressed Air Plant"/>
    <s v="01"/>
    <d v="2011-07-11T00:00:00"/>
    <s v="Indeterminate"/>
    <s v="Miscellaneous(MISC)"/>
    <x v="1"/>
    <s v="Compressed Air Production Plant"/>
    <x v="0"/>
    <s v="TAM"/>
    <s v=""/>
    <s v="IFC"/>
    <x v="4"/>
    <n v="1"/>
    <m/>
    <m/>
    <m/>
  </r>
  <r>
    <n v="15398"/>
    <s v="I491TG99-0CCAA91-001-001"/>
    <s v="Basic Data Of Ccm &amp; Auxilaries"/>
    <s v="02"/>
    <d v="2012-01-17T00:00:00"/>
    <s v="Indeterminate"/>
    <s v="Miscellaneous(MISC)"/>
    <x v="1"/>
    <s v="Continuous Casting Machine (CCM)"/>
    <x v="0"/>
    <s v="TAM"/>
    <s v=""/>
    <s v="IFC"/>
    <x v="4"/>
    <n v="1"/>
    <m/>
    <m/>
    <m/>
  </r>
  <r>
    <n v="16560"/>
    <s v="I491TG99-0CCAA91-001-002"/>
    <s v="Basic Data Of Ccm &amp; Auxilaries"/>
    <s v="00"/>
    <d v="2011-07-11T00:00:00"/>
    <s v="Indeterminate"/>
    <s v="Miscellaneous(MISC)"/>
    <x v="1"/>
    <s v="Continuous Casting Machine (CCM)"/>
    <x v="0"/>
    <s v="TAM"/>
    <s v=""/>
    <s v="IFC"/>
    <x v="2"/>
    <m/>
    <n v="0.95"/>
    <m/>
    <m/>
  </r>
  <r>
    <n v="113683"/>
    <s v="I491TG99-0CCTK91-001-001"/>
    <s v="basis of design for Scale Pit"/>
    <s v="01"/>
    <d v="2015-05-30T13:33:00"/>
    <s v="Indeterminate"/>
    <s v="Drawing"/>
    <x v="1"/>
    <s v="Continuous Casting Machine (CCM)"/>
    <x v="0"/>
    <s v="TAM"/>
    <d v="2015-05-30T13:33:00"/>
    <s v="IFC"/>
    <x v="2"/>
    <m/>
    <n v="0.95"/>
    <m/>
    <m/>
  </r>
  <r>
    <n v="15298"/>
    <s v="I491TG99-0CHAA91-001-003"/>
    <s v="Time Analysis For Teeming And Charging Crane"/>
    <s v="02"/>
    <d v="2013-01-26T00:00:00"/>
    <s v="Indeterminate"/>
    <s v="Miscellaneous(MISC)"/>
    <x v="1"/>
    <s v="Crane and Hiosts"/>
    <x v="0"/>
    <s v="TAM"/>
    <s v=""/>
    <s v="IFC"/>
    <x v="4"/>
    <n v="1"/>
    <m/>
    <m/>
    <m/>
  </r>
  <r>
    <n v="15302"/>
    <s v="I491TG99-0CHAA91-002-004"/>
    <s v="Basic Data Of Heavy Duty Cranes"/>
    <s v="03"/>
    <d v="2012-08-06T00:00:00"/>
    <s v="Indeterminate"/>
    <s v="Miscellaneous(MISC)"/>
    <x v="1"/>
    <s v="Crane and Hiosts"/>
    <x v="0"/>
    <s v="TAM"/>
    <s v=""/>
    <s v="IFC"/>
    <x v="4"/>
    <n v="1"/>
    <m/>
    <m/>
    <m/>
  </r>
  <r>
    <n v="15304"/>
    <s v="I491TG99-0CHAA91-003-002"/>
    <s v="Basic Data For Cranes Of Maintenance Workshop, Ferro-Alloy Storage Area And Warehouse"/>
    <s v="01"/>
    <d v="2012-04-23T00:00:00"/>
    <s v="Indeterminate"/>
    <s v="Miscellaneous(MISC)"/>
    <x v="1"/>
    <s v="Crane and Hiosts"/>
    <x v="0"/>
    <s v="TAM"/>
    <s v=""/>
    <s v="IFC"/>
    <x v="4"/>
    <n v="1"/>
    <m/>
    <m/>
    <m/>
  </r>
  <r>
    <n v="129943"/>
    <s v="I491TG99-0CHAA91-004-001"/>
    <s v="Basic Data For Jib Cranes"/>
    <s v="02"/>
    <d v="2016-12-10T00:00:00"/>
    <s v="Indeterminate"/>
    <s v="Miscellaneous(MISC)"/>
    <x v="1"/>
    <s v="Crane and Hiosts"/>
    <x v="0"/>
    <s v="TAM"/>
    <d v="2016-12-12T16:48:00"/>
    <s v="IFC"/>
    <x v="4"/>
    <n v="1"/>
    <m/>
    <m/>
    <m/>
  </r>
  <r>
    <n v="15307"/>
    <s v="I491TG99-0CHAA91-005-002"/>
    <s v="Basic Engineering For Cranes Of Maintenance Workshop, Ferroalloy Storage Area And Warehouse"/>
    <s v="01"/>
    <d v="2013-03-17T00:00:00"/>
    <s v="Indeterminate"/>
    <s v="Miscellaneous(MISC)"/>
    <x v="1"/>
    <s v="Crane and Hiosts"/>
    <x v="0"/>
    <s v="FIROUZA"/>
    <s v=""/>
    <s v="IFC"/>
    <x v="4"/>
    <n v="1"/>
    <m/>
    <m/>
    <m/>
  </r>
  <r>
    <n v="135448"/>
    <s v="I491TG99-0CHAA91-009-001"/>
    <s v="Basic Data for Maintenace Hoists and EOT Cranes"/>
    <s v="03"/>
    <d v="2019-06-12T15:17:00"/>
    <s v="Indeterminate"/>
    <s v="Miscellaneous(MISC)"/>
    <x v="1"/>
    <s v="Crane and Hiosts"/>
    <x v="0"/>
    <s v="Crane supplier"/>
    <d v="2019-06-12T15:17:00"/>
    <s v="IFC"/>
    <x v="3"/>
    <m/>
    <m/>
    <n v="0.85"/>
    <m/>
  </r>
  <r>
    <n v="112889"/>
    <s v="I491TG99-0CHAA91-011-001"/>
    <s v="Basic Engineering for Heavy Duty Crane Part1"/>
    <s v="01"/>
    <d v="2014-09-17T00:00:00"/>
    <s v="Indeterminate"/>
    <s v="Miscellaneous(MISC)"/>
    <x v="1"/>
    <s v="Crane and Hiosts"/>
    <x v="0"/>
    <s v="TAM"/>
    <d v="2014-09-18T15:31:00"/>
    <s v="IFC"/>
    <x v="4"/>
    <n v="1"/>
    <m/>
    <m/>
    <m/>
  </r>
  <r>
    <n v="15312"/>
    <s v="I491TG99-0DTAA91-001-005"/>
    <s v="Basic Data For Fume Treatment Plant"/>
    <s v="03"/>
    <d v="2012-04-09T00:00:00"/>
    <s v="Indeterminate"/>
    <s v="Miscellaneous(MISC)"/>
    <x v="1"/>
    <s v="Fume Treatment Equipment"/>
    <x v="0"/>
    <s v="TAM"/>
    <s v=""/>
    <s v="IFC"/>
    <x v="4"/>
    <n v="1"/>
    <m/>
    <m/>
    <m/>
  </r>
  <r>
    <n v="15321"/>
    <s v="I491TG99-0EAAA91-001-004"/>
    <s v="Basic Data Of Electric Arc Furnace"/>
    <s v="02"/>
    <d v="2011-11-27T00:00:00"/>
    <s v="Indeterminate"/>
    <s v="Miscellaneous(MISC)"/>
    <x v="1"/>
    <s v="Electric Arc Furnace"/>
    <x v="0"/>
    <s v="TAM"/>
    <s v=""/>
    <s v="IFC"/>
    <x v="4"/>
    <n v="1"/>
    <m/>
    <m/>
    <m/>
  </r>
  <r>
    <n v="15313"/>
    <s v="I491TG99-0EAAA91-002-001"/>
    <s v="Technical Report For Arrsngement Plant Extension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5315"/>
    <s v="I491TG99-0EAAA91-003-002"/>
    <s v="Technical Report For Melt Shop Billet Storage Area"/>
    <s v="02"/>
    <d v="2013-12-29T07:21:00"/>
    <s v="Indeterminate"/>
    <s v="Miscellaneous(MISC)"/>
    <x v="1"/>
    <s v="Melt Shop"/>
    <x v="0"/>
    <s v="TAM"/>
    <s v=""/>
    <s v="IFC"/>
    <x v="4"/>
    <n v="1"/>
    <m/>
    <m/>
    <m/>
  </r>
  <r>
    <n v="15316"/>
    <s v="I491TG99-0EAAA91-004-001"/>
    <s v="Melt Shop Basis Of Design (Mechanical And Electrical Utilities)"/>
    <s v="00"/>
    <d v="2012-03-07T00:00:00"/>
    <s v="Indeterminate"/>
    <s v="Miscellaneous(MISC)"/>
    <x v="1"/>
    <s v="General Civil"/>
    <x v="1"/>
    <s v="TAM"/>
    <s v=""/>
    <s v="IFA"/>
    <x v="2"/>
    <m/>
    <n v="0.95"/>
    <m/>
    <m/>
  </r>
  <r>
    <n v="15324"/>
    <s v="I491TG99-0LAXL91-001-002"/>
    <s v="Technical Report For Meltshop Billet Storage "/>
    <s v="00"/>
    <d v="2011-04-24T00:00:00"/>
    <s v="Indeterminate"/>
    <s v="Drawing"/>
    <x v="1"/>
    <s v="Melt Shop"/>
    <x v="0"/>
    <s v="TAM"/>
    <s v=""/>
    <s v="IFA"/>
    <x v="4"/>
    <n v="1"/>
    <m/>
    <m/>
    <m/>
  </r>
  <r>
    <n v="15327"/>
    <s v="I491TG99-0LAXL91-001-006"/>
    <s v="Basic Data Of Laboratory"/>
    <s v="03"/>
    <d v="2012-02-13T00:00:00"/>
    <s v="Indeterminate"/>
    <s v="Miscellaneous(MISC)"/>
    <x v="1"/>
    <s v="Laboratory"/>
    <x v="0"/>
    <s v="TAM"/>
    <s v=""/>
    <s v="IFC"/>
    <x v="4"/>
    <n v="1"/>
    <m/>
    <m/>
    <m/>
  </r>
  <r>
    <n v="15330"/>
    <s v="I491TG99-0LFAA91-001-005"/>
    <s v="Basic Data For Ladle Furnace"/>
    <s v="03"/>
    <d v="2011-11-27T00:00:00"/>
    <s v="Indeterminate"/>
    <s v="Miscellaneous(MISC)"/>
    <x v="1"/>
    <s v="Ladle Furnace"/>
    <x v="0"/>
    <s v="TAM"/>
    <s v=""/>
    <s v="IFC"/>
    <x v="4"/>
    <n v="1"/>
    <m/>
    <m/>
    <m/>
  </r>
  <r>
    <n v="15333"/>
    <s v="I491TG99-0MCAA91-001-003"/>
    <s v="Basic Data Of Meltshop Auxiliaries"/>
    <s v="02"/>
    <d v="2012-04-07T00:00:00"/>
    <s v="Indeterminate"/>
    <s v="Miscellaneous(MISC)"/>
    <x v="1"/>
    <s v="Melt Shop Auxiliaries"/>
    <x v="0"/>
    <s v="TAM"/>
    <s v=""/>
    <s v="IFC"/>
    <x v="4"/>
    <n v="1"/>
    <m/>
    <m/>
    <m/>
  </r>
  <r>
    <n v="112462"/>
    <s v="I491TG99-0MDAA91-001-006"/>
    <s v="Basic Data Of Material Handling"/>
    <s v="07"/>
    <d v="2014-06-29T00:00:00"/>
    <s v="Indeterminate"/>
    <s v="Miscellaneous(MISC)"/>
    <x v="1"/>
    <s v="Material Handling"/>
    <x v="0"/>
    <s v="TAM"/>
    <d v="2014-07-01T14:51:00"/>
    <s v="IFC"/>
    <x v="4"/>
    <n v="1"/>
    <m/>
    <m/>
    <m/>
  </r>
  <r>
    <n v="15342"/>
    <s v="I491TG99-0MDAA91-002-001"/>
    <s v="Basic Engineering Of Material Handling"/>
    <s v="00"/>
    <d v="2011-07-25T00:00:00"/>
    <s v="Indeterminate"/>
    <s v="Miscellaneous(MISC)"/>
    <x v="1"/>
    <s v="Material Handling"/>
    <x v="0"/>
    <s v="TAM"/>
    <s v=""/>
    <s v="IFA"/>
    <x v="2"/>
    <m/>
    <n v="0.95"/>
    <m/>
    <m/>
  </r>
  <r>
    <n v="15344"/>
    <s v="I491TG99-0MDAA91-003-002"/>
    <s v="Basic Data Of Media Distribution System"/>
    <s v="01"/>
    <d v="2012-07-28T00:00:00"/>
    <s v="Indeterminate"/>
    <s v="Miscellaneous(MISC)"/>
    <x v="1"/>
    <s v="Media Distribution System"/>
    <x v="0"/>
    <s v="TAM"/>
    <s v=""/>
    <s v="IFC"/>
    <x v="4"/>
    <n v="1"/>
    <m/>
    <m/>
    <m/>
  </r>
  <r>
    <n v="15346"/>
    <s v="I491TG99-0MEET92-001-002"/>
    <s v="Technical Specications Of Power And Auxilliary Transformers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5349"/>
    <s v="I491TG99-0MKAA91-001-003"/>
    <s v="Basic Data Of Water Treatment Plant&amp;Cooling Systems"/>
    <s v="01"/>
    <d v="2011-07-11T00:00:00"/>
    <s v="Indeterminate"/>
    <s v="Miscellaneous(MISC)"/>
    <x v="1"/>
    <s v="Water Treatment &amp; Cooling System"/>
    <x v="0"/>
    <s v="TAM"/>
    <s v=""/>
    <s v="IFC"/>
    <x v="4"/>
    <n v="1"/>
    <m/>
    <m/>
    <m/>
  </r>
  <r>
    <n v="15350"/>
    <s v="I491TG99-0MKAA91-002-001"/>
    <s v="Water Treatment &amp; Cooling Systems(Bfd)"/>
    <s v="00"/>
    <d v="2011-04-26T00:00:00"/>
    <s v="Indeterminate"/>
    <s v="Drawing"/>
    <x v="1"/>
    <s v="Water Treatment &amp; Cooling System"/>
    <x v="0"/>
    <s v="TAM"/>
    <s v=""/>
    <s v="IFA"/>
    <x v="2"/>
    <m/>
    <n v="0.95"/>
    <m/>
    <m/>
  </r>
  <r>
    <n v="15352"/>
    <s v="I491TG99-0MKGN91-001-002"/>
    <s v="Basis Of Design Of Water Treatment Plant &amp; Cooling System"/>
    <s v="01"/>
    <d v="2012-04-28T00:00:00"/>
    <s v="Indeterminate"/>
    <s v="Miscellaneous(MISC)"/>
    <x v="1"/>
    <s v="Water Treatment &amp; Cooling System"/>
    <x v="4"/>
    <s v="TAM"/>
    <s v=""/>
    <s v="IFC"/>
    <x v="2"/>
    <m/>
    <n v="0.95"/>
    <m/>
    <m/>
  </r>
  <r>
    <n v="15354"/>
    <s v="I491TG99-0MRAA91-001-002"/>
    <s v="Basic Data Of Hvac System"/>
    <s v="01"/>
    <d v="2012-01-03T00:00:00"/>
    <s v="Indeterminate"/>
    <s v="Miscellaneous(MISC)"/>
    <x v="1"/>
    <s v="Air Conditioning and Ventilation"/>
    <x v="0"/>
    <s v="TAM"/>
    <s v=""/>
    <s v="IFC"/>
    <x v="4"/>
    <n v="1"/>
    <m/>
    <m/>
    <m/>
  </r>
  <r>
    <n v="15356"/>
    <s v="I491TG99-0MSAA91-001-002"/>
    <s v="Basic Data Of Fire Fighting Systems"/>
    <s v="01"/>
    <d v="2012-06-13T00:00:00"/>
    <s v="Indeterminate"/>
    <s v="Miscellaneous(MISC)"/>
    <x v="1"/>
    <s v="Fire Fighting System"/>
    <x v="0"/>
    <s v="TAM"/>
    <s v=""/>
    <s v="IFC"/>
    <x v="4"/>
    <n v="1"/>
    <m/>
    <m/>
    <m/>
  </r>
  <r>
    <n v="15358"/>
    <s v="I491TG99-0MSAA91-002-002"/>
    <s v="Basic Engineering For Fire Fighting Systems"/>
    <s v="01"/>
    <d v="2012-08-27T00:00:00"/>
    <s v="Indeterminate"/>
    <s v="Miscellaneous(MISC)"/>
    <x v="1"/>
    <s v="General"/>
    <x v="4"/>
    <s v="TAM"/>
    <s v=""/>
    <s v="IFC"/>
    <x v="4"/>
    <n v="1"/>
    <m/>
    <m/>
    <m/>
  </r>
  <r>
    <n v="133059"/>
    <s v="I491TG99-0MSAA91-004-001"/>
    <s v="Fire Box Piping Plan for Meltshop"/>
    <s v="03"/>
    <d v="2018-04-16T00:00:00"/>
    <s v="Indeterminate"/>
    <s v="Drawing"/>
    <x v="0"/>
    <s v="Melt Shop"/>
    <x v="0"/>
    <s v="TAM"/>
    <d v="2018-04-17T09:34:00"/>
    <s v="IFI"/>
    <x v="0"/>
    <n v="1"/>
    <m/>
    <m/>
    <m/>
  </r>
  <r>
    <n v="15360"/>
    <s v="I491TG99-0MSAA91-010-002"/>
    <s v="Fire Fighting For  Warehouse"/>
    <s v="01"/>
    <d v="2012-12-16T00:00:00"/>
    <s v="Indeterminate"/>
    <s v="Drawing"/>
    <x v="0"/>
    <s v="Warehouse"/>
    <x v="4"/>
    <s v="TAM"/>
    <s v=""/>
    <s v="IFC"/>
    <x v="4"/>
    <n v="1"/>
    <m/>
    <m/>
    <m/>
  </r>
  <r>
    <n v="15361"/>
    <s v="I491TG99-0MSAA91-011-001"/>
    <s v="Fire Fighting For Work Shop"/>
    <s v="00"/>
    <d v="2012-11-21T00:00:00"/>
    <s v="Indeterminate"/>
    <s v="Drawing"/>
    <x v="0"/>
    <s v="Maintenance Workshop"/>
    <x v="4"/>
    <s v="TAM"/>
    <s v=""/>
    <s v="IFA"/>
    <x v="2"/>
    <m/>
    <n v="0.95"/>
    <m/>
    <m/>
  </r>
  <r>
    <n v="132749"/>
    <s v="I491TG99-0MSAA91-014-001"/>
    <s v="P&amp;ID OF AUTOMATIC  FIRE FIGHTING CO2 SYSTEM FOR SMP 1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0"/>
    <s v="I491TG99-0MSAA91-014-002"/>
    <s v="P&amp;ID OF AUTOMATIC  FIRE FIGHTING CO2 SYSTEM FOR EAF 2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1"/>
    <s v="I491TG99-0MSAA91-014-003"/>
    <s v="P&amp;ID OF AUTOMATIC  FIRE FIGHTING CO2 SYSTEM FOR LF 3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2"/>
    <s v="I491TG99-0MSAA91-014-004"/>
    <s v="P&amp;ID OF AUTOMATIC  FIRE FIGHTING CO2 SYSTEM FOR WTP 4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3"/>
    <s v="I491TG99-0MSAA91-014-005"/>
    <s v="P&amp;ID OF AUTOMATIC  FIRE FIGHTING CO2 SYSTEM FOR ASP 5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4"/>
    <s v="I491TG99-0MSAA91-014-006"/>
    <s v="P&amp;ID OF AUTOMATIC  FIRE FIGHTING CO2 SYSTEM FOR FTP 6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5"/>
    <s v="I491TG99-0MSAA91-014-007"/>
    <s v="P&amp;ID OF AUTOMATIC  FIRE FIGHTING CO2 SYSTEM FOR CCM 7-11"/>
    <s v="04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6"/>
    <s v="I491TG99-0MSAA91-014-008"/>
    <s v="P&amp;ID OF AUTOMATIC  FIRE FIGHTING CO2 SYSTEM FOR CCM 8-11"/>
    <s v="03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3861"/>
    <s v="I491TG99-0MSAA91-014-009"/>
    <s v="P&amp;ID OF AUTOMATIC  FIRE FIGHTING  CO2 SYSTEM FOR RO SUBSTAITION 9-11"/>
    <s v="00"/>
    <d v="2018-07-22T00:00:00"/>
    <s v="Indeterminate"/>
    <s v="Drawing"/>
    <x v="0"/>
    <s v="Fire Fighting System"/>
    <x v="4"/>
    <s v="TAM"/>
    <d v="2018-07-23T08:37:00"/>
    <s v="IFA"/>
    <x v="1"/>
    <n v="1"/>
    <m/>
    <m/>
    <m/>
  </r>
  <r>
    <n v="133862"/>
    <s v="I491TG99-0MSAA91-014-010"/>
    <s v="P&amp;ID OF AUTOMATIC  FIRE FIGHTING CO2 SYSTEM FOR EAF TRANSFORMER 10-11"/>
    <s v="00"/>
    <d v="2018-07-22T00:00:00"/>
    <s v="Indeterminate"/>
    <s v="Drawing"/>
    <x v="0"/>
    <s v="Fire Fighting System"/>
    <x v="4"/>
    <s v="TAM"/>
    <d v="2018-07-23T08:37:00"/>
    <s v="IFA"/>
    <x v="1"/>
    <n v="1"/>
    <m/>
    <m/>
    <m/>
  </r>
  <r>
    <n v="133863"/>
    <s v="I491TG99-0MSAA91-014-011"/>
    <s v="P&amp;ID OF AUTOMATIC  FIRE FIGHTING CO2 SYSTEM FOR LF TRANSFORMER 11-11"/>
    <s v="00"/>
    <d v="2018-07-22T00:00:00"/>
    <s v="Indeterminate"/>
    <s v="Drawing"/>
    <x v="0"/>
    <s v="Fire Fighting System"/>
    <x v="4"/>
    <s v="TAM"/>
    <d v="2018-07-23T08:37:00"/>
    <s v="IFA"/>
    <x v="1"/>
    <n v="1"/>
    <m/>
    <m/>
    <m/>
  </r>
  <r>
    <n v="130632"/>
    <s v="I491TG99-0MSAA91-015-001"/>
    <s v="Automatic Fire Fighting For Transformer Rooms"/>
    <s v="00"/>
    <d v="2017-05-27T12:11:00"/>
    <s v="Indeterminate"/>
    <s v="Drawing"/>
    <x v="0"/>
    <s v="Fire Fighting System"/>
    <x v="0"/>
    <s v="TAM"/>
    <d v="2017-05-27T12:11:00"/>
    <s v="IFI"/>
    <x v="0"/>
    <n v="1"/>
    <m/>
    <m/>
    <m/>
  </r>
  <r>
    <n v="132761"/>
    <s v="I491TG99-0MSAA91-016-001"/>
    <s v="P&amp;ID OF AUTOMATIC  FIRE FIGHTING FM200 SYSTEM FOR SMP 1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2"/>
    <s v="I491TG99-0MSAA91-016-002"/>
    <s v="P&amp;ID OF AUTOMATIC  FIRE FIGHTING FM200 SYSTEM FOR EAF 2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3"/>
    <s v="I491TG99-0MSAA91-016-003"/>
    <s v="P&amp;ID OF AUTOMATIC  FIRE FIGHTING FM200 SYSTEM FOR LF 3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4"/>
    <s v="I491TG99-0MSAA91-016-004"/>
    <s v="P&amp;ID OF AUTOMATIC  FIRE FIGHTING FM200 SYSTEM FOR WTP 4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5"/>
    <s v="I491TG99-0MSAA91-016-005"/>
    <s v="P&amp;ID OF AUTOMATIC  FIRE FIGHTING FM200 SYSTEM FOR ASP 5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6"/>
    <s v="I491TG99-0MSAA91-016-006"/>
    <s v="P&amp;ID OF AUTOMATIC  FIRE FIGHTING FM200 SYSTEM FOR FTP 6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7"/>
    <s v="I491TG99-0MSAA91-016-007"/>
    <s v="P&amp;ID OF AUTOMATIC  FIRE FIGHTING FM200 SYSTEM FOR CCM 7-18"/>
    <s v="04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8"/>
    <s v="I491TG99-0MSAA91-016-008"/>
    <s v="DATA FOR AUTOMATIC  FIRE FIGHTING FM200 SYSTEM  8-18"/>
    <s v="03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57"/>
    <s v="I491TG99-0MSAA91-016-009"/>
    <s v="P&amp;ID OF AUTOMATIC  FIRE FIGHTING FM200 SYSTEM FOR ASP 9-18"/>
    <s v="01"/>
    <d v="2018-02-01T11:41:00"/>
    <s v="Indeterminate"/>
    <s v="Drawing"/>
    <x v="0"/>
    <s v="Fire Fighting System"/>
    <x v="4"/>
    <s v="TAM"/>
    <d v="2018-02-01T11:41:00"/>
    <s v="IFC"/>
    <x v="4"/>
    <n v="1"/>
    <m/>
    <m/>
    <m/>
  </r>
  <r>
    <n v="132758"/>
    <s v="I491TG99-0MSAA91-016-010"/>
    <s v="P&amp;ID OF AUTOMATIC  FIRE FIGHTING FM200 SYSTEM FOR ASP 10-18"/>
    <s v="01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59"/>
    <s v="I491TG99-0MSAA91-016-011"/>
    <s v="P&amp;ID OF AUTOMATIC  FIRE FIGHTING FM200 SYSTEM FOR ASP 11-18"/>
    <s v="01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2760"/>
    <s v="I491TG99-0MSAA91-016-012"/>
    <s v="P&amp;ID OF AUTOMATIC  FIRE FIGHTING FM200 SYSTEM FOR CCM 12-18"/>
    <s v="01"/>
    <d v="2018-02-01T11:42:00"/>
    <s v="Indeterminate"/>
    <s v="Drawing"/>
    <x v="0"/>
    <s v="Fire Fighting System"/>
    <x v="4"/>
    <s v="TAM"/>
    <d v="2018-02-01T11:42:00"/>
    <s v="IFC"/>
    <x v="4"/>
    <n v="1"/>
    <m/>
    <m/>
    <m/>
  </r>
  <r>
    <n v="133864"/>
    <s v="I491TG99-0MSAA91-016-013"/>
    <s v="P&amp;ID OF AUTOMATIC  FIRE FIGHTING FM200 SYSTEM FOR ASP POWER ROOM  13-18"/>
    <s v="00"/>
    <d v="2018-07-22T00:00:00"/>
    <s v="Indeterminate"/>
    <s v="Drawing"/>
    <x v="0"/>
    <s v="Fire Fighting System"/>
    <x v="4"/>
    <s v="TAM"/>
    <d v="2018-07-23T08:37:00"/>
    <s v="IFA"/>
    <x v="1"/>
    <n v="1"/>
    <m/>
    <m/>
    <m/>
  </r>
  <r>
    <n v="133865"/>
    <s v="I491TG99-0MSAA91-016-014"/>
    <s v="P&amp;ID OF AUTOMATIC  FIRE FIGHTING FM200 SYSTEM FOR ASP CONTROL ROOM  14-18"/>
    <s v="00"/>
    <d v="2018-07-22T00:00:00"/>
    <s v="Indeterminate"/>
    <s v="Drawing"/>
    <x v="0"/>
    <s v="Fire Fighting System"/>
    <x v="4"/>
    <s v="TAM"/>
    <d v="2018-07-23T08:38:00"/>
    <s v="IFA"/>
    <x v="1"/>
    <n v="1"/>
    <m/>
    <m/>
    <m/>
  </r>
  <r>
    <n v="133866"/>
    <s v="I491TG99-0MSAA91-016-015"/>
    <s v="P&amp;ID OF AUTOMATIC  FIRE FIGHTING FM200 SYSTEM FOR WTP RO CONTROL ROOM  15-18"/>
    <s v="00"/>
    <d v="2018-07-22T00:00:00"/>
    <s v="Indeterminate"/>
    <s v="Drawing"/>
    <x v="0"/>
    <s v="Fire Fighting System"/>
    <x v="4"/>
    <s v="TAM"/>
    <d v="2018-07-23T08:38:00"/>
    <s v="IFA"/>
    <x v="1"/>
    <n v="1"/>
    <m/>
    <m/>
    <m/>
  </r>
  <r>
    <n v="133867"/>
    <s v="I491TG99-0MSAA91-016-016"/>
    <s v="P&amp;ID OF AUTOMATIC  FIRE FIGHTING FM200 SYSTEM FOR WTP SUPERVISORY ROOM  16-18"/>
    <s v="00"/>
    <d v="2018-07-22T00:00:00"/>
    <s v="Indeterminate"/>
    <s v="Drawing"/>
    <x v="0"/>
    <s v="Fire Fighting System"/>
    <x v="4"/>
    <s v="TAM"/>
    <d v="2018-07-23T08:38:00"/>
    <s v="IFA"/>
    <x v="1"/>
    <n v="1"/>
    <m/>
    <m/>
    <m/>
  </r>
  <r>
    <n v="133868"/>
    <s v="I491TG99-0MSAA91-016-017"/>
    <s v="P&amp;ID OF AUTOMATIC  FIRE FIGHTING FM200 SYSTEM FOR WTP SEDIMENTATION BLOWER MCC PANEL ROOM 17-18"/>
    <s v="00"/>
    <d v="2018-07-22T00:00:00"/>
    <s v="Indeterminate"/>
    <s v="Drawing"/>
    <x v="0"/>
    <s v="Fire Fighting System"/>
    <x v="4"/>
    <s v="TAM"/>
    <d v="2018-07-23T08:38:00"/>
    <s v="IFA"/>
    <x v="1"/>
    <n v="1"/>
    <m/>
    <m/>
    <m/>
  </r>
  <r>
    <n v="133869"/>
    <s v="I491TG99-0MSAA91-016-018"/>
    <s v="P&amp;ID OF AUTOMATIC  FIRE FIGHTING FM200 SYSTEM FOR WTP RUN OUT 18-18"/>
    <s v="00"/>
    <d v="2018-07-22T00:00:00"/>
    <s v="Indeterminate"/>
    <s v="Drawing"/>
    <x v="0"/>
    <s v="Fire Fighting System"/>
    <x v="4"/>
    <s v="TAM"/>
    <d v="2018-07-23T08:38:00"/>
    <s v="IFA"/>
    <x v="1"/>
    <n v="1"/>
    <m/>
    <m/>
    <m/>
  </r>
  <r>
    <n v="114992"/>
    <s v="I491TG99-0MSAA91-017-001"/>
    <s v="PIPING PLAN - CO2 SYSTEM EAF BUILDING /SWITCHGEAR ROOM 2  1-2"/>
    <s v="00"/>
    <d v="2016-03-01T00:00:00"/>
    <s v="Indeterminate"/>
    <s v="Drawing"/>
    <x v="1"/>
    <s v="Fire Fighting System"/>
    <x v="4"/>
    <s v="TAM"/>
    <d v="2016-03-07T09:40:00"/>
    <s v="IFA"/>
    <x v="2"/>
    <m/>
    <n v="0.95"/>
    <m/>
    <m/>
  </r>
  <r>
    <n v="114993"/>
    <s v="I491TG99-0MSAA91-017-002"/>
    <s v="PIPING PLAN - CO2 SYSTEM EAF BUILDING /SWITCHGEAR ROOM 2  2-2"/>
    <s v="00"/>
    <d v="2016-03-01T00:00:00"/>
    <s v="Indeterminate"/>
    <s v="Drawing"/>
    <x v="1"/>
    <s v="Fire Fighting System"/>
    <x v="4"/>
    <s v="TAM"/>
    <d v="2016-03-07T09:40:00"/>
    <s v="IFA"/>
    <x v="2"/>
    <m/>
    <n v="0.95"/>
    <m/>
    <m/>
  </r>
  <r>
    <n v="114994"/>
    <s v="I491TG99-0MSAA91-018-001"/>
    <s v="PIPING PLAN - CO2 SYSTEM LF BUILDING /SWITCHGEAR ROOM"/>
    <s v="00"/>
    <d v="2016-03-01T00:00:00"/>
    <s v="Indeterminate"/>
    <s v="Drawing"/>
    <x v="1"/>
    <s v="Fire Fighting System"/>
    <x v="4"/>
    <s v="TAM"/>
    <d v="2016-03-07T09:40:00"/>
    <s v="IFA"/>
    <x v="2"/>
    <m/>
    <n v="0.95"/>
    <m/>
    <m/>
  </r>
  <r>
    <n v="114995"/>
    <s v="I491TG99-0MSAA91-019-001"/>
    <s v="PIPING PLAN - CO2 SYSTEM WTP BUILDING /SWITCHGEAR ROOM "/>
    <s v="00"/>
    <d v="2016-03-01T00:00:00"/>
    <s v="Indeterminate"/>
    <s v="Drawing"/>
    <x v="1"/>
    <s v="Fire Fighting System"/>
    <x v="4"/>
    <s v="TAM"/>
    <d v="2016-03-07T09:41:00"/>
    <s v="IFA"/>
    <x v="2"/>
    <m/>
    <n v="0.95"/>
    <m/>
    <m/>
  </r>
  <r>
    <n v="130908"/>
    <s v="I491TG99-0MSAA91-023-001"/>
    <s v="PIPING PLAN - CO2 SYSTEM CCM BUILDING /SWITCHGEAR ROOM "/>
    <s v="00"/>
    <d v="2017-07-26T00:00:00"/>
    <s v="Indeterminate"/>
    <s v="Drawing"/>
    <x v="0"/>
    <s v="Fire Fighting System"/>
    <x v="0"/>
    <s v="TAM"/>
    <d v="2017-07-30T10:54:00"/>
    <s v="IFI"/>
    <x v="0"/>
    <n v="1"/>
    <m/>
    <m/>
    <m/>
  </r>
  <r>
    <n v="115201"/>
    <s v="I491TG99-0MSAA91-025-001"/>
    <s v="PIPING PLAN - FM200 SYSTEM EAF BUILDING  ROOM 1-3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200"/>
    <s v="I491TG99-0MSAA91-025-002"/>
    <s v="PIPING PLAN - FM200 SYSTEM EAF BUILDING  ROOM 2-3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9"/>
    <s v="I491TG99-0MSAA91-025-003"/>
    <s v="PIPING PLAN - FM200 SYSTEM EAF BUILDING  ROOM 3-3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3"/>
    <s v="I491TG99-0MSAA91-026-001"/>
    <s v="PIPING PLAN - FM200 SYSTEM WTP BUILDING  ROOM  1-1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4"/>
    <s v="I491TG99-0MSAA91-027-001"/>
    <s v="PIPING PLAN - FM200 SYSTEM ASP BUILDING  ROOM  1-1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5"/>
    <s v="I491TG99-0MSAA91-028-001"/>
    <s v="PIPING PLAN - FM200 SYSTEM SMP BUILDING  ROOM  1-1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6"/>
    <s v="I491TG99-0MSAA91-029-001"/>
    <s v="PIPING PLAN - FM200 SYSTEM LF BUILDING  ROOM 1-3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7"/>
    <s v="I491TG99-0MSAA91-029-002"/>
    <s v="PIPING PLAN - FM200 SYSTEM LF BUILDING  ROOM 2-3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198"/>
    <s v="I491TG99-0MSAA91-029-003"/>
    <s v="PIPING PLAN - FM200 SYSTEM LF BUILDING  ROOM 3-3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202"/>
    <s v="I491TG99-0MSAA91-030-001"/>
    <s v="PIPING PLAN - FM200 SYSTEM FTP BUILDING  ROOM 1-2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15203"/>
    <s v="I491TG99-0MSAA91-030-002"/>
    <s v="PIPING PLAN - FM200 SYSTEM FTP BUILDING  ROOM 2-2"/>
    <s v="00"/>
    <d v="2016-05-03T00:00:00"/>
    <s v="Indeterminate"/>
    <s v="Drawing"/>
    <x v="0"/>
    <s v="Fire Fighting System"/>
    <x v="4"/>
    <s v="TAM"/>
    <d v="2016-05-10T14:59:00"/>
    <s v="IFI"/>
    <x v="0"/>
    <n v="1"/>
    <m/>
    <m/>
    <m/>
  </r>
  <r>
    <n v="130909"/>
    <s v="I491TG99-0MSAA91-031-001"/>
    <s v="PIPING PLAN - FM200 SYSTEM CCM BUILDING  ROOM  1-2"/>
    <s v="00"/>
    <d v="2017-07-26T00:00:00"/>
    <s v="Indeterminate"/>
    <s v="Drawing"/>
    <x v="0"/>
    <s v="Fire Fighting System"/>
    <x v="0"/>
    <s v="TAM"/>
    <d v="2017-07-30T10:56:00"/>
    <s v="IFI"/>
    <x v="0"/>
    <n v="1"/>
    <m/>
    <m/>
    <m/>
  </r>
  <r>
    <n v="130910"/>
    <s v="I491TG99-0MSAA91-031-002"/>
    <s v="PIPING PLAN - FM200 SYSTEM CCM BUILDING  ROOM  2-2"/>
    <s v="00"/>
    <d v="2017-07-26T00:00:00"/>
    <s v="Indeterminate"/>
    <s v="Drawing"/>
    <x v="0"/>
    <s v="Fire Fighting System"/>
    <x v="0"/>
    <s v="TAM"/>
    <d v="2017-07-30T10:56:00"/>
    <s v="IFI"/>
    <x v="0"/>
    <n v="1"/>
    <m/>
    <m/>
    <m/>
  </r>
  <r>
    <n v="15365"/>
    <s v="I491TG99-0MXAA91-001-003"/>
    <s v="Streets And Traffic Report"/>
    <s v="02"/>
    <d v="2013-01-07T00:00:00"/>
    <s v="Indeterminate"/>
    <s v="Miscellaneous(MISC)"/>
    <x v="1"/>
    <s v="General"/>
    <x v="0"/>
    <s v="TAM"/>
    <s v=""/>
    <s v="IFC"/>
    <x v="4"/>
    <n v="1"/>
    <m/>
    <m/>
    <m/>
  </r>
  <r>
    <n v="15400"/>
    <s v="I491TG99-0MXAA91-001-006"/>
    <s v="Basic Data Of Warehouse"/>
    <s v="03"/>
    <d v="2013-12-29T07:21:00"/>
    <s v="Indeterminate"/>
    <s v="Miscellaneous(MISC)"/>
    <x v="1"/>
    <s v="Warehouse"/>
    <x v="0"/>
    <s v="TAM"/>
    <s v=""/>
    <s v="IFC"/>
    <x v="4"/>
    <n v="1"/>
    <m/>
    <m/>
    <m/>
  </r>
  <r>
    <n v="15364"/>
    <s v="I491TG99-0MXAA91-001-007"/>
    <s v="Overview Of Paging System"/>
    <s v="01"/>
    <d v="2012-06-19T00:00:00"/>
    <s v="Indeterminate"/>
    <s v="Drawing"/>
    <x v="1"/>
    <s v="Comunication"/>
    <x v="0"/>
    <s v="TAM"/>
    <s v=""/>
    <s v="IFA"/>
    <x v="2"/>
    <m/>
    <n v="0.95"/>
    <m/>
    <m/>
  </r>
  <r>
    <n v="16567"/>
    <s v="I491TG99-0MXAA91-002-001"/>
    <s v="Basic Data Of Mobile Equipment "/>
    <s v="00"/>
    <d v="2011-05-23T00:00:00"/>
    <s v="Indeterminate"/>
    <s v="Miscellaneous(MISC)"/>
    <x v="1"/>
    <s v="Mobile Equipment"/>
    <x v="0"/>
    <s v="TAM"/>
    <s v=""/>
    <s v="IFA"/>
    <x v="2"/>
    <m/>
    <n v="0.95"/>
    <m/>
    <m/>
  </r>
  <r>
    <n v="15367"/>
    <s v="I491TG99-0MXAA91-002-003"/>
    <s v="Basis Of Design (Mechanical And Electrical Utilities) For Warehouse"/>
    <s v="01"/>
    <d v="2012-02-13T00:00:00"/>
    <s v="Indeterminate"/>
    <s v="Miscellaneous(MISC)"/>
    <x v="1"/>
    <s v="Warehouse"/>
    <x v="0"/>
    <s v="TAM"/>
    <s v=""/>
    <s v="IFC"/>
    <x v="2"/>
    <m/>
    <n v="0.95"/>
    <m/>
    <m/>
  </r>
  <r>
    <n v="15371"/>
    <s v="I491TG99-0MXAA91-003-004"/>
    <s v="Overview Of Telephone System"/>
    <s v="01"/>
    <d v="2012-06-19T00:00:00"/>
    <s v="Indeterminate"/>
    <s v="Drawing"/>
    <x v="1"/>
    <s v="Comunication"/>
    <x v="0"/>
    <s v="TAM"/>
    <s v=""/>
    <s v="IFA"/>
    <x v="2"/>
    <m/>
    <n v="0.95"/>
    <m/>
    <m/>
  </r>
  <r>
    <n v="15372"/>
    <s v="I491TG99-0MXAA91-003-005"/>
    <s v="Basis Of Design For The Complete Plant"/>
    <s v="02"/>
    <d v="2012-06-30T00:00:00"/>
    <s v="Indeterminate"/>
    <s v="Miscellaneous(MISC)"/>
    <x v="1"/>
    <s v="General"/>
    <x v="0"/>
    <s v="TAM"/>
    <s v=""/>
    <s v="IFC"/>
    <x v="4"/>
    <n v="1"/>
    <m/>
    <m/>
    <m/>
  </r>
  <r>
    <n v="15374"/>
    <s v="I491TG99-0MXAA91-004-002"/>
    <s v="Overview Of Intercom System"/>
    <s v="01"/>
    <d v="2012-06-19T00:00:00"/>
    <s v="Indeterminate"/>
    <s v="Drawing"/>
    <x v="1"/>
    <s v="Comunication"/>
    <x v="0"/>
    <s v="TAM"/>
    <s v=""/>
    <s v="IFA"/>
    <x v="2"/>
    <m/>
    <n v="0.95"/>
    <m/>
    <m/>
  </r>
  <r>
    <n v="15375"/>
    <s v="I491TG99-0MXAA91-005-001"/>
    <s v="Overview Of Paging System"/>
    <s v="00"/>
    <d v="2011-07-10T00:00:00"/>
    <s v="Indeterminate"/>
    <s v="Drawing"/>
    <x v="1"/>
    <s v="Comunication"/>
    <x v="0"/>
    <s v="TAM"/>
    <s v=""/>
    <s v="IFA"/>
    <x v="2"/>
    <m/>
    <n v="0.95"/>
    <m/>
    <m/>
  </r>
  <r>
    <n v="15377"/>
    <s v="I491TG99-0MXAA91-005-003"/>
    <s v="Basic Data Of Slag Yard"/>
    <s v="01"/>
    <d v="2012-04-22T00:00:00"/>
    <s v="Indeterminate"/>
    <s v="Miscellaneous(MISC)"/>
    <x v="1"/>
    <s v="Slag Yard"/>
    <x v="0"/>
    <s v="TAM"/>
    <s v=""/>
    <s v="IFC"/>
    <x v="4"/>
    <n v="1"/>
    <m/>
    <m/>
    <m/>
  </r>
  <r>
    <n v="15379"/>
    <s v="I491TG99-0MXAA91-006-002"/>
    <s v="Basic Data Of Mobile Equipment"/>
    <s v="02"/>
    <d v="2012-11-13T00:00:00"/>
    <s v="Indeterminate"/>
    <s v="Miscellaneous(MISC)"/>
    <x v="0"/>
    <s v="Mobile Equipment"/>
    <x v="0"/>
    <s v="TAM"/>
    <s v=""/>
    <s v="IFC"/>
    <x v="4"/>
    <n v="1"/>
    <m/>
    <m/>
    <m/>
  </r>
  <r>
    <n v="115668"/>
    <s v="I491TG99-0MYAA91-001-003"/>
    <s v="Basic Data For Maintenance Workshop"/>
    <s v="05"/>
    <d v="2016-06-06T11:15:00"/>
    <s v="Indeterminate"/>
    <s v="Miscellaneous(MISC)"/>
    <x v="1"/>
    <s v="Maintenance Workshop"/>
    <x v="0"/>
    <s v="TAM"/>
    <d v="2016-06-06T11:15:00"/>
    <s v="IFC"/>
    <x v="4"/>
    <n v="1"/>
    <m/>
    <m/>
    <m/>
  </r>
  <r>
    <n v="15380"/>
    <s v="I491TG99-0MYAA91-002-001"/>
    <s v="Workshop Basis Of Design (Mechanical And Electrical Utilities)"/>
    <s v="00"/>
    <d v="2012-02-20T00:00:00"/>
    <s v="Indeterminate"/>
    <s v="Miscellaneous(MISC)"/>
    <x v="1"/>
    <s v="Maintenance Workshop"/>
    <x v="0"/>
    <s v="TAM"/>
    <s v=""/>
    <s v="IFA"/>
    <x v="2"/>
    <m/>
    <n v="0.95"/>
    <m/>
    <m/>
  </r>
  <r>
    <n v="15383"/>
    <s v="I491TG99-0NGAA91-001-003"/>
    <s v="Basic Data Of Natural Gas Pressure Reduction Station"/>
    <s v="02"/>
    <d v="2011-11-02T00:00:00"/>
    <s v="Indeterminate"/>
    <s v="Miscellaneous(MISC)"/>
    <x v="1"/>
    <s v="Natural Gas Reducing Station"/>
    <x v="0"/>
    <s v="TAM"/>
    <s v=""/>
    <s v="IFC"/>
    <x v="4"/>
    <n v="1"/>
    <m/>
    <m/>
    <m/>
  </r>
  <r>
    <n v="15384"/>
    <s v="I491TG99-0NGAA91-002-001"/>
    <s v="Basic Engineering For Natural Gas Distribution System"/>
    <s v="00"/>
    <d v="2012-07-17T00:00:00"/>
    <s v="Indeterminate"/>
    <s v="Miscellaneous(MISC)"/>
    <x v="1"/>
    <s v="Natural Gas Reducing Station"/>
    <x v="4"/>
    <s v="TAM"/>
    <s v=""/>
    <s v="IFA"/>
    <x v="2"/>
    <m/>
    <n v="0.95"/>
    <m/>
    <m/>
  </r>
  <r>
    <n v="15386"/>
    <s v="I491TG99-0SHAA91-001-006"/>
    <s v="Basic Data Of Scrap Yard Equipment"/>
    <s v="05"/>
    <d v="2012-12-31T00:00:00"/>
    <s v="Indeterminate"/>
    <s v="Miscellaneous(MISC)"/>
    <x v="1"/>
    <s v="Scrap Yard Equipment"/>
    <x v="0"/>
    <s v="TAM"/>
    <s v=""/>
    <s v="IFC"/>
    <x v="4"/>
    <n v="1"/>
    <m/>
    <m/>
    <m/>
  </r>
  <r>
    <n v="15387"/>
    <s v="I491TG99-0SHAA91-002-001"/>
    <s v="Scrap Yard Basis Of Design (Mechanical And Electrical Utilities)"/>
    <s v="00"/>
    <d v="2012-03-07T00:00:00"/>
    <s v="Indeterminate"/>
    <s v="Miscellaneous(MISC)"/>
    <x v="1"/>
    <s v="General Civil"/>
    <x v="1"/>
    <s v="TAM"/>
    <s v=""/>
    <s v="IFA"/>
    <x v="2"/>
    <m/>
    <n v="0.95"/>
    <m/>
    <m/>
  </r>
  <r>
    <n v="15393"/>
    <s v="I491TG99-0TBAA91-001-004"/>
    <s v="Basic Data Of Ferroalloy Storage"/>
    <s v="02"/>
    <d v="2012-07-04T00:00:00"/>
    <s v="Indeterminate"/>
    <s v="Miscellaneous(MISC)"/>
    <x v="1"/>
    <s v="Melt Shop Lime And Ferroalloy Storage"/>
    <x v="0"/>
    <s v="TAM"/>
    <s v=""/>
    <s v="IFC"/>
    <x v="4"/>
    <n v="1"/>
    <m/>
    <m/>
    <m/>
  </r>
  <r>
    <n v="15397"/>
    <s v="I491TG99-0TBAA91-002-001"/>
    <s v="Basic Data Of Ferroalloy Storage(Base On 800,000 Ton Production)"/>
    <s v="00"/>
    <d v="2013-12-29T07:21:00"/>
    <s v="Indeterminate"/>
    <s v="Miscellaneous(MISC)"/>
    <x v="1"/>
    <s v="Melt Shop Lime And Ferroalloy Storage"/>
    <x v="0"/>
    <s v="TAM"/>
    <s v=""/>
    <s v="IFA"/>
    <x v="2"/>
    <m/>
    <n v="0.95"/>
    <m/>
    <m/>
  </r>
  <r>
    <n v="15394"/>
    <s v="I491TG99-0TBAA91-002-005"/>
    <s v="Ferroalloy Storage Basis Of Design(Mechanical And Electrical Utilities)"/>
    <s v="00"/>
    <d v="2012-03-06T00:00:00"/>
    <s v="Indeterminate"/>
    <s v="Miscellaneous(MISC)"/>
    <x v="1"/>
    <s v="General Civil"/>
    <x v="1"/>
    <s v="TAM"/>
    <s v=""/>
    <s v="IFA"/>
    <x v="2"/>
    <m/>
    <n v="0.95"/>
    <m/>
    <m/>
  </r>
  <r>
    <n v="15403"/>
    <s v="I491TH02-0ASAA91-001-001"/>
    <s v="Material Requisition For Air Separation Plant"/>
    <s v="00"/>
    <d v="2011-11-20T00:00:00"/>
    <s v="Indeterminate"/>
    <s v="Miscellaneous(MISC)"/>
    <x v="0"/>
    <s v="Air Separation Plant"/>
    <x v="4"/>
    <s v="Fortune"/>
    <s v=""/>
    <s v="IFI"/>
    <x v="0"/>
    <n v="1"/>
    <m/>
    <m/>
    <m/>
  </r>
  <r>
    <n v="132576"/>
    <s v="I491TH02-0ASDR01-002-001"/>
    <s v="MATERIAL REQUISITION FOR AIR SEPARATION PLANT PERLITE OF COLDBOX"/>
    <s v="00"/>
    <d v="2017-12-19T00:00:00"/>
    <s v="Indeterminate"/>
    <s v="Miscellaneous(MISC)"/>
    <x v="0"/>
    <s v="Air Separation Plant"/>
    <x v="0"/>
    <s v="TAM"/>
    <d v="2017-12-27T09:50:00"/>
    <s v="IFI"/>
    <x v="0"/>
    <n v="1"/>
    <m/>
    <m/>
    <m/>
  </r>
  <r>
    <n v="15404"/>
    <s v="I491TH02-0CCAA91-001-001"/>
    <s v="Material Requisition For Continuous Casting Machine"/>
    <s v="00"/>
    <d v="2011-11-20T00:00:00"/>
    <s v="Indeterminate"/>
    <s v="Material Requisition(MR)"/>
    <x v="1"/>
    <s v="Continuous Casting Machine (CCM)"/>
    <x v="0"/>
    <s v="INTECO"/>
    <s v=""/>
    <s v="IFI"/>
    <x v="0"/>
    <n v="1"/>
    <m/>
    <m/>
    <m/>
  </r>
  <r>
    <n v="130442"/>
    <s v="I491TH02-0CCFF91-001-001"/>
    <s v="Material requisition for CCM Castable Dense Refractory"/>
    <s v="00"/>
    <d v="2017-04-08T00:00:00"/>
    <s v="Indeterminate"/>
    <s v="Miscellaneous(MISC)"/>
    <x v="0"/>
    <s v="Continuous Casting Machine (CCM)"/>
    <x v="0"/>
    <s v="TAM"/>
    <d v="2017-04-17T10:51:00"/>
    <s v="IFI"/>
    <x v="0"/>
    <n v="1"/>
    <m/>
    <m/>
    <m/>
  </r>
  <r>
    <n v="15405"/>
    <s v="I491TH02-0CHAA91-001-001"/>
    <s v="Material Requisition For Heavy Duty Cranes"/>
    <s v="00"/>
    <d v="2011-11-22T00:00:00"/>
    <s v="Indeterminate"/>
    <s v="Material Requisition(MR)"/>
    <x v="1"/>
    <s v="Crane and Hiosts"/>
    <x v="0"/>
    <s v="TAM"/>
    <s v=""/>
    <s v="IFI"/>
    <x v="0"/>
    <n v="1"/>
    <m/>
    <m/>
    <m/>
  </r>
  <r>
    <n v="15406"/>
    <s v="I491TH02-0DTAA91-001-001"/>
    <s v="Material Requisition For Fume Treatment Plant"/>
    <s v="00"/>
    <d v="2011-11-20T00:00:00"/>
    <s v="Indeterminate"/>
    <s v="Material Requisition(MR)"/>
    <x v="1"/>
    <s v="Fume Treatment Equipment"/>
    <x v="0"/>
    <s v="HASCON"/>
    <s v=""/>
    <s v="IFI"/>
    <x v="0"/>
    <n v="1"/>
    <m/>
    <m/>
    <m/>
  </r>
  <r>
    <n v="131360"/>
    <s v="I491TH02-0DTFF91-001-001"/>
    <s v="Material Requisition for Insulation of settling chamber"/>
    <s v="02"/>
    <d v="2017-10-04T00:00:00"/>
    <s v="Indeterminate"/>
    <s v="Miscellaneous(MISC)"/>
    <x v="0"/>
    <s v="Fume Treatment Equipment"/>
    <x v="0"/>
    <s v="TAM"/>
    <d v="2017-10-11T09:27:00"/>
    <s v="IFI"/>
    <x v="0"/>
    <n v="1"/>
    <m/>
    <m/>
    <m/>
  </r>
  <r>
    <n v="15407"/>
    <s v="I491TH02-0EAAA91-001-001"/>
    <s v="Material Requisition For Eaf &amp; Lf"/>
    <s v="00"/>
    <d v="2011-11-20T00:00:00"/>
    <s v="Indeterminate"/>
    <s v="Miscellaneous(MISC)"/>
    <x v="0"/>
    <s v="Electric Arc Furnace"/>
    <x v="0"/>
    <s v="TAM"/>
    <s v=""/>
    <s v="IFI"/>
    <x v="0"/>
    <n v="1"/>
    <m/>
    <m/>
    <m/>
  </r>
  <r>
    <n v="131117"/>
    <s v="I491TH02-0EAEC01-002-001"/>
    <s v="Material Requisition For Electrode Recovery Tong"/>
    <s v="01"/>
    <d v="2017-08-26T00:00:00"/>
    <s v="Indeterminate"/>
    <s v="Miscellaneous(MISC)"/>
    <x v="0"/>
    <s v="Eaf Auxiliaries"/>
    <x v="0"/>
    <s v="TAM"/>
    <d v="2017-08-30T13:38:00"/>
    <s v="IFI"/>
    <x v="0"/>
    <n v="1"/>
    <m/>
    <m/>
    <m/>
  </r>
  <r>
    <n v="130548"/>
    <s v="I491TH02-0LAXL91-001-001"/>
    <s v="Material Requisition For Equipment Of Laboratory"/>
    <s v="01"/>
    <d v="2017-05-03T00:00:00"/>
    <s v="Indeterminate"/>
    <s v="Miscellaneous(MISC)"/>
    <x v="0"/>
    <s v="Laboratory"/>
    <x v="0"/>
    <s v="TAM"/>
    <d v="2017-05-06T14:12:00"/>
    <s v="IFI"/>
    <x v="2"/>
    <m/>
    <n v="0.95"/>
    <m/>
    <m/>
  </r>
  <r>
    <n v="15408"/>
    <s v="I491TH02-0MEAA91-001-001"/>
    <s v="Material Requisition For 400/33 Kv Substation"/>
    <s v="00"/>
    <d v="2011-10-10T00:00:00"/>
    <s v="Indeterminate"/>
    <s v="Material Requisition(MR)"/>
    <x v="1"/>
    <s v="Main Electrical Substation And Distribution Network"/>
    <x v="0"/>
    <s v="TAM"/>
    <s v=""/>
    <s v="IFI"/>
    <x v="0"/>
    <n v="1"/>
    <m/>
    <m/>
    <m/>
  </r>
  <r>
    <n v="130713"/>
    <s v="I491TH02-0MSAA91-001-001"/>
    <s v="Material Requisition For Fire Fighting Total Flooding System"/>
    <s v="00"/>
    <d v="2017-06-19T00:00:00"/>
    <s v="Indeterminate"/>
    <s v="Miscellaneous(MISC)"/>
    <x v="0"/>
    <s v="Fire Fighting System"/>
    <x v="0"/>
    <s v="TAM"/>
    <d v="2017-06-21T13:41:00"/>
    <s v="IFI"/>
    <x v="0"/>
    <n v="1"/>
    <m/>
    <m/>
    <m/>
  </r>
  <r>
    <n v="130638"/>
    <s v="I491TH02-0MYAA91-001-001"/>
    <s v="Material Requisition For workshop Equipment"/>
    <s v="02"/>
    <d v="2017-05-28T11:30:00"/>
    <s v="Indeterminate"/>
    <s v="Miscellaneous(MISC)"/>
    <x v="0"/>
    <s v="Maintenance Workshop"/>
    <x v="0"/>
    <s v="TAM"/>
    <d v="2017-05-28T11:30:00"/>
    <s v="IFI"/>
    <x v="0"/>
    <n v="1"/>
    <m/>
    <m/>
    <m/>
  </r>
  <r>
    <n v="129783"/>
    <s v="I491TH02-0PXFF91-001-001"/>
    <s v="Material Requisition for General Refractories of Melt shop"/>
    <s v="00"/>
    <d v="2016-11-08T00:00:00"/>
    <s v="Indeterminate"/>
    <s v="Miscellaneous(MISC)"/>
    <x v="0"/>
    <s v="Melt Shop"/>
    <x v="0"/>
    <s v="TAM"/>
    <d v="2016-11-12T09:08:00"/>
    <s v="IFI"/>
    <x v="2"/>
    <m/>
    <n v="0.95"/>
    <m/>
    <m/>
  </r>
  <r>
    <n v="129344"/>
    <s v="I491TH02-0PXGA01-001-001"/>
    <s v="Material Requisition For Gas Coupling And Connections"/>
    <s v="00"/>
    <d v="2016-08-27T08:54:00"/>
    <s v="Indeterminate"/>
    <s v="Miscellaneous(MISC)"/>
    <x v="0"/>
    <s v="Melt Shop Auxiliaries"/>
    <x v="0"/>
    <s v="TAM"/>
    <d v="2016-08-27T08:54:00"/>
    <s v="IFI"/>
    <x v="0"/>
    <n v="1"/>
    <m/>
    <m/>
    <m/>
  </r>
  <r>
    <n v="134400"/>
    <s v="I491TH02-0PXLV01-001-001"/>
    <s v="REQUST FOR QOUTATION OF SMP ELEVATOR"/>
    <s v="00"/>
    <d v="2018-11-13T00:00:00"/>
    <s v="Indeterminate"/>
    <s v="Miscellaneous(MISC)"/>
    <x v="0"/>
    <s v="Eaf Auxiliaries"/>
    <x v="0"/>
    <s v="TAM"/>
    <d v="2018-11-15T10:34:00"/>
    <s v="IFI"/>
    <x v="0"/>
    <n v="1"/>
    <m/>
    <m/>
    <m/>
  </r>
  <r>
    <n v="129766"/>
    <s v="I491TH02-0RXGA01-001-001"/>
    <s v="Technical Specification for Emergency stirring lance"/>
    <s v="01"/>
    <d v="2016-10-29T00:00:00"/>
    <s v="Indeterminate"/>
    <s v="Miscellaneous(MISC)"/>
    <x v="0"/>
    <s v="Ladle Furnace Auxiliary"/>
    <x v="0"/>
    <s v="TAM"/>
    <d v="2016-11-02T09:25:00"/>
    <s v="IFC"/>
    <x v="2"/>
    <m/>
    <n v="0.95"/>
    <m/>
    <m/>
  </r>
  <r>
    <n v="130249"/>
    <s v="I491TH02-0SXLX01-001-001"/>
    <s v="Material Requisition For Lime Injection system"/>
    <s v="00"/>
    <d v="2017-01-16T00:00:00"/>
    <s v="Indeterminate"/>
    <s v="Miscellaneous(MISC)"/>
    <x v="0"/>
    <s v="Eaf Auxiliaries"/>
    <x v="0"/>
    <s v="TAM"/>
    <d v="2017-01-24T14:59:00"/>
    <s v="IFI"/>
    <x v="0"/>
    <n v="1"/>
    <m/>
    <m/>
    <m/>
  </r>
  <r>
    <n v="132773"/>
    <s v="I491TH02-0WAAA91-001-001"/>
    <s v="Material Requisition For Warehouse Auxilliary Equipment"/>
    <s v="01"/>
    <d v="2018-01-23T00:00:00"/>
    <s v="Indeterminate"/>
    <s v="Miscellaneous(MISC)"/>
    <x v="0"/>
    <s v="Warehouse"/>
    <x v="0"/>
    <s v="TAM"/>
    <d v="2018-02-03T13:07:00"/>
    <s v="IFI"/>
    <x v="0"/>
    <n v="1"/>
    <m/>
    <m/>
    <m/>
  </r>
  <r>
    <n v="129601"/>
    <s v="I491TH02-0WAXT91-001-001"/>
    <s v="Material Requisition For Warehouses Rack  Shelf System"/>
    <s v="00"/>
    <d v="2016-09-27T00:00:00"/>
    <s v="Indeterminate"/>
    <s v="Miscellaneous(MISC)"/>
    <x v="0"/>
    <s v="Warehouse"/>
    <x v="0"/>
    <s v="TAM"/>
    <d v="2016-09-29T09:53:00"/>
    <s v="IFI"/>
    <x v="0"/>
    <n v="1"/>
    <m/>
    <m/>
    <m/>
  </r>
  <r>
    <n v="15410"/>
    <s v="I491TH03-0MXAA91-001-002"/>
    <s v="General Technical Specifications For Painting &amp; Colour Coding"/>
    <s v="01"/>
    <d v="2011-12-26T00:00:00"/>
    <s v="Indeterminate"/>
    <s v="Miscellaneous(MISC)"/>
    <x v="0"/>
    <s v="General"/>
    <x v="0"/>
    <s v="TAM"/>
    <s v=""/>
    <s v="IFC"/>
    <x v="4"/>
    <n v="1"/>
    <m/>
    <m/>
    <m/>
  </r>
  <r>
    <n v="134636"/>
    <s v="I491TH05-0PXFD91-001-001"/>
    <s v="Melt Shop Debricking Machine Transport Prescription-1080049110010081"/>
    <s v="00"/>
    <d v="2018-12-12T00:00:00"/>
    <s v="Indeterminate"/>
    <s v="Drawing"/>
    <x v="0"/>
    <s v="Mobile Equipment"/>
    <x v="0"/>
    <s v="TAM"/>
    <d v="2018-12-17T09:25:00"/>
    <s v="IFI"/>
    <x v="0"/>
    <n v="1"/>
    <m/>
    <m/>
    <m/>
  </r>
  <r>
    <n v="114711"/>
    <s v="I491TH06-0MDAA91-002-002"/>
    <s v="Lv Switchgear Inquiry Document For Material Handling ((Conveyor)) System"/>
    <s v="02"/>
    <d v="2015-11-24T00:00:00"/>
    <s v="Indeterminate"/>
    <s v="Miscellaneous(MISC)"/>
    <x v="0"/>
    <s v="Material Handling"/>
    <x v="2"/>
    <s v="DATIS"/>
    <d v="2015-11-25T10:53:00"/>
    <s v="IFC"/>
    <x v="4"/>
    <n v="1"/>
    <m/>
    <m/>
    <m/>
  </r>
  <r>
    <n v="15416"/>
    <s v="I491TH06-0MDCB91-001-004"/>
    <s v="Local Control Box Inquiry Document For Material Handling (Conveyor) System"/>
    <s v="02"/>
    <d v="2013-08-17T00:00:00"/>
    <s v="Indeterminate"/>
    <s v="Miscellaneous(MISC)"/>
    <x v="0"/>
    <s v="Material Handling"/>
    <x v="2"/>
    <s v="DATIS"/>
    <s v=""/>
    <s v="IFC"/>
    <x v="4"/>
    <n v="1"/>
    <m/>
    <m/>
    <m/>
  </r>
  <r>
    <n v="113138"/>
    <s v="I491TH06-0MMCT01-001-001"/>
    <s v="Material Requisition for Plate Heat exchainger"/>
    <s v="00"/>
    <d v="2014-12-17T13:53:00"/>
    <s v="Indeterminate"/>
    <s v="Miscellaneous(MISC)"/>
    <x v="0"/>
    <s v="Water Treatment &amp; Cooling System"/>
    <x v="0"/>
    <s v="TAM"/>
    <d v="2014-12-17T13:53:00"/>
    <s v="IFI"/>
    <x v="2"/>
    <m/>
    <n v="0.95"/>
    <m/>
    <m/>
  </r>
  <r>
    <n v="129952"/>
    <s v="I491TI01-0ASAA91-001-001"/>
    <s v="PLC Instrument Earthing Diagram Air Separation Plant"/>
    <s v="00"/>
    <d v="2016-12-12T00:00:00"/>
    <s v="Indeterminate"/>
    <s v="Drawing"/>
    <x v="0"/>
    <s v="Air Separation Plant"/>
    <x v="3"/>
    <s v="Fortune"/>
    <d v="2016-12-13T08:46:00"/>
    <s v="IFA"/>
    <x v="1"/>
    <n v="1"/>
    <m/>
    <m/>
    <m/>
  </r>
  <r>
    <n v="115116"/>
    <s v="I491TI01-0ASAA91-002-001"/>
    <s v="PLC system Diagram"/>
    <s v="00"/>
    <d v="2016-04-04T00:00:00"/>
    <s v="Indeterminate"/>
    <s v="Drawing"/>
    <x v="0"/>
    <s v="Air Separation Plant"/>
    <x v="3"/>
    <s v="Fortune"/>
    <d v="2016-04-06T14:27:00"/>
    <s v="IFA"/>
    <x v="0"/>
    <n v="1"/>
    <m/>
    <m/>
    <m/>
  </r>
  <r>
    <n v="115344"/>
    <s v="I491TI01-0ASAA91-003-001"/>
    <s v="Support  Diagram for Tray  "/>
    <s v="00"/>
    <d v="2016-05-16T00:00:00"/>
    <s v="Indeterminate"/>
    <s v="Miscellaneous(MISC)"/>
    <x v="0"/>
    <s v="Air Separation Plant"/>
    <x v="3"/>
    <s v="Fortune"/>
    <d v="2016-05-25T09:50:00"/>
    <s v="IFA"/>
    <x v="1"/>
    <n v="1"/>
    <m/>
    <m/>
    <m/>
  </r>
  <r>
    <n v="115110"/>
    <s v="I491TI01-0ASAA91-004-001"/>
    <s v="ASP Instrument HOOKUP 20160205"/>
    <s v="00"/>
    <d v="2016-04-04T00:00:00"/>
    <s v="Indeterminate"/>
    <s v="Miscellaneous(MISC)"/>
    <x v="0"/>
    <s v="Air Separation Plant"/>
    <x v="3"/>
    <s v="Fortune"/>
    <d v="2016-04-06T13:58:00"/>
    <s v="IFA"/>
    <x v="2"/>
    <m/>
    <n v="0.95"/>
    <m/>
    <m/>
  </r>
  <r>
    <n v="134088"/>
    <s v="I491TI01-0ASCP02-001-001"/>
    <s v="Electrical Schematic NEMA12 06_2_ES_24646879  (4Sheet)"/>
    <s v="00"/>
    <d v="2018-08-15T00:00:00"/>
    <s v="Indeterminate"/>
    <s v="Miscellaneous(MISC)"/>
    <x v="0"/>
    <s v="Air Separation Plant Main Building"/>
    <x v="0"/>
    <s v="TAM"/>
    <d v="2018-08-21T13:06:00"/>
    <s v="IFI"/>
    <x v="0"/>
    <n v="1"/>
    <m/>
    <m/>
    <m/>
  </r>
  <r>
    <n v="112642"/>
    <s v="I491TI01-0CCAA91-001-001"/>
    <s v="AUTOMATION BLOCK DIAGRAM"/>
    <s v="00"/>
    <d v="2014-08-09T00:00:00"/>
    <s v="Indeterminate"/>
    <s v="Drawing"/>
    <x v="1"/>
    <s v="Continuous Casting Machine (CCM)"/>
    <x v="3"/>
    <s v="TAM"/>
    <d v="2014-08-10T08:53:00"/>
    <s v="IFA"/>
    <x v="2"/>
    <m/>
    <n v="0.95"/>
    <m/>
    <m/>
  </r>
  <r>
    <n v="134234"/>
    <s v="I491TI01-0CCHB01-001-001"/>
    <s v="Tundish Preheater PID COMBUSTIONE 001-DS-17000-1_P&amp;ID COMBUSTIONE"/>
    <s v="01"/>
    <d v="2018-09-23T00:00:00"/>
    <s v="Indeterminate"/>
    <s v="Drawing"/>
    <x v="0"/>
    <s v="Continuous Casting Machine (CCM)"/>
    <x v="0"/>
    <s v="TAM"/>
    <d v="2018-10-02T08:58:00"/>
    <s v="IFC"/>
    <x v="4"/>
    <n v="1"/>
    <m/>
    <m/>
    <m/>
  </r>
  <r>
    <n v="134235"/>
    <s v="I491TI01-0CCHB01-002-001"/>
    <s v="Tundish Preheater PID IDRAULICA 001-DH-17001-0"/>
    <s v="01"/>
    <d v="2018-09-23T00:00:00"/>
    <s v="Indeterminate"/>
    <s v="Drawing"/>
    <x v="0"/>
    <s v="Continuous Casting Machine (CCM)"/>
    <x v="0"/>
    <s v="TAM"/>
    <d v="2018-10-02T08:58:00"/>
    <s v="IFC"/>
    <x v="4"/>
    <n v="1"/>
    <m/>
    <m/>
    <m/>
  </r>
  <r>
    <n v="134236"/>
    <s v="I491TI01-0CCHB02-001-001"/>
    <s v="Preheating Stove PI COMBUSTIONE 020-DS-16943-1"/>
    <s v="01"/>
    <d v="2018-09-23T00:00:00"/>
    <s v="Indeterminate"/>
    <s v="Drawing"/>
    <x v="0"/>
    <s v="Continuous Casting Machine (CCM)"/>
    <x v="0"/>
    <s v="TAM"/>
    <d v="2018-10-02T08:58:00"/>
    <s v="IFC"/>
    <x v="4"/>
    <n v="1"/>
    <m/>
    <m/>
    <m/>
  </r>
  <r>
    <n v="134237"/>
    <s v="I491TI01-0CCHB03-001-001"/>
    <s v="Sen and Nozzel Preheater 051-DS-16937-2_P&amp;ID COMBUSTIONE"/>
    <s v="01"/>
    <d v="2018-09-23T00:00:00"/>
    <s v="Indeterminate"/>
    <s v="Drawing"/>
    <x v="0"/>
    <s v="Continuous Casting Machine (CCM)"/>
    <x v="0"/>
    <s v="TAM"/>
    <d v="2018-10-02T08:58:00"/>
    <s v="IFC"/>
    <x v="4"/>
    <n v="1"/>
    <m/>
    <m/>
    <m/>
  </r>
  <r>
    <n v="134238"/>
    <s v="I491TI01-0CCTD10-001-001"/>
    <s v="Tundish Drying Station 001-DH-17003-0_PID_IDRAULICA"/>
    <s v="01"/>
    <d v="2018-09-23T00:00:00"/>
    <s v="Indeterminate"/>
    <s v="Drawing"/>
    <x v="0"/>
    <s v="Continuous Casting Machine (CCM)"/>
    <x v="0"/>
    <s v="TAM"/>
    <d v="2018-10-02T08:59:00"/>
    <s v="IFC"/>
    <x v="4"/>
    <n v="1"/>
    <m/>
    <m/>
    <m/>
  </r>
  <r>
    <n v="134239"/>
    <s v="I491TI01-0CCTD10-002-001"/>
    <s v="Tundish Drying Station 001-DH-17003-0_PID_IDRAULICA"/>
    <s v="01"/>
    <d v="2018-09-23T00:00:00"/>
    <s v="Indeterminate"/>
    <s v="Drawing"/>
    <x v="0"/>
    <s v="Continuous Casting Machine (CCM)"/>
    <x v="0"/>
    <s v="TAM"/>
    <d v="2018-10-02T08:59:00"/>
    <s v="IFC"/>
    <x v="4"/>
    <n v="1"/>
    <m/>
    <m/>
    <m/>
  </r>
  <r>
    <n v="115765"/>
    <s v="I491TI01-0CHEU01-001-001"/>
    <s v="AUTOMATION BLOCK DIAGRAM FOR TEEMING CRANE"/>
    <s v="00"/>
    <d v="2016-06-15T00:00:00"/>
    <s v="Indeterminate"/>
    <s v="Drawing"/>
    <x v="0"/>
    <s v="Crane and Hiosts"/>
    <x v="3"/>
    <s v="TAM"/>
    <d v="2016-06-21T14:23:00"/>
    <s v="IFA"/>
    <x v="2"/>
    <m/>
    <n v="0.95"/>
    <m/>
    <m/>
  </r>
  <r>
    <n v="15417"/>
    <s v="I491TI01-0CPAA91-001-001"/>
    <s v="Instrument Hook Up (Field )"/>
    <s v="00"/>
    <d v="2013-03-03T00:00:00"/>
    <s v="Indeterminate"/>
    <s v="Miscellaneous(MISC)"/>
    <x v="0"/>
    <s v="Compressed Air Production Plant"/>
    <x v="3"/>
    <s v="HAVAYAR"/>
    <s v=""/>
    <s v="IFA"/>
    <x v="0"/>
    <n v="1"/>
    <m/>
    <m/>
    <m/>
  </r>
  <r>
    <n v="113023"/>
    <s v="I491TI01-0CPAA91-002-001"/>
    <s v="CAP Local Control Panel  Drawing &amp; Dimensio"/>
    <s v="01"/>
    <d v="2014-10-14T00:00:00"/>
    <s v="Indeterminate"/>
    <s v="Drawing"/>
    <x v="0"/>
    <s v="Compressed Air Production Plant"/>
    <x v="2"/>
    <s v="TAM"/>
    <d v="2014-10-20T16:26:00"/>
    <s v="IFI"/>
    <x v="0"/>
    <n v="1"/>
    <m/>
    <m/>
    <m/>
  </r>
  <r>
    <n v="113024"/>
    <s v="I491TI01-0CPAA91-003-001"/>
    <s v="CAP UNIT CONTROL PANEL  DRAWING &amp; DIMENSION"/>
    <s v="01"/>
    <d v="2014-10-14T00:00:00"/>
    <s v="Indeterminate"/>
    <s v="Drawing"/>
    <x v="0"/>
    <s v="Compressed Air Production Plant"/>
    <x v="2"/>
    <s v="TAM"/>
    <d v="2014-10-20T16:26:00"/>
    <s v="IFI"/>
    <x v="0"/>
    <n v="1"/>
    <m/>
    <m/>
    <m/>
  </r>
  <r>
    <n v="130878"/>
    <s v="I491TI01-0DTAA91-001-001"/>
    <s v="FTP Automation Block Diagram"/>
    <s v="02"/>
    <d v="2017-07-17T00:00:00"/>
    <s v="Indeterminate"/>
    <s v="Drawing"/>
    <x v="0"/>
    <s v="Fume Treatment Equipment"/>
    <x v="3"/>
    <s v="HASCON"/>
    <d v="2017-07-24T12:43:00"/>
    <s v="IFC"/>
    <x v="4"/>
    <n v="1"/>
    <m/>
    <m/>
    <m/>
  </r>
  <r>
    <n v="113256"/>
    <s v="I491TI01-0DTAA91-003-001"/>
    <s v="Electrical And Instruments Typical Detail Chook-Up For Fume Treatment Plant"/>
    <s v="00"/>
    <d v="2015-01-18T00:00:00"/>
    <s v="Indeterminate"/>
    <s v="Drawing"/>
    <x v="0"/>
    <s v="Fume Treatment Equipment"/>
    <x v="3"/>
    <s v="HASCON"/>
    <d v="2015-01-20T13:10:00"/>
    <s v="IFA"/>
    <x v="2"/>
    <m/>
    <n v="0.95"/>
    <m/>
    <m/>
  </r>
  <r>
    <n v="129941"/>
    <s v="I491TI01-0DTAA91-103-001"/>
    <s v="DRI - Typical Hook-up connection diagram"/>
    <s v="00"/>
    <d v="2016-12-07T00:00:00"/>
    <s v="Indeterminate"/>
    <s v="Drawing"/>
    <x v="0"/>
    <s v="Fume Treatment Equipment"/>
    <x v="3"/>
    <s v="HASCON"/>
    <d v="2016-12-12T16:45:00"/>
    <s v="IFA"/>
    <x v="2"/>
    <m/>
    <n v="0.95"/>
    <m/>
    <m/>
  </r>
  <r>
    <n v="135388"/>
    <s v="I491TI01-0MDAA91-001-003"/>
    <s v="Automation Block Diagram For Materail Handling Plant"/>
    <s v="03"/>
    <d v="2019-05-20T00:00:00"/>
    <s v="Indeterminate"/>
    <s v="Miscellaneous(MISC)"/>
    <x v="1"/>
    <s v="Material Handling"/>
    <x v="3"/>
    <s v="DATIS"/>
    <d v="2019-05-21T11:32:00"/>
    <s v="IFC"/>
    <x v="2"/>
    <m/>
    <n v="0.95"/>
    <m/>
    <m/>
  </r>
  <r>
    <n v="15422"/>
    <s v="I491TI01-0MDAA91-002-001"/>
    <s v="Cover Sheet 1/14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8"/>
    <s v="I491TI01-0MDAA91-002-002"/>
    <s v="Revision Index 2/14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9"/>
    <s v="I491TI01-0MDAA91-002-003"/>
    <s v="General Note And References  3/14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30"/>
    <s v="I491TI01-0MDAA91-002-004"/>
    <s v="Code Number  4/14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31"/>
    <s v="I491TI01-0MDAA91-002-005"/>
    <s v="Pr01: Pull Rope Switch 5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32"/>
    <s v="I491TI01-0MDAA91-002-006"/>
    <s v="Ms01: Skew Switch 6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33"/>
    <s v="I491TI01-0MDAA91-002-007"/>
    <s v="Ms01: Skew Switch 7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34"/>
    <s v="I491TI01-0MDAA91-002-008"/>
    <s v="Ss01: Speed Switch (Proximity) 8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35"/>
    <s v="I491TI01-0MDAA91-002-009"/>
    <s v="Hl01: Horn-Light (Low Distance) 9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3"/>
    <s v="I491TI01-0MDAA91-002-010"/>
    <s v="Hl02: Horn-Light (Local) 10/14_x000d__x000a_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4"/>
    <s v="I491TI01-0MDAA91-002-011"/>
    <s v="Tp01: Position Switch (Tilt) 11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5"/>
    <s v="I491TI01-0MDAA91-002-012"/>
    <s v="Tp02: Position Switch (Tilt) 12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6"/>
    <s v="I491TI01-0MDAA91-002-013"/>
    <s v="Jb01: Junction Box Stand On Structure  13/14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5427"/>
    <s v="I491TI01-0MDAA91-002-014"/>
    <s v="Sh01: Sunshade  14/14_x000d__x000a_"/>
    <s v="00"/>
    <d v="2013-05-28T00:00:00"/>
    <s v="Indeterminate"/>
    <s v="Drawing"/>
    <x v="0"/>
    <s v="Material Handling"/>
    <x v="3"/>
    <s v="DATIS"/>
    <s v=""/>
    <s v="IFA"/>
    <x v="1"/>
    <n v="1"/>
    <m/>
    <m/>
    <m/>
  </r>
  <r>
    <n v="114922"/>
    <s v="I491TI01-0MDAA91-005-001"/>
    <s v="MHS Control Logic Diagram"/>
    <s v="01"/>
    <d v="2016-02-16T00:00:00"/>
    <s v="Indeterminate"/>
    <s v="Drawing"/>
    <x v="0"/>
    <s v="Material Handling"/>
    <x v="3"/>
    <s v="DATIS"/>
    <d v="2016-02-21T09:55:00"/>
    <s v="IFC"/>
    <x v="2"/>
    <m/>
    <n v="0.95"/>
    <m/>
    <m/>
  </r>
  <r>
    <n v="15436"/>
    <s v="I491TI01-0MEYC02-301-002"/>
    <s v="Avr Control &amp; Interlocking Logic Diagram"/>
    <s v="01"/>
    <d v="2012-06-1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37"/>
    <s v="I491TI01-0MEYC03-501-001"/>
    <s v="400/33 Kv Substation Control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38"/>
    <s v="I491TI01-0MEYC03-511-001"/>
    <s v="400/33 Kv Substation Control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39"/>
    <s v="I491TI01-0MEYC03-512-001"/>
    <s v="400/33 Kv Substation Control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40"/>
    <s v="I491TI01-0MEYC03-531-001"/>
    <s v="400/33 Kv Substation Control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56"/>
    <s v="I491TI01-0MEYC03-532-001"/>
    <s v="400/33 Kv Substation Control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57"/>
    <s v="I491TI01-0MEYC03-533-001"/>
    <s v="400/33 Kv Substation Control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41"/>
    <s v="I491TI01-0MEYC03-801-001"/>
    <s v="400/33 Kv Substation Measuring  Panels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42"/>
    <s v="I491TI01-0MEYC03-901-001"/>
    <s v="400/33 Kv Substation Avr Panels 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43"/>
    <s v="I491TI01-0MEYC03-902-001"/>
    <s v="400/33 Kv Substation Avr Panels  Sircuit Diagram "/>
    <s v="01"/>
    <d v="2013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44"/>
    <s v="I491TI01-0MEYC04-801-001"/>
    <s v="Measuring Panel Circuit Diagrams"/>
    <s v="00"/>
    <d v="2012-09-04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55"/>
    <s v="I491TI01-0MEYC05-300-002"/>
    <s v="400/33 Kv Substation Measuring Single Line Digram"/>
    <s v="02"/>
    <d v="2013-05-2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45"/>
    <s v="I491TI01-0MKGN91-001-001"/>
    <s v="Water Cooling System Automation Block Diagram"/>
    <s v="00"/>
    <d v="2012-05-02T00:00:00"/>
    <s v="Indeterminate"/>
    <s v="Drawing"/>
    <x v="1"/>
    <s v="Water Treatment &amp; Cooling System"/>
    <x v="3"/>
    <s v="FARABARD"/>
    <s v=""/>
    <s v="IFA"/>
    <x v="2"/>
    <m/>
    <n v="0.95"/>
    <m/>
    <m/>
  </r>
  <r>
    <n v="15446"/>
    <s v="I491TI01-0MKGN91-001-002"/>
    <s v="Automation Block Diagram For Water Cooling System"/>
    <s v="00"/>
    <d v="2013-12-29T07:21:00"/>
    <s v="Indeterminate"/>
    <s v="Drawing"/>
    <x v="0"/>
    <s v="Water Treatment &amp; Cooling System"/>
    <x v="2"/>
    <s v="FARABARD"/>
    <s v=""/>
    <s v="IFC"/>
    <x v="4"/>
    <n v="1"/>
    <m/>
    <m/>
    <m/>
  </r>
  <r>
    <n v="113211"/>
    <s v="I491TI01-0MMCT01-002-001"/>
    <s v="WTP LOGIC DIAGRAM"/>
    <s v="03"/>
    <d v="2015-01-07T00:00:00"/>
    <s v="Indeterminate"/>
    <s v="Drawing"/>
    <x v="0"/>
    <s v="Water Treatment &amp; Cooling System"/>
    <x v="3"/>
    <s v="FARABARD"/>
    <d v="2015-01-10T14:30:00"/>
    <s v="IFC"/>
    <x v="4"/>
    <n v="1"/>
    <m/>
    <m/>
    <m/>
  </r>
  <r>
    <n v="130410"/>
    <s v="I491TI01-0MMCT01-003-001"/>
    <s v="INSTRUMENT HOOK UP AND Drawing"/>
    <s v="03"/>
    <d v="2017-04-09T11:35:00"/>
    <s v="Indeterminate"/>
    <s v="Miscellaneous(MISC)"/>
    <x v="0"/>
    <s v="Water Treatment &amp; Cooling System"/>
    <x v="3"/>
    <s v="FARABARD"/>
    <d v="2017-04-09T11:35:00"/>
    <s v="IFC"/>
    <x v="4"/>
    <n v="1"/>
    <m/>
    <m/>
    <m/>
  </r>
  <r>
    <n v="15450"/>
    <s v="I491TI01-0MXAA91-001-004"/>
    <s v="Automation Block Diagram"/>
    <s v="01"/>
    <d v="2013-05-26T00:00:00"/>
    <s v="Indeterminate"/>
    <s v="Drawing"/>
    <x v="1"/>
    <s v="Automation and Control System"/>
    <x v="0"/>
    <s v="TAM"/>
    <s v=""/>
    <s v="IFC"/>
    <x v="4"/>
    <n v="1"/>
    <m/>
    <m/>
    <m/>
  </r>
  <r>
    <n v="134637"/>
    <s v="I491TI01-0PXFD91-001-001"/>
    <s v="Melt Shop Debricking Machine Hydraulic Drawings 10711074a"/>
    <s v="00"/>
    <d v="2018-12-12T00:00:00"/>
    <s v="Indeterminate"/>
    <s v="Drawing"/>
    <x v="0"/>
    <s v="Mobile Equipment"/>
    <x v="0"/>
    <s v="TAM"/>
    <d v="2018-12-17T09:25:00"/>
    <s v="IFI"/>
    <x v="0"/>
    <n v="1"/>
    <m/>
    <m/>
    <m/>
  </r>
  <r>
    <n v="114734"/>
    <s v="I491TI01-0PXHB01-002-001"/>
    <s v="Horizontal Ladle Preheater Pneumatic Diagram"/>
    <s v="00"/>
    <d v="2015-11-28T00:00:00"/>
    <s v="Indeterminate"/>
    <s v="Drawing"/>
    <x v="0"/>
    <s v="Melt Shop Auxiliaries"/>
    <x v="3"/>
    <s v="CEBA"/>
    <d v="2015-12-07T10:38:00"/>
    <s v="IFA"/>
    <x v="2"/>
    <m/>
    <n v="0.95"/>
    <m/>
    <m/>
  </r>
  <r>
    <n v="114735"/>
    <s v="I491TI01-0PXPC01-001-001"/>
    <s v="Horizontal Ladle Preheater Combustion Diagram"/>
    <s v="01"/>
    <d v="2015-11-28T00:00:00"/>
    <s v="Indeterminate"/>
    <s v="Drawing"/>
    <x v="0"/>
    <s v="Melt Shop Auxiliaries"/>
    <x v="3"/>
    <s v="CEBA"/>
    <d v="2015-12-07T10:41:00"/>
    <s v="IFC"/>
    <x v="4"/>
    <n v="1"/>
    <m/>
    <m/>
    <m/>
  </r>
  <r>
    <n v="114729"/>
    <s v="I491TI01-0RXGA91-001-001"/>
    <s v="EMERGENCY STIRRING LANCE HYDRAULIC  DIAGRAM"/>
    <s v="00"/>
    <d v="2015-12-05T15:18:00"/>
    <s v="Indeterminate"/>
    <s v="Drawing"/>
    <x v="0"/>
    <s v="Ladle Furnace Auxiliary"/>
    <x v="0"/>
    <s v="CEBA"/>
    <d v="2015-12-05T15:18:00"/>
    <s v="IFI"/>
    <x v="0"/>
    <n v="1"/>
    <m/>
    <m/>
    <m/>
  </r>
  <r>
    <n v="114722"/>
    <s v="I491TI01-0RXWH91-001-001"/>
    <s v=" Wire Feeder PNEUMATIC DIAGRAM 090-DA-13703"/>
    <s v="00"/>
    <d v="2015-11-28T00:00:00"/>
    <s v="Indeterminate"/>
    <s v="Drawing"/>
    <x v="0"/>
    <s v="Ladle Furnace Auxiliary"/>
    <x v="0"/>
    <s v="CEBA"/>
    <d v="2015-12-01T11:20:00"/>
    <s v="IFI"/>
    <x v="1"/>
    <n v="1"/>
    <m/>
    <m/>
    <m/>
  </r>
  <r>
    <n v="15452"/>
    <s v="I491TI01-0SHAA91-001-002"/>
    <s v="Scrap Car Automation Diagram"/>
    <s v="01"/>
    <d v="2012-12-08T00:00:00"/>
    <s v="Indeterminate"/>
    <s v="Drawing"/>
    <x v="0"/>
    <s v="Scrap Yard Equipment"/>
    <x v="3"/>
    <s v="TAM"/>
    <s v=""/>
    <s v="IFC"/>
    <x v="2"/>
    <m/>
    <n v="0.95"/>
    <m/>
    <m/>
  </r>
  <r>
    <n v="114709"/>
    <s v="I491TI01-0SXHB91-003-001"/>
    <s v="VERTICAL LADLE PREHEATER COMBUSTION DIAGRAM"/>
    <s v="01"/>
    <d v="2015-11-24T00:00:00"/>
    <s v="Indeterminate"/>
    <s v="Drawing"/>
    <x v="0"/>
    <s v="Melt Shop Auxiliaries"/>
    <x v="3"/>
    <s v="CEBA"/>
    <d v="2015-11-25T10:49:00"/>
    <s v="IFC"/>
    <x v="4"/>
    <n v="1"/>
    <m/>
    <m/>
    <m/>
  </r>
  <r>
    <n v="114710"/>
    <s v="I491TI01-0SXHB91-004-001"/>
    <s v="VERTICAL LADLE PREHEATER HYDRAULIC DIAGRAM"/>
    <s v="00"/>
    <d v="2015-11-24T00:00:00"/>
    <s v="Indeterminate"/>
    <s v="Drawing"/>
    <x v="0"/>
    <s v="Melt Shop Auxiliaries"/>
    <x v="3"/>
    <s v="CEBA"/>
    <d v="2015-11-25T10:50:00"/>
    <s v="IFA"/>
    <x v="4"/>
    <n v="1"/>
    <m/>
    <m/>
    <m/>
  </r>
  <r>
    <n v="114680"/>
    <s v="I491TI01-0SXLD91-001-001"/>
    <s v="VERTICAL LADLE DRYER COMBUSTION DIAGRAM"/>
    <s v="01"/>
    <d v="2015-11-23T11:32:00"/>
    <s v="Indeterminate"/>
    <s v="Drawing"/>
    <x v="0"/>
    <s v="Melt Shop Auxiliaries"/>
    <x v="3"/>
    <s v="CEBA"/>
    <d v="2015-11-23T11:32:00"/>
    <s v="IFC"/>
    <x v="4"/>
    <n v="1"/>
    <m/>
    <m/>
    <m/>
  </r>
  <r>
    <n v="114681"/>
    <s v="I491TI01-0SXLD91-002-001"/>
    <s v="VERTICAL LADLE DRYER HYDRAULIC DIAGRAM"/>
    <s v="00"/>
    <d v="2015-11-23T11:35:00"/>
    <s v="Indeterminate"/>
    <s v="Drawing"/>
    <x v="0"/>
    <s v="Melt Shop Auxiliaries"/>
    <x v="3"/>
    <s v="CEBA"/>
    <d v="2015-11-23T11:35:00"/>
    <s v="IFA"/>
    <x v="4"/>
    <n v="1"/>
    <m/>
    <m/>
    <m/>
  </r>
  <r>
    <n v="115146"/>
    <s v="I491TI02-0ASAA91-001-001"/>
    <s v="ASP Control Room Layout Diagram 1-4"/>
    <s v="00"/>
    <d v="2016-04-18T00:00:00"/>
    <s v="Indeterminate"/>
    <s v="Drawing"/>
    <x v="0"/>
    <s v="Air Separation Plant"/>
    <x v="3"/>
    <s v="Fortune"/>
    <d v="2016-04-20T11:15:00"/>
    <s v="IFA"/>
    <x v="2"/>
    <m/>
    <n v="0.95"/>
    <m/>
    <m/>
  </r>
  <r>
    <n v="115147"/>
    <s v="I491TI02-0ASAA91-001-002"/>
    <s v="ASP Control Room Layout Diagram 2-4"/>
    <s v="00"/>
    <d v="2016-04-18T00:00:00"/>
    <s v="Indeterminate"/>
    <s v="Drawing"/>
    <x v="0"/>
    <s v="Air Separation Plant"/>
    <x v="3"/>
    <s v="Fortune"/>
    <d v="2016-04-20T11:15:00"/>
    <s v="IFA"/>
    <x v="2"/>
    <m/>
    <n v="0.95"/>
    <m/>
    <m/>
  </r>
  <r>
    <n v="115148"/>
    <s v="I491TI02-0ASAA91-001-003"/>
    <s v="ASP Control Room Layout Diagram 3-4"/>
    <s v="00"/>
    <d v="2016-04-18T00:00:00"/>
    <s v="Indeterminate"/>
    <s v="Drawing"/>
    <x v="0"/>
    <s v="Air Separation Plant"/>
    <x v="3"/>
    <s v="Fortune"/>
    <d v="2016-04-20T11:15:00"/>
    <s v="IFA"/>
    <x v="2"/>
    <m/>
    <n v="0.95"/>
    <m/>
    <m/>
  </r>
  <r>
    <n v="115149"/>
    <s v="I491TI02-0ASAA91-001-004"/>
    <s v="ASP Control Room Layout Diagram 4-4"/>
    <s v="00"/>
    <d v="2016-04-18T00:00:00"/>
    <s v="Indeterminate"/>
    <s v="Drawing"/>
    <x v="0"/>
    <s v="Air Separation Plant"/>
    <x v="3"/>
    <s v="Fortune"/>
    <d v="2016-04-20T11:15:00"/>
    <s v="IFA"/>
    <x v="2"/>
    <m/>
    <n v="0.95"/>
    <m/>
    <m/>
  </r>
  <r>
    <n v="115345"/>
    <s v="I491TI02-0ASAA91-002-001"/>
    <s v="Instrument Cable and Tray  Layout"/>
    <s v="00"/>
    <d v="2016-05-16T00:00:00"/>
    <s v="Indeterminate"/>
    <s v="Miscellaneous(MISC)"/>
    <x v="0"/>
    <s v="Air Separation Plant"/>
    <x v="3"/>
    <s v="Fortune"/>
    <d v="2016-05-25T09:50:00"/>
    <s v="IFA"/>
    <x v="1"/>
    <n v="1"/>
    <m/>
    <m/>
    <m/>
  </r>
  <r>
    <n v="115107"/>
    <s v="I491TI02-0ASAA91-003-001"/>
    <s v="Instruments  Point  Layout 1-3"/>
    <s v="00"/>
    <d v="2016-04-03T00:00:00"/>
    <s v="Indeterminate"/>
    <s v="Drawing"/>
    <x v="0"/>
    <s v="Air Separation Plant"/>
    <x v="3"/>
    <s v="Fortune"/>
    <d v="2016-04-06T10:24:00"/>
    <s v="IFI"/>
    <x v="0"/>
    <n v="1"/>
    <m/>
    <m/>
    <m/>
  </r>
  <r>
    <n v="115108"/>
    <s v="I491TI02-0ASAA91-003-002"/>
    <s v="Instruments  Point  Layout 2-3"/>
    <s v="00"/>
    <d v="2016-04-03T00:00:00"/>
    <s v="Indeterminate"/>
    <s v="Drawing"/>
    <x v="0"/>
    <s v="Air Separation Plant"/>
    <x v="3"/>
    <s v="Fortune"/>
    <d v="2016-04-06T10:24:00"/>
    <s v="IFI"/>
    <x v="0"/>
    <n v="1"/>
    <m/>
    <m/>
    <m/>
  </r>
  <r>
    <n v="115109"/>
    <s v="I491TI02-0ASAA91-003-003"/>
    <s v="Instruments  Point  Layout 3-3"/>
    <s v="00"/>
    <d v="2016-04-03T00:00:00"/>
    <s v="Indeterminate"/>
    <s v="Drawing"/>
    <x v="0"/>
    <s v="Air Separation Plant"/>
    <x v="3"/>
    <s v="Fortune"/>
    <d v="2016-04-06T10:24:00"/>
    <s v="IFI"/>
    <x v="0"/>
    <n v="1"/>
    <m/>
    <m/>
    <m/>
  </r>
  <r>
    <n v="134089"/>
    <s v="I491TI02-0ASCP02-001-001"/>
    <s v="Booster Air Compressor Control Panel Outline DWG 07_PANEL OL_24646887"/>
    <s v="00"/>
    <d v="2018-08-15T00:00:00"/>
    <s v="Indeterminate"/>
    <s v="Drawing"/>
    <x v="0"/>
    <s v="Air Separation Plant Main Building"/>
    <x v="0"/>
    <s v="TAM"/>
    <d v="2018-08-21T13:07:00"/>
    <s v="IFI"/>
    <x v="0"/>
    <n v="1"/>
    <m/>
    <m/>
    <m/>
  </r>
  <r>
    <n v="134090"/>
    <s v="I491TI02-0ASCP02-002-001"/>
    <s v="Booster Air Compressor Control Panel Specification  06_PANEL SPEC_24633463  (4 Sheet)"/>
    <s v="00"/>
    <d v="2018-08-15T00:00:00"/>
    <s v="Indeterminate"/>
    <s v="Miscellaneous(MISC)"/>
    <x v="0"/>
    <s v="Air Separation Plant Main Building"/>
    <x v="0"/>
    <s v="TAM"/>
    <d v="2018-08-21T13:07:00"/>
    <s v="IFI"/>
    <x v="0"/>
    <n v="1"/>
    <m/>
    <m/>
    <m/>
  </r>
  <r>
    <n v="130407"/>
    <s v="I491TI02-0AUAA91-001-001"/>
    <s v="Level2 Control Room Layout &amp; arrangement"/>
    <s v="00"/>
    <d v="2017-03-12T00:00:00"/>
    <s v="Indeterminate"/>
    <s v="Drawing"/>
    <x v="0"/>
    <s v="Automation and Control System"/>
    <x v="3"/>
    <s v="ASM"/>
    <d v="2017-04-05T14:07:00"/>
    <s v="IFA"/>
    <x v="2"/>
    <m/>
    <n v="0.95"/>
    <m/>
    <m/>
  </r>
  <r>
    <n v="114372"/>
    <s v="I491TI02-0CCAA91-005-001"/>
    <s v="Internal Electrical Equipment Layout GP08VB-HC11-E9000-ED201"/>
    <s v="01"/>
    <d v="2015-09-14T00:00:00"/>
    <s v="Indeterminate"/>
    <s v="Drawing"/>
    <x v="1"/>
    <s v="Continuous Casting Machine (CCM)"/>
    <x v="3"/>
    <s v="TAM"/>
    <d v="2015-09-16T09:07:00"/>
    <s v="IFC"/>
    <x v="2"/>
    <m/>
    <n v="0.95"/>
    <m/>
    <m/>
  </r>
  <r>
    <n v="113194"/>
    <s v="I491TI02-0CCAA91-005-002"/>
    <s v="Internal Electrical Equipment Layout GP08VB-HC11-E9000-ED301"/>
    <s v="00"/>
    <d v="2015-01-04T00:00:00"/>
    <s v="Indeterminate"/>
    <s v="Drawing"/>
    <x v="1"/>
    <s v="Continuous Casting Machine (CCM)"/>
    <x v="3"/>
    <s v="TAM"/>
    <d v="2015-01-07T17:31:00"/>
    <s v="IFA"/>
    <x v="2"/>
    <m/>
    <n v="0.95"/>
    <m/>
    <m/>
  </r>
  <r>
    <n v="113195"/>
    <s v="I491TI02-0CCAA91-005-003"/>
    <s v="Internal Electrical Equipment Layout GP08VB-HC11-E9000-ED302"/>
    <s v="00"/>
    <d v="2015-01-04T00:00:00"/>
    <s v="Indeterminate"/>
    <s v="Drawing"/>
    <x v="1"/>
    <s v="Continuous Casting Machine (CCM)"/>
    <x v="3"/>
    <s v="TAM"/>
    <d v="2015-01-07T17:31:00"/>
    <s v="IFA"/>
    <x v="2"/>
    <m/>
    <n v="0.95"/>
    <m/>
    <m/>
  </r>
  <r>
    <n v="114386"/>
    <s v="I491TI02-0CCAA91-006-001"/>
    <s v="Internal Cable Way Layout (GP08VB-HC11-E9000-ED151-01-E-1700056"/>
    <s v="01"/>
    <d v="2015-09-15T00:00:00"/>
    <s v="Indeterminate"/>
    <s v="Drawing"/>
    <x v="0"/>
    <s v="Continuous Casting Machine (CCM)"/>
    <x v="3"/>
    <s v="TAM"/>
    <d v="2015-09-16T09:30:00"/>
    <s v="IFC"/>
    <x v="2"/>
    <m/>
    <n v="0.95"/>
    <m/>
    <m/>
  </r>
  <r>
    <n v="114387"/>
    <s v="I491TI02-0CCAA91-007-001"/>
    <s v="Internal Cable Way Layout (GP08VB-HC11-E9000-ED152-01-E-1700541"/>
    <s v="01"/>
    <d v="2015-09-15T00:00:00"/>
    <s v="Indeterminate"/>
    <s v="Drawing"/>
    <x v="0"/>
    <s v="Continuous Casting Machine (CCM)"/>
    <x v="3"/>
    <s v="TAM"/>
    <d v="2015-09-16T09:30:00"/>
    <s v="IFC"/>
    <x v="2"/>
    <m/>
    <n v="0.95"/>
    <m/>
    <m/>
  </r>
  <r>
    <n v="114388"/>
    <s v="I491TI02-0CCAA91-008-001"/>
    <s v="Internal Cable Way Layout (GP08VB-HC11-E9000-ED153-00-E-1740519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89"/>
    <s v="I491TI02-0CCAA91-009-001"/>
    <s v="Internal Cable Way Layout (GP08VB-HC11-T8700-ED040-00-E-1700547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90"/>
    <s v="I491TI02-0CCAA91-010-001"/>
    <s v="Internal Cable Way Layout (GP08VB-HC11-E9000-ED301-01-E-1700057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391"/>
    <s v="I491TI02-0CCAA91-011-001"/>
    <s v="Internal Cable Way Layout (GP08VB-HC11-E9000-ED302-01-E-1700059"/>
    <s v="00"/>
    <d v="2015-09-15T00:00:00"/>
    <s v="Indeterminate"/>
    <s v="Drawing"/>
    <x v="0"/>
    <s v="Continuous Casting Machine (CCM)"/>
    <x v="3"/>
    <s v="TAM"/>
    <d v="2015-09-16T09:30:00"/>
    <s v="IFA"/>
    <x v="2"/>
    <m/>
    <n v="0.95"/>
    <m/>
    <m/>
  </r>
  <r>
    <n v="114402"/>
    <s v="I491TI02-0CCAA91-021-001"/>
    <s v="CCM MACHINE T.O.P FIELD ELECTRICAL DEVICE LAYOUT       GP08VB-HC11-E9000-BD101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3"/>
    <s v="I491TI02-0CCAA91-022-001"/>
    <s v="CCM MACHINE T.O.P FIELD ELECTRICAL DEVICE LAYOUT  GP08VB-HC11-E9000-BD102 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4"/>
    <s v="I491TI02-0CCAA91-023-001"/>
    <s v="CCM MACHINE T.O.P FIELD ELECTRICAL DEVICE LAYOUT   GP08VB-HC11-E9000-BD103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5"/>
    <s v="I491TI02-0CCAA91-024-001"/>
    <s v="CCM MACHINE T.O.P FIELD ELECTRICAL DEVICE LAYOUT   GP08VB-HC11-E9000-BD104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6"/>
    <s v="I491TI02-0CCAA91-025-001"/>
    <s v="CCM MACHINE T.O.P FIELD ELECTRICAL DEVICE LAYOUT  GP08VB-HC11-E9000-BD105  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7"/>
    <s v="I491TI02-0CCAA91-026-001"/>
    <s v="CCM MACHINE T.O.P FIELD ELECTRICAL DEVICE LAYOUT   GP08VB-HC11-E9000-BD106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8"/>
    <s v="I491TI02-0CCAA91-027-001"/>
    <s v="CCM MACHINE T.O.P FIELD ELECTRICAL DEVICE LAYOUT   GP08VB-HC11-E9000-BD107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09"/>
    <s v="I491TI02-0CCAA91-028-001"/>
    <s v="CCM MACHINE T.O.P FIELD ELECTRICAL DEVICE LAYOUT  GP08VB-HC11-E9000-BD108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10"/>
    <s v="I491TI02-0CCAA91-029-001"/>
    <s v="CCM MACHINE T.O.P FIELD ELECTRICAL DEVICE LAYOUT   GP08VB-HC11-E9000-BD109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11"/>
    <s v="I491TI02-0CCAA91-030-001"/>
    <s v="CCM MACHINE T.O.P FIELD ELECTRICAL DEVICE LAYOUT  GP08VB-HC11-E9000-BD110 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12"/>
    <s v="I491TI02-0CCAA91-031-001"/>
    <s v="CCM MACHINE T.O.P FIELD ELECTRICAL DEVICE LAYOUT   GP08VB-HC11-E9000-BD111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13"/>
    <s v="I491TI02-0CCAA91-032-001"/>
    <s v="CCM MACHINE T.O.P FIELD ELECTRICAL DEVICE LAYOUT       GP08VB-HC11-E9000-BD101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4414"/>
    <s v="I491TI02-0CCAA91-033-001"/>
    <s v="CCM MACHINE T.O.P FIELD ELECTRICAL DEVICE LAYOUT   GP08VB-HC11-E9000-BD113"/>
    <s v="00"/>
    <d v="2015-09-27T00:00:00"/>
    <s v="Indeterminate"/>
    <s v="Drawing"/>
    <x v="0"/>
    <s v="Continuous Casting Machine (CCM)"/>
    <x v="3"/>
    <s v="DANIELI"/>
    <d v="2015-09-28T10:44:00"/>
    <s v="IFA"/>
    <x v="2"/>
    <m/>
    <n v="0.95"/>
    <m/>
    <m/>
  </r>
  <r>
    <n v="113060"/>
    <s v="I491TI02-0CCAM91-001-001"/>
    <s v="CONTINUOUS CASTING MACHINE INTERNAL ELECTRICAL EQUIPMENTS LAYOUT HC11+E01 ELECTRICAL CABIN"/>
    <s v="00"/>
    <d v="2014-10-07T00:00:00"/>
    <s v="Indeterminate"/>
    <s v="Drawing"/>
    <x v="1"/>
    <s v="Continuous Casting Machine (CCM)"/>
    <x v="3"/>
    <s v="TAM"/>
    <d v="2014-11-06T11:56:00"/>
    <s v="IFA"/>
    <x v="2"/>
    <m/>
    <n v="0.95"/>
    <m/>
    <m/>
  </r>
  <r>
    <n v="15458"/>
    <s v="I491TI02-0CCCW91-001-001"/>
    <s v="Overview Cooling Water Systems Ccm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5459"/>
    <s v="I491TI02-0CCDF91-001-001"/>
    <s v="Dummy Bar  Withdrawal Unit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5460"/>
    <s v="I491TI02-0CCDF91-001-002"/>
    <s v="Pneumatic Dummy Bar Movement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33783"/>
    <s v="I491TI02-0CCHY91-001-001"/>
    <s v="CCM Ladle Turret and Tundish Car Hydraulic 6.374961.D_001_02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5462"/>
    <s v="I491TI02-0CCHY91-001-002"/>
    <s v="Hydraulic Unit 1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33784"/>
    <s v="I491TI02-0CCHY91-002-001"/>
    <s v="CCM Ladle Turret Hydraulic 6374963F_002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14586"/>
    <s v="I491TI02-0CCHY91-002-002"/>
    <s v="Sheet 2of3 CCM Ladle Turret Hydraulic 6.374963.F_002_02"/>
    <s v="00"/>
    <d v="2015-10-26T10:40:00"/>
    <s v="Indeterminate"/>
    <s v="Drawing"/>
    <x v="0"/>
    <s v="Continuous Casting Machine (CCM)"/>
    <x v="0"/>
    <s v="DANIELI"/>
    <d v="2015-10-26T10:40:00"/>
    <s v="IFI"/>
    <x v="0"/>
    <n v="1"/>
    <m/>
    <m/>
    <m/>
  </r>
  <r>
    <n v="114588"/>
    <s v="I491TI02-0CCHY91-002-003"/>
    <s v="Sheet 3of3 CCM Ladle Turret Hydraulic 6.374963.F_003_02"/>
    <s v="00"/>
    <d v="2015-10-26T10:40:00"/>
    <s v="Indeterminate"/>
    <s v="Drawing"/>
    <x v="0"/>
    <s v="Continuous Casting Machine (CCM)"/>
    <x v="0"/>
    <s v="DANIELI"/>
    <d v="2015-10-26T10:40:00"/>
    <s v="IFI"/>
    <x v="0"/>
    <n v="1"/>
    <m/>
    <m/>
    <m/>
  </r>
  <r>
    <n v="133782"/>
    <s v="I491TI02-0CCHY91-003-001"/>
    <s v="CCM Tundish Car Valve Stand 6374965A_001"/>
    <s v="02"/>
    <d v="2018-07-18T14:37:00"/>
    <s v="Indeterminate"/>
    <s v="Drawing"/>
    <x v="1"/>
    <s v="Continuous Casting Machine (CCM)"/>
    <x v="0"/>
    <s v="TAM"/>
    <d v="2018-07-18T14:37:00"/>
    <s v="IFI"/>
    <x v="0"/>
    <n v="1"/>
    <m/>
    <m/>
    <m/>
  </r>
  <r>
    <n v="133781"/>
    <s v="I491TI02-0CCHY91-004-001"/>
    <s v="CCM Ladle Turret Hydraulic 6374963F_003"/>
    <s v="02"/>
    <d v="2018-07-18T14:37:00"/>
    <s v="Indeterminate"/>
    <s v="Drawing"/>
    <x v="1"/>
    <s v="Continuous Casting Machine (CCM)"/>
    <x v="0"/>
    <s v="TAM"/>
    <d v="2018-07-18T14:37:00"/>
    <s v="IFI"/>
    <x v="0"/>
    <n v="1"/>
    <m/>
    <m/>
    <m/>
  </r>
  <r>
    <n v="133780"/>
    <s v="I491TI02-0CCHY91-005-001"/>
    <s v="CCM Ladle Turret 6374963F_001"/>
    <s v="01"/>
    <d v="2018-07-18T14:37:00"/>
    <s v="Indeterminate"/>
    <s v="Drawing"/>
    <x v="1"/>
    <s v="Continuous Casting Machine (CCM)"/>
    <x v="0"/>
    <s v="TAM"/>
    <d v="2018-07-18T14:37:00"/>
    <s v="IFI"/>
    <x v="0"/>
    <n v="1"/>
    <m/>
    <m/>
    <m/>
  </r>
  <r>
    <n v="133785"/>
    <s v="I491TI02-0CCHY91-006-001"/>
    <s v="CCM Extraction Straightening Unit 6.374999.C_001_01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86"/>
    <s v="I491TI02-0CCHY91-007-001"/>
    <s v="CCM Strand Cutting Device 6.374998.B_001_01A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87"/>
    <s v="I491TI02-0CCHY91-008-001"/>
    <s v="CCM Slide Gate Unit 6.374996.S_001_01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88"/>
    <s v="I491TI02-0CCHY91-009-001"/>
    <s v="CCM Ladle Slide Gate Test 6.374995.Z_001_01A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0551"/>
    <s v="I491TI02-0CCHY91-010-001"/>
    <s v="CCM Valve Stand 6.374993.W_001_01"/>
    <s v="00"/>
    <d v="2017-05-07T14:19:00"/>
    <s v="Indeterminate"/>
    <s v="Drawing"/>
    <x v="0"/>
    <s v="Continuous Casting Machine (CCM)"/>
    <x v="0"/>
    <s v="DANIELI"/>
    <d v="2017-05-07T14:19:00"/>
    <s v="IFI"/>
    <x v="0"/>
    <n v="1"/>
    <m/>
    <m/>
    <m/>
  </r>
  <r>
    <n v="133975"/>
    <s v="I491TI02-0CCHY91-010-002"/>
    <s v="CCM Slide Gates Valves Stand 6374993W_002"/>
    <s v="01"/>
    <d v="2018-07-18T00:00:00"/>
    <s v="Indeterminate"/>
    <s v="Drawing"/>
    <x v="0"/>
    <s v="Continuous Casting Machine (CCM)"/>
    <x v="0"/>
    <s v="DANIELI"/>
    <d v="2018-08-11T13:15:00"/>
    <s v="IFI"/>
    <x v="0"/>
    <n v="1"/>
    <m/>
    <m/>
    <m/>
  </r>
  <r>
    <n v="133789"/>
    <s v="I491TI02-0CCHY91-011-001"/>
    <s v="CCM Valve Stand 6.374993.W_002_01"/>
    <s v="03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79"/>
    <s v="I491TI02-0CCHY91-012-001"/>
    <s v="CCM Moulds Lubrication 6 Strands 6374992V_001"/>
    <s v="01"/>
    <d v="2018-07-18T14:37:00"/>
    <s v="Indeterminate"/>
    <s v="Drawing"/>
    <x v="1"/>
    <s v="Continuous Casting Machine (CCM)"/>
    <x v="0"/>
    <s v="TAM"/>
    <d v="2018-07-18T14:37:00"/>
    <s v="IFI"/>
    <x v="0"/>
    <n v="1"/>
    <m/>
    <m/>
    <m/>
  </r>
  <r>
    <n v="133790"/>
    <s v="I491TI02-0CCHY91-013-001"/>
    <s v="CCM Tundish Tilting Hydraulic Unit 6.374990.F_001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1"/>
    <s v="I491TI02-0CCHY91-014-001"/>
    <s v="CCM Run Out Valves Stand 6.374985.W_006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2"/>
    <s v="I491TI02-0CCHY91-015-001"/>
    <s v="CCM Run Out Valves Stand 6.374985.W_005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3"/>
    <s v="I491TI02-0CCHY91-016-001"/>
    <s v="CCM Run Out Valves Stand 6.374985.W_004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4"/>
    <s v="I491TI02-0CCHY91-017-001"/>
    <s v="CCM Run Out Valves Stand 6.374985.W_003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5"/>
    <s v="I491TI02-0CCHY91-018-001"/>
    <s v="CCM Run Out Valves Stand 6.374985.W_002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6"/>
    <s v="I491TI02-0CCHY91-019-001"/>
    <s v="CCM Run Out Valves Stand 6.374985.W_001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7"/>
    <s v="I491TI02-0CCHY91-020-001"/>
    <s v="CCM Run Out Unit 6.374983.R_001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8"/>
    <s v="I491TI02-0CCHY91-021-001"/>
    <s v="CCM Valves Stand 6.374975.C_006_04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99"/>
    <s v="I491TI02-0CCHY91-022-001"/>
    <s v="CCM Valves Stand 6.374975.C_005_04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0"/>
    <s v="I491TI02-0CCHY91-023-001"/>
    <s v="CCM Valves Stand 6.374975.C_004_04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1"/>
    <s v="I491TI02-0CCHY91-024-001"/>
    <s v="CCM Valves Stand 6.374975.C_003_04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2"/>
    <s v="I491TI02-0CCHY91-025-001"/>
    <s v="CCM Valves Stand 6.374975.C_002_04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3"/>
    <s v="I491TI02-0CCHY91-026-001"/>
    <s v="CCM Valves Stand 6.374975.C_001_04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4"/>
    <s v="I491TI02-0CCHY91-027-001"/>
    <s v="CCM Acumulators Stand 6.374974.B_001_00A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778"/>
    <s v="I491TI02-0CCHY91-028-001"/>
    <s v="CCM Mould Oscillation 6374973A_001"/>
    <s v="01"/>
    <d v="2018-07-18T14:36:00"/>
    <s v="Indeterminate"/>
    <s v="Drawing"/>
    <x v="1"/>
    <s v="Continuous Casting Machine (CCM)"/>
    <x v="0"/>
    <s v="TAM"/>
    <d v="2018-07-18T14:36:00"/>
    <s v="IFI"/>
    <x v="0"/>
    <n v="1"/>
    <m/>
    <m/>
    <m/>
  </r>
  <r>
    <n v="133805"/>
    <s v="I491TI02-0CCHY91-029-001"/>
    <s v="CCM Oscill Benches Accumulators 6.374972.G_001_00A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6"/>
    <s v="I491TI02-0CCHY91-030-001"/>
    <s v="Mould Oscillatores Unit 6.374968.L_001_01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7"/>
    <s v="I491TI02-0CCHY91-031-001"/>
    <s v="CCM Strand Cut 6.374966.B_001_02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33808"/>
    <s v="I491TI02-0CCHY91-032-001"/>
    <s v="CCM Out Accumulator 6.375001.F_001_00"/>
    <s v="02"/>
    <d v="2018-07-18T14:37:00"/>
    <s v="Indeterminate"/>
    <s v="Drawing"/>
    <x v="0"/>
    <s v="Continuous Casting Machine (CCM)"/>
    <x v="0"/>
    <s v="DANIELI"/>
    <d v="2018-07-18T14:37:00"/>
    <s v="IFI"/>
    <x v="0"/>
    <n v="1"/>
    <m/>
    <m/>
    <m/>
  </r>
  <r>
    <n v="15471"/>
    <s v="I491TI02-0CCLK91-001-001"/>
    <s v="Turret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5472"/>
    <s v="I491TI02-0CCMJ91-001-001"/>
    <s v="Mould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5473"/>
    <s v="I491TI02-0CCRL91-001-001"/>
    <s v="Runout Area Part 1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5474"/>
    <s v="I491TI02-0CCTB91-001-001"/>
    <s v="Runout Area Part 2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5475"/>
    <s v="I491TI02-0CCTD91-003-001"/>
    <s v="Tundish Car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30672"/>
    <s v="I491TI02-0DTAA91-001-001"/>
    <s v="ELECTRICAL EQUIPMENT LIST FOR FTP AREA"/>
    <s v="01"/>
    <d v="2017-06-07T10:34:00"/>
    <s v="Indeterminate"/>
    <s v="Miscellaneous(MISC)"/>
    <x v="0"/>
    <s v="Fume Treatment Equipment"/>
    <x v="3"/>
    <s v="HASCON"/>
    <d v="2017-06-07T10:34:00"/>
    <s v="IFC"/>
    <x v="4"/>
    <n v="1"/>
    <m/>
    <m/>
    <m/>
  </r>
  <r>
    <n v="130879"/>
    <s v="I491TI02-0DTAA91-002-001"/>
    <s v="ELECTRICAL &amp; CONTROL ROOM LAYOUT FOR FUME TREATMENT PLANT"/>
    <s v="02"/>
    <d v="2017-07-17T00:00:00"/>
    <s v="Indeterminate"/>
    <s v="Drawing"/>
    <x v="0"/>
    <s v="Fume Treatment Equipment"/>
    <x v="3"/>
    <s v="HASCON"/>
    <d v="2017-07-24T12:45:00"/>
    <s v="IFC"/>
    <x v="4"/>
    <n v="1"/>
    <m/>
    <m/>
    <m/>
  </r>
  <r>
    <n v="130028"/>
    <s v="I491TI02-0DTAA91-004-001"/>
    <s v="INSTRUMENT AND JUNCTION BOXES LOCATION LAYOUT FOR FTP 1-6"/>
    <s v="02"/>
    <d v="2016-12-26T09:37:00"/>
    <s v="Indeterminate"/>
    <s v="Drawing"/>
    <x v="0"/>
    <s v="Fume Treatment Equipment"/>
    <x v="3"/>
    <s v="HASCON"/>
    <d v="2016-12-26T09:37:00"/>
    <s v="IFC"/>
    <x v="4"/>
    <n v="1"/>
    <m/>
    <m/>
    <m/>
  </r>
  <r>
    <n v="130023"/>
    <s v="I491TI02-0DTAA91-004-002"/>
    <s v="INSTRUMENT AND JUNCTION BOXES LOCATION LAYOUT FOR FTP 2-6"/>
    <s v="02"/>
    <d v="2016-12-26T09:37:00"/>
    <s v="Indeterminate"/>
    <s v="Drawing"/>
    <x v="0"/>
    <s v="Fume Treatment Equipment"/>
    <x v="3"/>
    <s v="HASCON"/>
    <d v="2016-12-26T09:37:00"/>
    <s v="IFC"/>
    <x v="4"/>
    <n v="1"/>
    <m/>
    <m/>
    <m/>
  </r>
  <r>
    <n v="130024"/>
    <s v="I491TI02-0DTAA91-004-003"/>
    <s v="INSTRUMENT AND JUNCTION BOXES LOCATION LAYOUT FOR FTP 3-6"/>
    <s v="02"/>
    <d v="2016-12-26T09:37:00"/>
    <s v="Indeterminate"/>
    <s v="Drawing"/>
    <x v="0"/>
    <s v="Fume Treatment Equipment"/>
    <x v="3"/>
    <s v="HASCON"/>
    <d v="2016-12-26T09:37:00"/>
    <s v="IFC"/>
    <x v="4"/>
    <n v="1"/>
    <m/>
    <m/>
    <m/>
  </r>
  <r>
    <n v="130025"/>
    <s v="I491TI02-0DTAA91-004-004"/>
    <s v="INSTRUMENT AND JUNCTION BOXES LOCATION LAYOUT FOR FTP 4-6"/>
    <s v="02"/>
    <d v="2016-12-26T09:37:00"/>
    <s v="Indeterminate"/>
    <s v="Drawing"/>
    <x v="0"/>
    <s v="Fume Treatment Equipment"/>
    <x v="3"/>
    <s v="HASCON"/>
    <d v="2016-12-26T09:37:00"/>
    <s v="IFC"/>
    <x v="4"/>
    <n v="1"/>
    <m/>
    <m/>
    <m/>
  </r>
  <r>
    <n v="130026"/>
    <s v="I491TI02-0DTAA91-004-005"/>
    <s v="INSTRUMENT AND JUNCTION BOXES LOCATION LAYOUT FOR FTP 5-6"/>
    <s v="02"/>
    <d v="2016-12-26T09:37:00"/>
    <s v="Indeterminate"/>
    <s v="Drawing"/>
    <x v="0"/>
    <s v="Fume Treatment Equipment"/>
    <x v="3"/>
    <s v="HASCON"/>
    <d v="2016-12-26T09:37:00"/>
    <s v="IFC"/>
    <x v="4"/>
    <n v="1"/>
    <m/>
    <m/>
    <m/>
  </r>
  <r>
    <n v="130027"/>
    <s v="I491TI02-0DTAA91-004-006"/>
    <s v="INSTRUMENT AND JUNCTION BOXES LOCATION LAYOUT FOR FTP 6-6"/>
    <s v="02"/>
    <d v="2016-12-26T09:37:00"/>
    <s v="Indeterminate"/>
    <s v="Drawing"/>
    <x v="0"/>
    <s v="Fume Treatment Equipment"/>
    <x v="3"/>
    <s v="HASCON"/>
    <d v="2016-12-26T09:37:00"/>
    <s v="IFC"/>
    <x v="4"/>
    <n v="1"/>
    <m/>
    <m/>
    <m/>
  </r>
  <r>
    <n v="131051"/>
    <s v="I491TI02-0DTAA91-005-001"/>
    <s v="CABLE TRAY AND CABLE TRUNKING LAYOUT 1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39"/>
    <s v="I491TI02-0DTAA91-005-002"/>
    <s v="CABLE TRAY AND CABLE TRUNKING LAYOUT 2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0"/>
    <s v="I491TI02-0DTAA91-005-003"/>
    <s v="CABLE TRAY AND CABLE TRUNKING LAYOUT 3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1"/>
    <s v="I491TI02-0DTAA91-005-004"/>
    <s v="CABLE TRAY AND CABLE TRUNKING LAYOUT 4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35"/>
    <s v="I491TI02-0DTAA91-005-005"/>
    <s v="CABLE TRAY AND CABLE TRUNKING LAYOUT 5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36"/>
    <s v="I491TI02-0DTAA91-005-006"/>
    <s v="CABLE TRAY AND CABLE TRUNKING LAYOUT 6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37"/>
    <s v="I491TI02-0DTAA91-005-007"/>
    <s v="CABLE TRAY AND CABLE TRUNKING LAYOUT 7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38"/>
    <s v="I491TI02-0DTAA91-005-008"/>
    <s v="CABLE TRAY AND CABLE TRUNKING LAYOUT 8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2"/>
    <s v="I491TI02-0DTAA91-005-009"/>
    <s v="CABLE TRAY AND CABLE TRUNKING LAYOUT 9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3"/>
    <s v="I491TI02-0DTAA91-005-010"/>
    <s v="CABLE TRAY AND CABLE TRUNKING LAYOUT 10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4"/>
    <s v="I491TI02-0DTAA91-005-011"/>
    <s v="CABLE TRAY AND CABLE TRUNKING LAYOUT 11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5"/>
    <s v="I491TI02-0DTAA91-005-012"/>
    <s v="CABLE TRAY AND CABLE TRUNKING LAYOUT 12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6"/>
    <s v="I491TI02-0DTAA91-005-013"/>
    <s v="CABLE TRAY AND CABLE TRUNKING LAYOUT 13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7"/>
    <s v="I491TI02-0DTAA91-005-014"/>
    <s v="CABLE TRAY AND CABLE TRUNKING LAYOUT 14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8"/>
    <s v="I491TI02-0DTAA91-005-015"/>
    <s v="CABLE TRAY AND CABLE TRUNKING LAYOUT 15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49"/>
    <s v="I491TI02-0DTAA91-005-016"/>
    <s v="CABLE TRAY AND CABLE TRUNKING LAYOUT 16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1050"/>
    <s v="I491TI02-0DTAA91-005-017"/>
    <s v="CABLE TRAY AND CABLE TRUNKING LAYOUT 17-20"/>
    <s v="02"/>
    <d v="2017-08-14T00:00:00"/>
    <s v="Indeterminate"/>
    <s v="Drawing"/>
    <x v="0"/>
    <s v="Fume Treatment Equipment"/>
    <x v="3"/>
    <s v="TAM"/>
    <d v="2017-08-15T12:28:00"/>
    <s v="IFC"/>
    <x v="4"/>
    <n v="1"/>
    <m/>
    <m/>
    <m/>
  </r>
  <r>
    <n v="130022"/>
    <s v="I491TI02-0DTAA91-101-001"/>
    <s v="DRI - Electical equipment list"/>
    <s v="00"/>
    <d v="2016-12-26T09:18:00"/>
    <s v="Indeterminate"/>
    <s v="Drawing"/>
    <x v="0"/>
    <s v="Fume Treatment Equipment"/>
    <x v="3"/>
    <s v="HASCON"/>
    <d v="2016-12-26T09:18:00"/>
    <s v="IFA"/>
    <x v="2"/>
    <m/>
    <n v="0.95"/>
    <m/>
    <m/>
  </r>
  <r>
    <n v="129949"/>
    <s v="I491TI02-0DTAA91-103-001"/>
    <s v="DRI EQUIPMENT LAYOUT FOR FUME TREATMENT PLANT"/>
    <s v="01"/>
    <d v="2016-12-10T00:00:00"/>
    <s v="Indeterminate"/>
    <s v="Drawing"/>
    <x v="0"/>
    <s v="Fume Treatment Equipment"/>
    <x v="3"/>
    <s v="HASCON"/>
    <d v="2016-12-13T08:40:00"/>
    <s v="IFC"/>
    <x v="2"/>
    <m/>
    <n v="0.95"/>
    <m/>
    <m/>
  </r>
  <r>
    <n v="129877"/>
    <s v="I491TI02-0DTAA91-104-001"/>
    <s v="DRI INSTRUMENT AND JUNCTION BOXES LOCATION LAYOUT"/>
    <s v="00"/>
    <d v="2016-12-04T09:22:00"/>
    <s v="Indeterminate"/>
    <s v="Drawing"/>
    <x v="0"/>
    <s v="Fume Treatment Equipment"/>
    <x v="3"/>
    <s v="HASCON"/>
    <d v="2016-12-04T09:22:00"/>
    <s v="IFA"/>
    <x v="2"/>
    <m/>
    <n v="0.95"/>
    <m/>
    <m/>
  </r>
  <r>
    <n v="113266"/>
    <s v="I491TI02-0DTAA91-105-001"/>
    <s v="DRI CABLE TRAY AND CABLE TRUNKING LAYOUT  FOR FUME TREATMENT PLANT"/>
    <s v="00"/>
    <d v="2015-01-18T00:00:00"/>
    <s v="Indeterminate"/>
    <s v="Drawing"/>
    <x v="0"/>
    <s v="Fume Treatment Equipment"/>
    <x v="3"/>
    <s v="HASCON"/>
    <d v="2015-01-28T10:56:00"/>
    <s v="IFA"/>
    <x v="2"/>
    <m/>
    <n v="0.95"/>
    <m/>
    <m/>
  </r>
  <r>
    <n v="115060"/>
    <s v="I491TI02-0DTPC01-001-001"/>
    <s v="In Field FTP Control Panel Layout"/>
    <s v="01"/>
    <d v="2016-03-08T00:00:00"/>
    <s v="Indeterminate"/>
    <s v="Drawing"/>
    <x v="1"/>
    <s v="Fume Treatment Equipment"/>
    <x v="3"/>
    <s v="TAM"/>
    <d v="2016-03-14T14:05:00"/>
    <s v="IFC"/>
    <x v="4"/>
    <n v="1"/>
    <m/>
    <m/>
    <m/>
  </r>
  <r>
    <n v="133417"/>
    <s v="I491TI02-0EAAA91-001-001"/>
    <s v="EAF MAIN CABLE TRAY AND LADDER ROUTE 1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18"/>
    <s v="I491TI02-0EAAA91-001-002"/>
    <s v="EAF MAIN CABLE TRAY AND LADDER ROUTE 2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19"/>
    <s v="I491TI02-0EAAA91-001-003"/>
    <s v="EAF MAIN CABLE TRAY AND LADDER ROUTE 3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20"/>
    <s v="I491TI02-0EAAA91-001-004"/>
    <s v="EAF MAIN CABLE TRAY AND LADDER ROUTE 4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21"/>
    <s v="I491TI02-0EAAA91-001-005"/>
    <s v="EAF MAIN CABLE TRAY AND LADDER ROUTE 5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22"/>
    <s v="I491TI02-0EAAA91-001-006"/>
    <s v="EAF MAIN CABLE TRAY AND LADDER ROUTE 6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23"/>
    <s v="I491TI02-0EAAA91-001-007"/>
    <s v="EAF MAIN CABLE TRAY AND LADDER ROUTE 7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24"/>
    <s v="I491TI02-0EAAA91-001-008"/>
    <s v="EAF MAIN CABLE TRAY AND LADDER ROUTE 8-11"/>
    <s v="01"/>
    <d v="2018-07-03T00:00:00"/>
    <s v="Indeterminate"/>
    <s v="Drawing"/>
    <x v="0"/>
    <s v="Electric Arc Furnace"/>
    <x v="3"/>
    <s v="TAM"/>
    <d v="2018-07-08T16:55:00"/>
    <s v="IFC"/>
    <x v="2"/>
    <m/>
    <n v="0.95"/>
    <m/>
    <m/>
  </r>
  <r>
    <n v="133429"/>
    <s v="I491TI02-0EAAA91-001-009"/>
    <s v="EAF MAIN CABLE TRAY AND LADDER ROUTE 9-11"/>
    <s v="00"/>
    <d v="2018-07-03T00:00:00"/>
    <s v="Indeterminate"/>
    <s v="Drawing"/>
    <x v="0"/>
    <s v="Electric Arc Furnace"/>
    <x v="3"/>
    <s v="TAM"/>
    <d v="2018-07-08T17:01:00"/>
    <s v="IFC"/>
    <x v="2"/>
    <m/>
    <n v="0.95"/>
    <m/>
    <m/>
  </r>
  <r>
    <n v="133430"/>
    <s v="I491TI02-0EAAA91-001-010"/>
    <s v="EAF MAIN CABLE TRAY AND LADDER ROUTE 10-11"/>
    <s v="00"/>
    <d v="2018-07-03T00:00:00"/>
    <s v="Indeterminate"/>
    <s v="Drawing"/>
    <x v="0"/>
    <s v="Electric Arc Furnace"/>
    <x v="3"/>
    <s v="TAM"/>
    <d v="2018-07-08T17:01:00"/>
    <s v="IFC"/>
    <x v="2"/>
    <m/>
    <n v="0.95"/>
    <m/>
    <m/>
  </r>
  <r>
    <n v="133428"/>
    <s v="I491TI02-0EAAA91-001-011"/>
    <s v="EAF MAIN CABLE TRAY AND LADDER ROUTE 11-11"/>
    <s v="00"/>
    <d v="2018-07-03T00:00:00"/>
    <s v="Indeterminate"/>
    <s v="Drawing"/>
    <x v="0"/>
    <s v="Electric Arc Furnace"/>
    <x v="3"/>
    <s v="TAM"/>
    <d v="2018-07-08T17:01:00"/>
    <s v="IFC"/>
    <x v="2"/>
    <m/>
    <n v="0.95"/>
    <m/>
    <m/>
  </r>
  <r>
    <n v="133436"/>
    <s v="I491TI02-0LFAA91-001-001"/>
    <s v="LF MAIN CABLE TRAY AND LADDER ROUTE 1-6"/>
    <s v="01"/>
    <d v="2018-07-04T00:00:00"/>
    <s v="Indeterminate"/>
    <s v="Drawing"/>
    <x v="0"/>
    <s v="Ladle Furnace"/>
    <x v="3"/>
    <s v="TAM"/>
    <d v="2018-07-10T09:14:00"/>
    <s v="IFC"/>
    <x v="2"/>
    <m/>
    <n v="0.95"/>
    <m/>
    <m/>
  </r>
  <r>
    <n v="133437"/>
    <s v="I491TI02-0LFAA91-001-002"/>
    <s v="LF MAIN CABLE TRAY AND LADDER ROUTE 2-6"/>
    <s v="01"/>
    <d v="2018-07-04T00:00:00"/>
    <s v="Indeterminate"/>
    <s v="Drawing"/>
    <x v="0"/>
    <s v="Ladle Furnace"/>
    <x v="3"/>
    <s v="TAM"/>
    <d v="2018-07-10T09:14:00"/>
    <s v="IFC"/>
    <x v="2"/>
    <m/>
    <n v="0.95"/>
    <m/>
    <m/>
  </r>
  <r>
    <n v="133438"/>
    <s v="I491TI02-0LFAA91-001-003"/>
    <s v="LF MAIN CABLE TRAY AND LADDER ROUTE 3-6"/>
    <s v="01"/>
    <d v="2018-07-04T00:00:00"/>
    <s v="Indeterminate"/>
    <s v="Drawing"/>
    <x v="0"/>
    <s v="Ladle Furnace"/>
    <x v="3"/>
    <s v="TAM"/>
    <d v="2018-07-10T09:14:00"/>
    <s v="IFC"/>
    <x v="2"/>
    <m/>
    <n v="0.95"/>
    <m/>
    <m/>
  </r>
  <r>
    <n v="133439"/>
    <s v="I491TI02-0LFAA91-001-004"/>
    <s v="LF MAIN CABLE TRAY AND LADDER ROUTE 4-6"/>
    <s v="00"/>
    <d v="2018-07-04T00:00:00"/>
    <s v="Indeterminate"/>
    <s v="Drawing"/>
    <x v="0"/>
    <s v="Ladle Furnace"/>
    <x v="3"/>
    <s v="TAM"/>
    <d v="2018-07-10T09:14:00"/>
    <s v="IFC"/>
    <x v="2"/>
    <m/>
    <n v="0.95"/>
    <m/>
    <m/>
  </r>
  <r>
    <n v="133440"/>
    <s v="I491TI02-0LFAA91-001-005"/>
    <s v="LF MAIN CABLE TRAY AND LADDER ROUTE 5-6"/>
    <s v="00"/>
    <d v="2018-07-04T00:00:00"/>
    <s v="Indeterminate"/>
    <s v="Drawing"/>
    <x v="0"/>
    <s v="Ladle Furnace"/>
    <x v="3"/>
    <s v="TAM"/>
    <d v="2018-07-10T09:14:00"/>
    <s v="IFC"/>
    <x v="2"/>
    <m/>
    <n v="0.95"/>
    <m/>
    <m/>
  </r>
  <r>
    <n v="133441"/>
    <s v="I491TI02-0LFAA91-001-006"/>
    <s v="LF MAIN CABLE TRAY AND LADDER ROUTE 6-6"/>
    <s v="00"/>
    <d v="2018-07-04T00:00:00"/>
    <s v="Indeterminate"/>
    <s v="Drawing"/>
    <x v="0"/>
    <s v="Ladle Furnace"/>
    <x v="3"/>
    <s v="TAM"/>
    <d v="2018-07-10T09:14:00"/>
    <s v="IFC"/>
    <x v="2"/>
    <m/>
    <n v="0.95"/>
    <m/>
    <m/>
  </r>
  <r>
    <n v="135391"/>
    <s v="I491TI02-0MBAA91-001-001"/>
    <s v="Electrical Drawings For Heat Tracing System"/>
    <s v="00"/>
    <d v="2019-05-20T00:00:00"/>
    <s v="Indeterminate"/>
    <s v="Drawing"/>
    <x v="0"/>
    <s v="Media Distribution System"/>
    <x v="3"/>
    <s v="TAM"/>
    <d v="2019-05-21T11:40:00"/>
    <s v="IFA"/>
    <x v="3"/>
    <m/>
    <m/>
    <n v="0.85"/>
    <m/>
  </r>
  <r>
    <n v="114883"/>
    <s v="I491TI02-0MDAA91-001-001"/>
    <s v="INSTRUMENT LOCATION LAYOUT BELT CONVEYOR MD-CV-01-01     1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84"/>
    <s v="I491TI02-0MDAA91-001-002"/>
    <s v="INSTRUMENT LOCATION LAYOUT BELT CONVEYOR MD-CV-02-01    2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85"/>
    <s v="I491TI02-0MDAA91-001-003"/>
    <s v="INSTRUMENT LOCATION LAYOUT LIME+DOL BINS MD-TK-02~04-01  3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86"/>
    <s v="I491TI02-0MDAA91-001-004"/>
    <s v="INSTRUMENT LOCATION LAYOUT LIME+DOL BINS MD-TK-02~04-01  4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87"/>
    <s v="I491TI02-0MDAA91-001-005"/>
    <s v="INSTRUMENT LOCATION LAYOUT BELT CONVEYOR MD-CV-03-01   5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88"/>
    <s v="I491TI02-0MDAA91-001-006"/>
    <s v="INSTRUMENT LOCATION LAYOUT BELT CONVEYOR MD-CV-04-01    6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89"/>
    <s v="I491TI02-0MDAA91-001-007"/>
    <s v="INSTRUMENT LOCATION LAYOUT SHUTTLE BELT CONVEYOR MD-CV-05-01  7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0"/>
    <s v="I491TI02-0MDAA91-001-008"/>
    <s v="INSTRUMENT LOCATION LAYOUTSHUTTLE BELT CONVEYOR MD-CV-06-01  8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1"/>
    <s v="I491TI02-0MDAA91-001-009"/>
    <s v="INSTRUMENT LOCATION LAYOUT SHUTTLE BELT CONVEYOR MD-CV-09-01  9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2"/>
    <s v="I491TI02-0MDAA91-001-010"/>
    <s v="INSTRUMENT LOCATION LAYOUT EAF DRI &amp; FERRO ALLOY BINS MD-TK-06~16+ 29~32 (SHEET1/2)  10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3"/>
    <s v="I491TI02-0MDAA91-001-011"/>
    <s v="INSTRUMENT LOCATION LAYOUT EAF DRI &amp; FERRO ALLOY  BINS  MD-TK-06~16+ 29~32 (SHEET1/2)  11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4"/>
    <s v="I491TI02-0MDAA91-001-012"/>
    <s v="INSTRUMENT LOCATION LAYOUT LF FERRO ALLOYS BINS  MD-TK-17~28-01   12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5"/>
    <s v="I491TI02-0MDAA91-001-013"/>
    <s v="INSTRUMENT LOCATION LAYOUT LF FERRO ALLOYS FIXED HOPPER MD-TK-36~38-01   13-25 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6"/>
    <s v="I491TI02-0MDAA91-001-014"/>
    <s v="INSTRUMENT LOCATION LAYOUT BELT CONVEYOR MD-CV-07-01    14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7"/>
    <s v="I491TI02-0MDAA91-001-015"/>
    <s v="INSTRUMENT LOCATION LAYOUT BELT CONVEYOR MD-CV-08-01   15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8"/>
    <s v="I491TI02-0MDAA91-001-016"/>
    <s v="INSTRUMENT LOCATION LAYOUT BELT CONVEYOR MD-CV-12-01  16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899"/>
    <s v="I491TI02-0MDAA91-001-017"/>
    <s v="INSTRUMENT LOCATION LAYOUT BELT CONVEYOR MD-CV-13-01   17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0"/>
    <s v="I491TI02-0MDAA91-001-018"/>
    <s v="INSTRUMENT LOCATION LAYOUT BELT CONVEYOR MD-CV-14-01   18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1"/>
    <s v="I491TI02-0MDAA91-001-019"/>
    <s v="INSTRUMENT LOCATION LAYOUT BELT CONVEYOR MD-CV-15-01   19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2"/>
    <s v="I491TI02-0MDAA91-001-020"/>
    <s v="INSTRUMENT LOCATION LAYOUT BELT CONVEYOR MD-CV-16-01   20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3"/>
    <s v="I491TI02-0MDAA91-001-021"/>
    <s v="INSTRUMENT LOCATION LAYOUT BELT CONVEYOR MD-CV-17-01   21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4"/>
    <s v="I491TI02-0MDAA91-001-022"/>
    <s v="INSTRUMENT LOCATION LAYOUT BELT CONVEYOR MD-CV-18-01  22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5"/>
    <s v="I491TI02-0MDAA91-001-023"/>
    <s v="INSTRUMENT LOCATION LAYOUT BELT CONVEYOR MD-CV-19-01   23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6"/>
    <s v="I491TI02-0MDAA91-001-024"/>
    <s v="INSTRUMENT LOCATION LAYOUT EAF SURGE HOPPERS MD-TK-34~35-01     24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14907"/>
    <s v="I491TI02-0MDAA91-001-025"/>
    <s v="INSTRUMENT LOCATION LAYOUT MOVABLE WEIGHING HOPPERS MD-TK-33   25-25"/>
    <s v="01"/>
    <d v="2016-02-06T09:00:00"/>
    <s v="Indeterminate"/>
    <s v="Drawing"/>
    <x v="0"/>
    <s v="Material Handling"/>
    <x v="3"/>
    <s v="DATIS"/>
    <d v="2016-02-06T09:00:00"/>
    <s v="IFC"/>
    <x v="2"/>
    <m/>
    <n v="0.95"/>
    <m/>
    <m/>
  </r>
  <r>
    <n v="15476"/>
    <s v="I491TI02-0MEYC01-310-002"/>
    <s v="400/33 Kv Substation Avr Panel Front View"/>
    <s v="01"/>
    <d v="2012-06-1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80"/>
    <s v="I491TI02-0MEYC02-301-001"/>
    <s v="400/33 Kv Substation Control Panel Front View"/>
    <s v="00"/>
    <d v="2011-12-13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5479"/>
    <s v="I491TI02-0MEYC03-303-002"/>
    <s v="Measuring Panel Front View"/>
    <s v="01"/>
    <d v="2012-03-18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34183"/>
    <s v="I491TI02-0MMCF91-009-001"/>
    <s v="Sedimentation Layout For All Electrical Equipment Electrical Room Electrical Equipment Fields"/>
    <s v="02"/>
    <d v="2018-09-17T00:00:00"/>
    <s v="Indeterminate"/>
    <s v="Drawing"/>
    <x v="0"/>
    <s v="Water Treatment &amp; Cooling System"/>
    <x v="2"/>
    <s v="TAM"/>
    <d v="2018-09-22T10:22:00"/>
    <s v="IFC"/>
    <x v="4"/>
    <n v="1"/>
    <m/>
    <m/>
    <m/>
  </r>
  <r>
    <n v="130911"/>
    <s v="I491TI02-0MMCT01-001-001"/>
    <s v="INSTRUMENT LOCATION DRAWING FOR WATER COOLING PLANT"/>
    <s v="03"/>
    <d v="2017-07-26T00:00:00"/>
    <s v="Indeterminate"/>
    <s v="Drawing"/>
    <x v="0"/>
    <s v="Water Treatment &amp; Cooling System"/>
    <x v="3"/>
    <s v="FARABARD"/>
    <d v="2017-07-30T11:00:00"/>
    <s v="IFC"/>
    <x v="4"/>
    <n v="1"/>
    <m/>
    <m/>
    <m/>
  </r>
  <r>
    <n v="115379"/>
    <s v="I491TI02-0MMCT01-002-001"/>
    <s v="Instrument Cable Tray and Conduit Route"/>
    <s v="00"/>
    <d v="2016-05-25T10:33:00"/>
    <s v="Indeterminate"/>
    <s v="Drawing"/>
    <x v="0"/>
    <s v="Water Treatment &amp; Cooling System"/>
    <x v="3"/>
    <s v="FARABARD"/>
    <d v="2016-05-25T10:33:00"/>
    <s v="IFA"/>
    <x v="2"/>
    <m/>
    <n v="0.95"/>
    <m/>
    <m/>
  </r>
  <r>
    <n v="133166"/>
    <s v="I491TI02-0MMCT01-004-001"/>
    <s v="SYMBOL &amp; LEGEND FOR INSTRUMENT LOCATION"/>
    <s v="00"/>
    <d v="2018-05-20T00:00:00"/>
    <s v="Indeterminate"/>
    <s v="Drawing"/>
    <x v="0"/>
    <s v="Water Treatment &amp; Cooling System"/>
    <x v="0"/>
    <s v="TAM"/>
    <d v="2018-05-28T14:59:00"/>
    <s v="IFI"/>
    <x v="0"/>
    <n v="1"/>
    <m/>
    <m/>
    <m/>
  </r>
  <r>
    <n v="115346"/>
    <s v="I491TI03-0ASAA91-003-001"/>
    <s v="IO List (ASP)"/>
    <s v="00"/>
    <d v="2016-05-16T00:00:00"/>
    <s v="Indeterminate"/>
    <s v="Miscellaneous(MISC)"/>
    <x v="0"/>
    <s v="Air Separation Plant"/>
    <x v="3"/>
    <s v="Fortune"/>
    <d v="2016-05-25T09:51:00"/>
    <s v="IFA"/>
    <x v="1"/>
    <n v="1"/>
    <m/>
    <m/>
    <m/>
  </r>
  <r>
    <n v="115347"/>
    <s v="I491TI03-0ASAA91-004-001"/>
    <s v="Instrument Cable List (ASP)"/>
    <s v="00"/>
    <d v="2016-05-16T00:00:00"/>
    <s v="Indeterminate"/>
    <s v="Miscellaneous(MISC)"/>
    <x v="0"/>
    <s v="Air Separation Plant"/>
    <x v="3"/>
    <s v="Fortune"/>
    <d v="2016-05-25T09:52:00"/>
    <s v="IFA"/>
    <x v="1"/>
    <n v="1"/>
    <m/>
    <m/>
    <m/>
  </r>
  <r>
    <n v="115115"/>
    <s v="I491TI03-0ASAA91-005-001"/>
    <s v="Instrument Installation Material (ASP)"/>
    <s v="00"/>
    <d v="2016-04-04T00:00:00"/>
    <s v="Indeterminate"/>
    <s v="Miscellaneous(MISC)"/>
    <x v="0"/>
    <s v="Air Separation Plant"/>
    <x v="3"/>
    <s v="Fortune"/>
    <d v="2016-04-06T14:24:00"/>
    <s v="IFI"/>
    <x v="0"/>
    <n v="1"/>
    <m/>
    <m/>
    <m/>
  </r>
  <r>
    <n v="129844"/>
    <s v="I491TI03-0AUAA91-002-001"/>
    <s v="Level2 Operators Stations (HMI)"/>
    <s v="00"/>
    <d v="2016-11-23T00:00:00"/>
    <s v="Indeterminate"/>
    <s v="Miscellaneous(MISC)"/>
    <x v="0"/>
    <s v="Automation and Control System"/>
    <x v="3"/>
    <s v="ASM"/>
    <d v="2016-11-24T11:14:00"/>
    <s v="IFI"/>
    <x v="1"/>
    <n v="1"/>
    <m/>
    <m/>
    <m/>
  </r>
  <r>
    <n v="114806"/>
    <s v="I491TI03-0AUAA91-003-001"/>
    <s v="LEVEL 2 OPERATOR MANUAL FOR CCM"/>
    <s v="00"/>
    <d v="2016-01-17T00:00:00"/>
    <s v="Indeterminate"/>
    <s v="Miscellaneous(MISC)"/>
    <x v="1"/>
    <s v="Continuous Casting Machine (CCM)"/>
    <x v="3"/>
    <s v="DANIELI"/>
    <d v="2016-01-18T09:24:00"/>
    <s v="IFA"/>
    <x v="1"/>
    <n v="1"/>
    <m/>
    <m/>
    <m/>
  </r>
  <r>
    <n v="114807"/>
    <s v="I491TI03-0AUAA91-004-001"/>
    <s v="LEVEL 2 SYSTEM ADMINISTRATIVE MANUAL FOR CCM"/>
    <s v="00"/>
    <d v="2016-01-17T00:00:00"/>
    <s v="Indeterminate"/>
    <s v="Miscellaneous(MISC)"/>
    <x v="1"/>
    <s v="Continuous Casting Machine (CCM)"/>
    <x v="3"/>
    <s v="DANIELI"/>
    <d v="2016-01-18T09:24:00"/>
    <s v="IFA"/>
    <x v="1"/>
    <n v="1"/>
    <m/>
    <m/>
    <m/>
  </r>
  <r>
    <n v="114808"/>
    <s v="I491TI03-0AUAA91-009-001"/>
    <s v="LEVEL 2 FUNCTION DESCRIPTION FOR CCM "/>
    <s v="00"/>
    <d v="2016-01-17T00:00:00"/>
    <s v="Indeterminate"/>
    <s v="Miscellaneous(MISC)"/>
    <x v="1"/>
    <s v="Continuous Casting Machine (CCM)"/>
    <x v="3"/>
    <s v="TAM"/>
    <d v="2016-01-18T09:25:00"/>
    <s v="IFA"/>
    <x v="1"/>
    <n v="1"/>
    <m/>
    <m/>
    <m/>
  </r>
  <r>
    <n v="116969"/>
    <s v="I491TI03-0AUAA91-010-001"/>
    <s v="Level 2 Function Description for EAF Plant"/>
    <s v="00"/>
    <d v="2016-07-25T15:46:00"/>
    <s v="Indeterminate"/>
    <s v="Miscellaneous(MISC)"/>
    <x v="1"/>
    <s v="Automation and Control System"/>
    <x v="3"/>
    <s v="TAM"/>
    <d v="2016-07-25T15:46:00"/>
    <s v="IFA"/>
    <x v="2"/>
    <m/>
    <n v="0.95"/>
    <m/>
    <m/>
  </r>
  <r>
    <n v="116970"/>
    <s v="I491TI03-0AUAA91-011-001"/>
    <s v="Level 2 Function Description for LF Plant"/>
    <s v="00"/>
    <d v="2016-07-25T15:46:00"/>
    <s v="Indeterminate"/>
    <s v="Miscellaneous(MISC)"/>
    <x v="1"/>
    <s v="Automation and Control System"/>
    <x v="3"/>
    <s v="TAM"/>
    <d v="2016-07-25T15:46:00"/>
    <s v="IFA"/>
    <x v="2"/>
    <m/>
    <n v="0.95"/>
    <m/>
    <m/>
  </r>
  <r>
    <n v="130350"/>
    <s v="I491TI03-0AUAA91-014-001"/>
    <s v="Level2 Installation Manual"/>
    <s v="01"/>
    <d v="2017-02-28T13:19:00"/>
    <s v="Indeterminate"/>
    <s v="Miscellaneous(MISC)"/>
    <x v="0"/>
    <s v="Automation and Control System"/>
    <x v="3"/>
    <s v="ASM"/>
    <d v="2017-02-28T13:19:00"/>
    <s v="IFI"/>
    <x v="0"/>
    <n v="1"/>
    <m/>
    <m/>
    <m/>
  </r>
  <r>
    <n v="135238"/>
    <s v="I491TI03-0CCAA91-001-001"/>
    <s v="Catalogues for CCM Instrument for The Caster"/>
    <s v="00"/>
    <d v="2019-04-14T16:03:00"/>
    <s v="Indeterminate"/>
    <s v="Miscellaneous(MISC)"/>
    <x v="0"/>
    <s v="Continuous Casting Machine (CCM)"/>
    <x v="0"/>
    <s v="TAM"/>
    <d v="2019-04-14T16:03:00"/>
    <s v="IFI"/>
    <x v="0"/>
    <n v="1"/>
    <m/>
    <m/>
    <m/>
  </r>
  <r>
    <n v="115715"/>
    <s v="I491TI03-0CCAA91-002-001"/>
    <s v="Instrument List for CCM"/>
    <s v="01"/>
    <d v="2016-06-07T11:33:00"/>
    <s v="Indeterminate"/>
    <s v="Miscellaneous(MISC)"/>
    <x v="0"/>
    <s v="Continuous Casting Machine (CCM)"/>
    <x v="3"/>
    <s v="TAM"/>
    <d v="2016-06-07T11:33:00"/>
    <s v="IFC"/>
    <x v="2"/>
    <m/>
    <n v="0.95"/>
    <m/>
    <m/>
  </r>
  <r>
    <n v="113200"/>
    <s v="I491TI03-0CCAA91-010-001"/>
    <s v="CCM General Electrical Data GP08VB-HC11-E9000-ES121"/>
    <s v="00"/>
    <d v="2015-01-07T18:21:00"/>
    <s v="Indeterminate"/>
    <s v="Miscellaneous(MISC)"/>
    <x v="1"/>
    <s v="Continuous Casting Machine (CCM)"/>
    <x v="3"/>
    <s v="TAM"/>
    <d v="2015-01-07T18:21:00"/>
    <s v="IFA"/>
    <x v="2"/>
    <m/>
    <n v="0.95"/>
    <m/>
    <m/>
  </r>
  <r>
    <n v="114815"/>
    <s v="I491TI03-0CCAA91-013-001"/>
    <s v="Level1 Operation  Manual for CCM"/>
    <s v="00"/>
    <d v="2016-01-18T00:00:00"/>
    <s v="Indeterminate"/>
    <s v="Miscellaneous(MISC)"/>
    <x v="0"/>
    <s v="Continuous Casting Machine (CCM)"/>
    <x v="3"/>
    <s v="DANIELI"/>
    <d v="2016-01-18T09:59:00"/>
    <s v="IFA"/>
    <x v="1"/>
    <n v="1"/>
    <m/>
    <m/>
    <m/>
  </r>
  <r>
    <n v="15481"/>
    <s v="I491TI03-0CCHY91-010-001"/>
    <s v="Hydraulic Unit Slide Gates Car 1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5333"/>
    <s v="I491TI03-0CHAA91-001-001"/>
    <s v="Manual Instructions For Heavy Duty Cranes"/>
    <s v="00"/>
    <d v="2016-05-10T00:00:00"/>
    <s v="Indeterminate"/>
    <s v="Miscellaneous(MISC)"/>
    <x v="0"/>
    <s v="Crane and Hiosts"/>
    <x v="3"/>
    <s v="Voith"/>
    <d v="2016-05-25T09:28:00"/>
    <s v="IFI"/>
    <x v="0"/>
    <n v="1"/>
    <m/>
    <m/>
    <m/>
  </r>
  <r>
    <n v="130316"/>
    <s v="I491TI03-0DTAA91-001-001"/>
    <s v="Functional Description Fume Treatment Equipment"/>
    <s v="00"/>
    <d v="2017-02-15T00:00:00"/>
    <s v="Indeterminate"/>
    <s v="Miscellaneous(MISC)"/>
    <x v="0"/>
    <s v="Fume Treatment Equipment"/>
    <x v="3"/>
    <s v="HASCON"/>
    <d v="2017-02-16T10:40:00"/>
    <s v="IFA"/>
    <x v="2"/>
    <m/>
    <n v="0.95"/>
    <m/>
    <m/>
  </r>
  <r>
    <n v="130125"/>
    <s v="I491TI03-0DTAA91-003-001"/>
    <s v="IO LIST FOR AUTOMATION"/>
    <s v="00"/>
    <d v="2017-01-10T00:00:00"/>
    <s v="Indeterminate"/>
    <s v="Miscellaneous(MISC)"/>
    <x v="0"/>
    <s v="Fume Treatment Equipment"/>
    <x v="3"/>
    <s v="HASCON"/>
    <d v="2017-01-15T09:30:00"/>
    <s v="IFA"/>
    <x v="2"/>
    <m/>
    <n v="0.95"/>
    <m/>
    <m/>
  </r>
  <r>
    <n v="130126"/>
    <s v="I491TI03-0DTAA91-004-001"/>
    <s v="FTP INTERFACE IO LIST FROM_TO EAF"/>
    <s v="00"/>
    <d v="2017-01-10T00:00:00"/>
    <s v="Indeterminate"/>
    <s v="Miscellaneous(MISC)"/>
    <x v="0"/>
    <s v="Fume Treatment Equipment"/>
    <x v="3"/>
    <s v="HASCON"/>
    <d v="2017-01-15T09:32:00"/>
    <s v="IFA"/>
    <x v="2"/>
    <m/>
    <n v="0.95"/>
    <m/>
    <m/>
  </r>
  <r>
    <n v="113565"/>
    <s v="I491TI03-0DTAA91-005-001"/>
    <s v="INSTRUMENT CABLE LIST Fume Treatment Plant "/>
    <s v="00"/>
    <d v="2015-05-10T00:00:00"/>
    <s v="Indeterminate"/>
    <s v="Miscellaneous(MISC)"/>
    <x v="0"/>
    <s v="Fume Treatment Equipment"/>
    <x v="3"/>
    <s v="HASCON"/>
    <d v="2015-05-27T16:03:00"/>
    <s v="IFA"/>
    <x v="4"/>
    <n v="1"/>
    <m/>
    <m/>
    <m/>
  </r>
  <r>
    <n v="129856"/>
    <s v="I491TI03-0DTAA91-008-001"/>
    <s v="FTP CONTROL CABLE LIST"/>
    <s v="00"/>
    <d v="2016-12-03T10:58:00"/>
    <s v="Indeterminate"/>
    <s v="Miscellaneous(MISC)"/>
    <x v="0"/>
    <s v="Fume Treatment Equipment"/>
    <x v="3"/>
    <s v="HASCON"/>
    <d v="2016-12-03T10:58:00"/>
    <s v="IFA"/>
    <x v="2"/>
    <m/>
    <n v="0.95"/>
    <m/>
    <m/>
  </r>
  <r>
    <n v="130317"/>
    <s v="I491TI03-0DTAA91-101-001"/>
    <s v="DRI-Functional Description"/>
    <s v="00"/>
    <d v="2017-02-15T00:00:00"/>
    <s v="Indeterminate"/>
    <s v="Miscellaneous(MISC)"/>
    <x v="0"/>
    <s v="Fume Treatment Equipment"/>
    <x v="3"/>
    <s v="HASCON"/>
    <d v="2017-02-16T10:41:00"/>
    <s v="IFA"/>
    <x v="2"/>
    <m/>
    <n v="0.95"/>
    <m/>
    <m/>
  </r>
  <r>
    <n v="115667"/>
    <s v="I491TI03-0DTAA91-102-001"/>
    <s v="DRI  Instrument list Fume Treatment Plant"/>
    <s v="00"/>
    <d v="2016-06-06T11:13:00"/>
    <s v="Indeterminate"/>
    <s v="Miscellaneous(MISC)"/>
    <x v="0"/>
    <s v="Fume Treatment Equipment"/>
    <x v="3"/>
    <s v="HASCON"/>
    <d v="2016-06-06T11:13:00"/>
    <s v="IFA"/>
    <x v="2"/>
    <m/>
    <n v="0.95"/>
    <m/>
    <m/>
  </r>
  <r>
    <n v="130120"/>
    <s v="I491TI03-0DTAA91-103-001"/>
    <s v="FTP DRI IO List and Addressing"/>
    <s v="00"/>
    <d v="2017-01-09T00:00:00"/>
    <s v="Indeterminate"/>
    <s v="Miscellaneous(MISC)"/>
    <x v="0"/>
    <s v="Fume Treatment Equipment"/>
    <x v="3"/>
    <s v="HASCON"/>
    <d v="2017-01-15T09:08:00"/>
    <s v="IFA"/>
    <x v="2"/>
    <m/>
    <n v="0.95"/>
    <m/>
    <m/>
  </r>
  <r>
    <n v="115717"/>
    <s v="I491TI03-0DTAA91-105-001"/>
    <s v="INSTRUMENT CABLE LIST FOR DRI AREA"/>
    <s v="00"/>
    <d v="2016-06-07T11:35:00"/>
    <s v="Indeterminate"/>
    <s v="Miscellaneous(MISC)"/>
    <x v="0"/>
    <s v="Fume Treatment Equipment"/>
    <x v="3"/>
    <s v="HASCON"/>
    <d v="2016-06-07T11:35:00"/>
    <s v="IFA"/>
    <x v="2"/>
    <m/>
    <n v="0.95"/>
    <m/>
    <m/>
  </r>
  <r>
    <n v="15482"/>
    <s v="I491TI03-0EAAA91-001-001"/>
    <s v="Eaf Function Description"/>
    <s v="00"/>
    <d v="2012-09-26T00:00:00"/>
    <s v="Indeterminate"/>
    <s v="Miscellaneous(MISC)"/>
    <x v="0"/>
    <s v="Electric Arc Furnace"/>
    <x v="3"/>
    <s v="FUCHS"/>
    <s v=""/>
    <s v="IFA"/>
    <x v="2"/>
    <m/>
    <n v="0.95"/>
    <m/>
    <m/>
  </r>
  <r>
    <n v="15483"/>
    <s v="I491TI03-0EAAA91-002-001"/>
    <s v="Eaf Ladle Car Functional Description"/>
    <s v="00"/>
    <d v="2013-01-16T00:00:00"/>
    <s v="Indeterminate"/>
    <s v="Miscellaneous(MISC)"/>
    <x v="0"/>
    <s v="Melt Shop Auxiliaries"/>
    <x v="3"/>
    <s v="FUCHS"/>
    <s v=""/>
    <s v="IFA"/>
    <x v="2"/>
    <m/>
    <n v="0.95"/>
    <m/>
    <m/>
  </r>
  <r>
    <n v="115342"/>
    <s v="I491TI03-0EAAA91-003-001"/>
    <s v="Eaf Emergency Function Description"/>
    <s v="01"/>
    <d v="2016-05-16T00:00:00"/>
    <s v="Indeterminate"/>
    <s v="Miscellaneous(MISC)"/>
    <x v="0"/>
    <s v="Electric Arc Furnace"/>
    <x v="3"/>
    <s v="FUCHS"/>
    <d v="2016-05-25T09:47:00"/>
    <s v="IFC"/>
    <x v="4"/>
    <n v="1"/>
    <m/>
    <m/>
    <m/>
  </r>
  <r>
    <n v="115262"/>
    <s v="I491TI03-0EAAA91-006-001"/>
    <s v="EAF Operation Manual"/>
    <s v="00"/>
    <d v="2016-05-09T00:00:00"/>
    <s v="Indeterminate"/>
    <s v="Miscellaneous(MISC)"/>
    <x v="0"/>
    <s v="Electric Arc Furnace"/>
    <x v="3"/>
    <s v="FUCHS"/>
    <d v="2016-05-24T16:46:00"/>
    <s v="IFI"/>
    <x v="0"/>
    <n v="1"/>
    <m/>
    <m/>
    <m/>
  </r>
  <r>
    <n v="111643"/>
    <s v="I491TI03-0EAAA91-007-001"/>
    <s v="ELECTRIIC ARC FURNACE ERECTION,, OPERATIIONAND MAIINTENANCE MANUAL"/>
    <s v="00"/>
    <d v="2014-03-08T00:00:00"/>
    <s v="Indeterminate"/>
    <s v="Miscellaneous(MISC)"/>
    <x v="0"/>
    <s v="Electric Arc Furnace"/>
    <x v="0"/>
    <s v="FUCHS"/>
    <d v="2014-04-24T14:56:00"/>
    <s v="IFI"/>
    <x v="0"/>
    <n v="1"/>
    <m/>
    <m/>
    <m/>
  </r>
  <r>
    <n v="129775"/>
    <s v="I491TI03-0EAAA91-009-001"/>
    <s v="EAF Cable List"/>
    <s v="00"/>
    <d v="2016-11-05T00:00:00"/>
    <s v="Indeterminate"/>
    <s v="Miscellaneous(MISC)"/>
    <x v="0"/>
    <s v="Electric Arc Furnace"/>
    <x v="3"/>
    <s v="TAM"/>
    <d v="2016-11-12T08:51:00"/>
    <s v="IFI"/>
    <x v="0"/>
    <n v="1"/>
    <m/>
    <m/>
    <m/>
  </r>
  <r>
    <n v="15485"/>
    <s v="I491TI03-0EAFG01-001-001"/>
    <s v="Furnace Pressure Control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486"/>
    <s v="I491TI03-0LFAA91-001-001"/>
    <s v="Lf Function Description"/>
    <s v="00"/>
    <d v="2012-09-26T00:00:00"/>
    <s v="Indeterminate"/>
    <s v="Miscellaneous(MISC)"/>
    <x v="1"/>
    <s v="Ladle Furnace"/>
    <x v="3"/>
    <s v="FUCHS"/>
    <s v=""/>
    <s v="IFA"/>
    <x v="2"/>
    <m/>
    <n v="0.95"/>
    <m/>
    <m/>
  </r>
  <r>
    <n v="15487"/>
    <s v="I491TI03-0LFAA91-002-001"/>
    <s v="Lf  Ladle Car Functional Description"/>
    <s v="00"/>
    <d v="2013-01-16T00:00:00"/>
    <s v="Indeterminate"/>
    <s v="Miscellaneous(MISC)"/>
    <x v="1"/>
    <s v="Melt Shop Auxiliaries"/>
    <x v="3"/>
    <s v="FUCHS"/>
    <s v=""/>
    <s v="IFA"/>
    <x v="2"/>
    <m/>
    <n v="0.95"/>
    <m/>
    <m/>
  </r>
  <r>
    <n v="115343"/>
    <s v="I491TI03-0LFAA91-003-001"/>
    <s v="Lf Emergency Function Description"/>
    <s v="01"/>
    <d v="2016-05-16T00:00:00"/>
    <s v="Indeterminate"/>
    <s v="Miscellaneous(MISC)"/>
    <x v="0"/>
    <s v="Ladle Furnace"/>
    <x v="3"/>
    <s v="TAM"/>
    <d v="2016-05-25T09:48:00"/>
    <s v="IFC"/>
    <x v="4"/>
    <n v="1"/>
    <m/>
    <m/>
    <m/>
  </r>
  <r>
    <n v="115255"/>
    <s v="I491TI03-0LFAA91-005-001"/>
    <s v="LF Operation Manual"/>
    <s v="00"/>
    <d v="2016-05-09T00:00:00"/>
    <s v="Indeterminate"/>
    <s v="Miscellaneous(MISC)"/>
    <x v="0"/>
    <s v="Ladle Furnace"/>
    <x v="3"/>
    <s v="FUCHS"/>
    <d v="2016-05-15T08:55:00"/>
    <s v="IFI"/>
    <x v="0"/>
    <n v="1"/>
    <m/>
    <m/>
    <m/>
  </r>
  <r>
    <n v="112268"/>
    <s v="I491TI03-0MDAA91-001-001"/>
    <s v="Belt Scale Data Sheet For CV03"/>
    <s v="01"/>
    <d v="2014-02-15T00:00:00"/>
    <s v="Indeterminate"/>
    <s v="Miscellaneous(MISC)"/>
    <x v="1"/>
    <s v="Material Handling"/>
    <x v="0"/>
    <s v="DATIS"/>
    <d v="2014-05-26T11:27:00"/>
    <s v="IFC"/>
    <x v="4"/>
    <n v="1"/>
    <m/>
    <m/>
    <m/>
  </r>
  <r>
    <n v="15489"/>
    <s v="I491TI03-0MDAA91-002-001"/>
    <s v="Instrument Index"/>
    <s v="00"/>
    <d v="2013-05-18T00:00:00"/>
    <s v="Indeterminate"/>
    <s v="Miscellaneous(MISC)"/>
    <x v="0"/>
    <s v="Material Handling"/>
    <x v="3"/>
    <s v="DATIS"/>
    <s v=""/>
    <s v="IFA"/>
    <x v="1"/>
    <n v="1"/>
    <m/>
    <m/>
    <m/>
  </r>
  <r>
    <n v="116942"/>
    <s v="I491TI03-0MDAA91-003-001"/>
    <s v="Material Handling I/O Signal List"/>
    <s v="02"/>
    <d v="2016-07-18T00:00:00"/>
    <s v="Indeterminate"/>
    <s v="Miscellaneous(MISC)"/>
    <x v="0"/>
    <s v="Material Handling"/>
    <x v="3"/>
    <s v="DATIS"/>
    <d v="2016-07-25T10:20:00"/>
    <s v="IFC"/>
    <x v="2"/>
    <m/>
    <n v="0.95"/>
    <m/>
    <m/>
  </r>
  <r>
    <n v="114509"/>
    <s v="I491TI03-0MDAA91-005-001"/>
    <s v="Alarm and Set point List"/>
    <s v="00"/>
    <d v="2015-10-11T14:18:00"/>
    <s v="Indeterminate"/>
    <s v="Miscellaneous(MISC)"/>
    <x v="0"/>
    <s v="Material Handling"/>
    <x v="3"/>
    <s v="DATIS"/>
    <d v="2015-10-11T14:18:00"/>
    <s v="IFA"/>
    <x v="2"/>
    <m/>
    <n v="0.95"/>
    <m/>
    <m/>
  </r>
  <r>
    <n v="114655"/>
    <s v="I491TI03-0MDAA91-006-001"/>
    <s v="INSTRUMENT AND CONTROL CABLE SCHEDULE"/>
    <s v="00"/>
    <d v="2015-11-09T09:52:00"/>
    <s v="Indeterminate"/>
    <s v="Miscellaneous(MISC)"/>
    <x v="0"/>
    <s v="Material Handling"/>
    <x v="3"/>
    <s v="DATIS"/>
    <d v="2015-11-09T09:52:00"/>
    <s v="IFA"/>
    <x v="2"/>
    <m/>
    <n v="0.95"/>
    <m/>
    <m/>
  </r>
  <r>
    <n v="114582"/>
    <s v="I491TI03-0MDAA91-010-001"/>
    <s v="Process Control Philosophy For Matrial Handling System"/>
    <s v="02"/>
    <d v="2015-10-18T11:25:00"/>
    <s v="Indeterminate"/>
    <s v="Miscellaneous(MISC)"/>
    <x v="1"/>
    <s v="Material Handling"/>
    <x v="3"/>
    <s v="TAM"/>
    <d v="2015-10-18T11:25:00"/>
    <s v="IFC"/>
    <x v="4"/>
    <n v="1"/>
    <m/>
    <m/>
    <m/>
  </r>
  <r>
    <n v="114436"/>
    <s v="I491TI03-0MDCV10-002-001"/>
    <s v="Belt Weigh Feeder Operation Manual For cv.10&amp; cv.11"/>
    <s v="00"/>
    <d v="2015-10-05T00:00:00"/>
    <s v="Indeterminate"/>
    <s v="Miscellaneous(MISC)"/>
    <x v="0"/>
    <s v="Material Handling"/>
    <x v="3"/>
    <s v="VIDMAR"/>
    <d v="2015-10-10T13:37:00"/>
    <s v="IFI"/>
    <x v="0"/>
    <n v="1"/>
    <m/>
    <m/>
    <m/>
  </r>
  <r>
    <n v="130931"/>
    <s v="I491TI03-0MMCT01-001-001"/>
    <s v="BARDSIR STEEL COMPLEX INSTRUMENT INDEX FOR WTP"/>
    <s v="01"/>
    <d v="2017-07-31T00:00:00"/>
    <s v="Indeterminate"/>
    <s v="Miscellaneous(MISC)"/>
    <x v="0"/>
    <s v="Water Treatment &amp; Cooling System"/>
    <x v="3"/>
    <s v="FARABARD"/>
    <d v="2017-08-02T08:52:00"/>
    <s v="IFC"/>
    <x v="4"/>
    <n v="1"/>
    <m/>
    <m/>
    <m/>
  </r>
  <r>
    <n v="129950"/>
    <s v="I491TI03-0MMCT01-002-001"/>
    <s v="Vendor Document For WTP"/>
    <s v="00"/>
    <d v="2016-12-12T00:00:00"/>
    <s v="Indeterminate"/>
    <s v="Miscellaneous(MISC)"/>
    <x v="0"/>
    <s v="Water Treatment &amp; Cooling System"/>
    <x v="3"/>
    <s v="FARABARD"/>
    <d v="2016-12-13T08:42:00"/>
    <s v="IFI"/>
    <x v="0"/>
    <n v="1"/>
    <m/>
    <m/>
    <m/>
  </r>
  <r>
    <n v="115378"/>
    <s v="I491TI03-0MMCT01-003-001"/>
    <s v="Bardsir Steel Complex INSTRUMENT CABLE LIST WTP"/>
    <s v="00"/>
    <d v="2016-05-25T10:32:00"/>
    <s v="Indeterminate"/>
    <s v="Miscellaneous(MISC)"/>
    <x v="0"/>
    <s v="Water Treatment &amp; Cooling System"/>
    <x v="3"/>
    <s v="FARABARD"/>
    <d v="2016-05-25T10:32:00"/>
    <s v="IFA"/>
    <x v="2"/>
    <m/>
    <n v="0.95"/>
    <m/>
    <m/>
  </r>
  <r>
    <n v="112181"/>
    <s v="I491TI03-0MMCT01-004-001"/>
    <s v="WTP IO List"/>
    <s v="01"/>
    <d v="2014-05-17T10:38:00"/>
    <s v="Indeterminate"/>
    <s v="Miscellaneous(MISC)"/>
    <x v="0"/>
    <s v="Water Treatment &amp; Cooling System"/>
    <x v="3"/>
    <s v="FARABARD"/>
    <d v="2014-05-17T10:38:00"/>
    <s v="IFC"/>
    <x v="4"/>
    <n v="1"/>
    <m/>
    <m/>
    <m/>
  </r>
  <r>
    <n v="15491"/>
    <s v="I491TI03-0MMCT01-005-002"/>
    <s v="Vibration Switch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494"/>
    <s v="I491TI03-0MMCT01-006-002"/>
    <s v="Ultrasonic Flow Transmitter Data Sheet 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495"/>
    <s v="I491TI03-0MMCT01-007-002"/>
    <s v="Dp Transmitter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29816"/>
    <s v="I491TI03-0MMCT01-008-002"/>
    <s v="Ultrasonic Level Transmitter Data Sheet For Cooling System(CT01)"/>
    <s v="02"/>
    <d v="2016-11-16T00:00:00"/>
    <s v="Indeterminate"/>
    <s v="Miscellaneous(MISC)"/>
    <x v="0"/>
    <s v="Water Treatment &amp; Cooling System"/>
    <x v="3"/>
    <s v="FARABARD"/>
    <d v="2016-11-22T11:00:00"/>
    <s v="IFC"/>
    <x v="4"/>
    <n v="1"/>
    <m/>
    <m/>
    <m/>
  </r>
  <r>
    <n v="15501"/>
    <s v="I491TI03-0MMCT01-009-002"/>
    <s v="Conductivity Analyzer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04"/>
    <s v="I491TI03-0MMCT01-010-002"/>
    <s v="Ph Analyzer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05"/>
    <s v="I491TI03-0MMCT01-011-003"/>
    <s v="Temperature Transmitter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11"/>
    <s v="I491TI03-0MMCT01-012-003"/>
    <s v="Pressure Transmitter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29822"/>
    <s v="I491TI03-0MMCT01-013-001"/>
    <s v="Pressure Indicator Data Sheet For Cooling System(Ct01)"/>
    <s v="02"/>
    <d v="2016-11-21T00:00:00"/>
    <s v="Indeterminate"/>
    <s v="Miscellaneous(MISC)"/>
    <x v="0"/>
    <s v="Water Treatment &amp; Cooling System"/>
    <x v="3"/>
    <s v="FARABARD"/>
    <d v="2016-11-23T11:09:00"/>
    <s v="IFC"/>
    <x v="4"/>
    <n v="1"/>
    <m/>
    <m/>
    <m/>
  </r>
  <r>
    <n v="15516"/>
    <s v="I491TI03-0MMCT01-014-003"/>
    <s v="Temperature Indicator Data Sheet For Cooling System (Ct01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13360"/>
    <s v="I491TI03-0MMCT01-015-001"/>
    <s v="Control Valve Data Sheet For Cooling System Ct01"/>
    <s v="01"/>
    <d v="2013-05-19T00:00:00"/>
    <s v="Indeterminate"/>
    <s v="Miscellaneous(MISC)"/>
    <x v="0"/>
    <s v="Water Treatment &amp; Cooling System"/>
    <x v="3"/>
    <s v="FARABARD"/>
    <d v="2015-02-18T10:51:00"/>
    <s v="IFA"/>
    <x v="1"/>
    <n v="1"/>
    <m/>
    <m/>
    <m/>
  </r>
  <r>
    <n v="15517"/>
    <s v="I491TI03-0MMCT01-015-002"/>
    <s v="Penumatic Valve Data Sheet For Cooling System Ct01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13361"/>
    <s v="I491TI03-0MMCT01-016-001"/>
    <s v="Chemical Level Switch Data Sheet For Cooling System Ct01"/>
    <s v="01"/>
    <d v="2013-05-19T00:00:00"/>
    <s v="Indeterminate"/>
    <s v="Miscellaneous(MISC)"/>
    <x v="0"/>
    <s v="Water Treatment &amp; Cooling System"/>
    <x v="3"/>
    <s v="FARABARD"/>
    <d v="2015-02-18T10:51:00"/>
    <s v="IFA"/>
    <x v="1"/>
    <n v="1"/>
    <m/>
    <m/>
    <m/>
  </r>
  <r>
    <n v="113363"/>
    <s v="I491TI03-0MMCT01-018-001"/>
    <s v="Differential Pressure Switch_x000d_ Data Sheet  For Cooling System  Ct01"/>
    <s v="01"/>
    <d v="2013-05-19T00:00:00"/>
    <s v="Indeterminate"/>
    <s v="Miscellaneous(MISC)"/>
    <x v="0"/>
    <s v="Water Treatment &amp; Cooling System"/>
    <x v="3"/>
    <s v="FARABARD"/>
    <d v="2015-02-18T10:51:00"/>
    <s v="IFA"/>
    <x v="1"/>
    <n v="1"/>
    <m/>
    <m/>
    <m/>
  </r>
  <r>
    <n v="15522"/>
    <s v="I491TI03-0MMCT01-018-002"/>
    <s v="Differential Pressure Indicator Switch Data Sheet For Cooling System Ct01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33411"/>
    <s v="I491TI03-0MMCT01-020-002"/>
    <s v="Orifice Plate Data Sheet For Cooling System Ct01"/>
    <s v="03"/>
    <d v="2018-07-02T00:00:00"/>
    <s v="Indeterminate"/>
    <s v="Miscellaneous(MISC)"/>
    <x v="0"/>
    <s v="Water Treatment &amp; Cooling System"/>
    <x v="3"/>
    <s v="FARABARD"/>
    <d v="2018-07-08T16:27:00"/>
    <s v="IFC"/>
    <x v="4"/>
    <n v="1"/>
    <m/>
    <m/>
    <m/>
  </r>
  <r>
    <n v="111308"/>
    <s v="I491TI03-0MMCT01-021-001"/>
    <s v="PRESSURE SWITCH DATA SHEET FOR COOLING SYSTEM "/>
    <s v="01"/>
    <d v="2014-04-16T09:31:00"/>
    <s v="Indeterminate"/>
    <s v="Miscellaneous(MISC)"/>
    <x v="0"/>
    <s v="Water Treatment &amp; Cooling System"/>
    <x v="3"/>
    <s v="FARABARD"/>
    <d v="2014-04-16T09:31:00"/>
    <s v="IFC"/>
    <x v="4"/>
    <n v="1"/>
    <m/>
    <m/>
    <m/>
  </r>
  <r>
    <n v="129951"/>
    <s v="I491TI03-0MMCT01-022-001"/>
    <s v="Operation Manual for WTP"/>
    <s v="00"/>
    <d v="2016-12-12T00:00:00"/>
    <s v="Indeterminate"/>
    <s v="Miscellaneous(MISC)"/>
    <x v="0"/>
    <s v="Water Treatment &amp; Cooling System"/>
    <x v="0"/>
    <s v="FARABARD"/>
    <d v="2016-12-13T08:42:00"/>
    <s v="IFI"/>
    <x v="0"/>
    <n v="1"/>
    <m/>
    <m/>
    <m/>
  </r>
  <r>
    <n v="15528"/>
    <s v="I491TI03-0MMCT02-005-003"/>
    <s v="Vibration Switch 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31"/>
    <s v="I491TI03-0MMCT02-006-003"/>
    <s v="Ultrasonic Flow Transmitter Data Sheet  For Cooling System (Ct02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32"/>
    <s v="I491TI03-0MMCT02-007-002"/>
    <s v="Dp  Transmitter Data Sheet For Cooling System (Ct02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29813"/>
    <s v="I491TI03-0MMCT02-008-002"/>
    <s v="Ultrasonic Level Transmitter Data Sheet For Cooling System(Ct02)"/>
    <s v="01"/>
    <d v="2016-11-16T00:00:00"/>
    <s v="Indeterminate"/>
    <s v="Miscellaneous(MISC)"/>
    <x v="0"/>
    <s v="Water Treatment &amp; Cooling System"/>
    <x v="3"/>
    <s v="FARABARD"/>
    <d v="2016-11-22T10:37:00"/>
    <s v="IFC"/>
    <x v="4"/>
    <n v="1"/>
    <m/>
    <m/>
    <m/>
  </r>
  <r>
    <n v="15538"/>
    <s v="I491TI03-0MMCT02-009-003"/>
    <s v="Conductivity Analyzer Data Sheet For Cooling System (Ct02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41"/>
    <s v="I491TI03-0MMCT02-010-003"/>
    <s v="Ph Analyzer Data Sheet For Cooling System (Ct02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42"/>
    <s v="I491TI03-0MMCT02-011-003"/>
    <s v="Temperature Transmitter Data Sheet For Cooling System (Ct02)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47"/>
    <s v="I491TI03-0MMCT02-012-002"/>
    <s v="Pressure Transmitter 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48"/>
    <s v="I491TI03-0MMCT02-012-003"/>
    <s v="Pressure Transmitter 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29823"/>
    <s v="I491TI03-0MMCT02-013-002"/>
    <s v="Pressure Indicator Data Sheet For Cooling System Ct02"/>
    <s v="01"/>
    <d v="2016-11-21T00:00:00"/>
    <s v="Indeterminate"/>
    <s v="Miscellaneous(MISC)"/>
    <x v="0"/>
    <s v="Water Treatment &amp; Cooling System"/>
    <x v="3"/>
    <s v="FARABARD"/>
    <d v="2016-11-23T11:09:00"/>
    <s v="IFC"/>
    <x v="4"/>
    <n v="1"/>
    <m/>
    <m/>
    <m/>
  </r>
  <r>
    <n v="15553"/>
    <s v="I491TI03-0MMCT02-014-003"/>
    <s v="Temperature Indicator 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55"/>
    <s v="I491TI03-0MMCT02-015-001"/>
    <s v="Control Valve Data Sheet For Cooling System Ct02"/>
    <s v="00"/>
    <d v="2013-05-19T00:00:00"/>
    <s v="Indeterminate"/>
    <s v="Miscellaneous(MISC)"/>
    <x v="0"/>
    <s v="Water Treatment &amp; Cooling System"/>
    <x v="3"/>
    <s v="FARABARD"/>
    <s v=""/>
    <s v="IFA"/>
    <x v="1"/>
    <n v="1"/>
    <m/>
    <m/>
    <m/>
  </r>
  <r>
    <n v="15554"/>
    <s v="I491TI03-0MMCT02-015-002"/>
    <s v="Penumatic Valve 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56"/>
    <s v="I491TI03-0MMCT02-016-001"/>
    <s v="Chemical Level Switch Data Sheet For Cooling System Ct02"/>
    <s v="00"/>
    <d v="2013-05-19T00:00:00"/>
    <s v="Indeterminate"/>
    <s v="Miscellaneous(MISC)"/>
    <x v="0"/>
    <s v="Water Treatment &amp; Cooling System"/>
    <x v="3"/>
    <s v="FARABARD"/>
    <s v=""/>
    <s v="IFA"/>
    <x v="1"/>
    <n v="1"/>
    <m/>
    <m/>
    <m/>
  </r>
  <r>
    <n v="15557"/>
    <s v="I491TI03-0MMCT02-017-001"/>
    <s v="Solenoid Valve Data Sheet For Cooling System Ct02"/>
    <s v="00"/>
    <d v="2013-05-19T00:00:00"/>
    <s v="Indeterminate"/>
    <s v="Miscellaneous(MISC)"/>
    <x v="0"/>
    <s v="Water Treatment &amp; Cooling System"/>
    <x v="3"/>
    <s v="TAM"/>
    <s v=""/>
    <s v="IFA"/>
    <x v="1"/>
    <n v="1"/>
    <m/>
    <m/>
    <m/>
  </r>
  <r>
    <n v="15559"/>
    <s v="I491TI03-0MMCT02-018-001"/>
    <s v="Differential Pressure Switch Data Sheet For Cooling System Ct02"/>
    <s v="00"/>
    <d v="2013-05-19T00:00:00"/>
    <s v="Indeterminate"/>
    <s v="Miscellaneous(MISC)"/>
    <x v="0"/>
    <s v="Water Treatment &amp; Cooling System"/>
    <x v="3"/>
    <s v="FARABARD"/>
    <s v=""/>
    <s v="IFA"/>
    <x v="1"/>
    <n v="1"/>
    <m/>
    <m/>
    <m/>
  </r>
  <r>
    <n v="15558"/>
    <s v="I491TI03-0MMCT02-018-002"/>
    <s v="Differential Pressure Indicator Switch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60"/>
    <s v="I491TI03-0MMCT02-019-001"/>
    <s v="Flowindicator Data Sheet For Cooling System Ct02"/>
    <s v="00"/>
    <d v="2013-05-19T00:00:00"/>
    <s v="Indeterminate"/>
    <s v="Miscellaneous(MISC)"/>
    <x v="0"/>
    <s v="Water Treatment &amp; Cooling System"/>
    <x v="3"/>
    <s v="TAM"/>
    <s v=""/>
    <s v="IFA"/>
    <x v="1"/>
    <n v="1"/>
    <m/>
    <m/>
    <m/>
  </r>
  <r>
    <n v="15561"/>
    <s v="I491TI03-0MMCT02-020-002"/>
    <s v="Orifice Plate Data Sheet For Cooling System Ct02"/>
    <s v="01"/>
    <d v="2013-08-08T00:00:00"/>
    <s v="Indeterminate"/>
    <s v="Miscellaneous(MISC)"/>
    <x v="0"/>
    <s v="Water Treatment &amp; Cooling System"/>
    <x v="3"/>
    <s v="FARABARD"/>
    <s v=""/>
    <s v="IFC"/>
    <x v="4"/>
    <n v="1"/>
    <m/>
    <m/>
    <m/>
  </r>
  <r>
    <n v="15564"/>
    <s v="I491TI03-0MXAA91-001-002"/>
    <s v="Basic Data Of Level 2 System"/>
    <s v="01"/>
    <d v="2011-05-30T00:00:00"/>
    <s v="Indeterminate"/>
    <s v="Miscellaneous(MISC)"/>
    <x v="1"/>
    <s v="Automation and Control System"/>
    <x v="0"/>
    <s v="TAM"/>
    <s v=""/>
    <s v="IFA"/>
    <x v="2"/>
    <m/>
    <n v="0.95"/>
    <m/>
    <m/>
  </r>
  <r>
    <n v="15567"/>
    <s v="I491TI03-0SHAA91-001-003"/>
    <s v="Scrap Car Function Description"/>
    <s v="02"/>
    <d v="2013-03-18T00:00:00"/>
    <s v="Indeterminate"/>
    <s v="Miscellaneous(MISC)"/>
    <x v="0"/>
    <s v="Scrap Yard Equipment"/>
    <x v="3"/>
    <s v="TAM"/>
    <s v=""/>
    <s v="IFC"/>
    <x v="4"/>
    <n v="1"/>
    <m/>
    <m/>
    <m/>
  </r>
  <r>
    <n v="115111"/>
    <s v="I491TI04-0ASAA91-001-001"/>
    <s v="Instrument Data Sheet (ASP)"/>
    <s v="00"/>
    <d v="2016-04-04T00:00:00"/>
    <s v="Indeterminate"/>
    <s v="Miscellaneous(MISC)"/>
    <x v="0"/>
    <s v="Air Separation Plant"/>
    <x v="3"/>
    <s v="Fortune"/>
    <d v="2016-04-06T14:07:00"/>
    <s v="IFA"/>
    <x v="1"/>
    <n v="1"/>
    <m/>
    <m/>
    <m/>
  </r>
  <r>
    <n v="113132"/>
    <s v="I491TI04-0AUAA91-001-001"/>
    <s v="Level 2 IPC Hardware Specification"/>
    <s v="01"/>
    <d v="2014-12-14T00:00:00"/>
    <s v="Indeterminate"/>
    <s v="Miscellaneous(MISC)"/>
    <x v="0"/>
    <s v="Automation and Control System"/>
    <x v="3"/>
    <s v="TAM"/>
    <d v="2014-12-15T09:32:00"/>
    <s v="IFC"/>
    <x v="4"/>
    <n v="1"/>
    <m/>
    <m/>
    <m/>
  </r>
  <r>
    <n v="114177"/>
    <s v="I491TI04-0CCAA91-004-001"/>
    <s v="Emergency panel technical specification"/>
    <s v="00"/>
    <d v="2015-07-12T00:00:00"/>
    <s v="Indeterminate"/>
    <s v="Miscellaneous(MISC)"/>
    <x v="0"/>
    <s v="Continuous Casting Machine (CCM)"/>
    <x v="3"/>
    <s v="DANIELI"/>
    <d v="2015-07-22T10:10:00"/>
    <s v="IFA"/>
    <x v="1"/>
    <n v="1"/>
    <m/>
    <m/>
    <m/>
  </r>
  <r>
    <n v="15569"/>
    <s v="I491TI04-0CPAA91-001-002"/>
    <s v="Instrument List"/>
    <s v="01"/>
    <d v="2013-05-06T00:00:00"/>
    <s v="Indeterminate"/>
    <s v="Miscellaneous(MISC)"/>
    <x v="0"/>
    <s v="Compressed Air Production Plant"/>
    <x v="3"/>
    <s v="HAVAYAR"/>
    <s v=""/>
    <s v="IFC"/>
    <x v="4"/>
    <n v="1"/>
    <m/>
    <m/>
    <m/>
  </r>
  <r>
    <n v="115204"/>
    <s v="I491TI04-0DTAA91-001-001"/>
    <s v="Instrument Data sheets For Fume Treatment Plant"/>
    <s v="00"/>
    <d v="2016-05-04T00:00:00"/>
    <s v="Indeterminate"/>
    <s v="Miscellaneous(MISC)"/>
    <x v="0"/>
    <s v="Fume Treatment Equipment"/>
    <x v="3"/>
    <s v="HASCON"/>
    <d v="2016-05-10T15:12:00"/>
    <s v="IFA"/>
    <x v="2"/>
    <m/>
    <n v="0.95"/>
    <m/>
    <m/>
  </r>
  <r>
    <n v="130133"/>
    <s v="I491TI04-0DTAA91-002-001"/>
    <s v="FTP-CONTROL AND SPECIAL CABLES DATASHEET"/>
    <s v="00"/>
    <d v="2017-01-15T09:45:00"/>
    <s v="Indeterminate"/>
    <s v="Miscellaneous(MISC)"/>
    <x v="0"/>
    <s v="Fume Treatment Equipment"/>
    <x v="3"/>
    <s v="HASCON"/>
    <d v="2017-01-15T09:45:00"/>
    <s v="IFA"/>
    <x v="2"/>
    <m/>
    <n v="0.95"/>
    <m/>
    <m/>
  </r>
  <r>
    <n v="129858"/>
    <s v="I491TI04-0DTAA91-101-001"/>
    <s v="DRI - Instrument data sheets"/>
    <s v="00"/>
    <d v="2016-12-03T14:44:00"/>
    <s v="Indeterminate"/>
    <s v="Miscellaneous(MISC)"/>
    <x v="0"/>
    <s v="Fume Treatment Equipment"/>
    <x v="3"/>
    <s v="HASCON"/>
    <d v="2016-12-03T14:44:00"/>
    <s v="IFA"/>
    <x v="2"/>
    <m/>
    <n v="0.95"/>
    <m/>
    <m/>
  </r>
  <r>
    <n v="130122"/>
    <s v="I491TI04-0DTAA91-102-001"/>
    <s v="DRI-Control and Special Cable Data Sheet"/>
    <s v="01"/>
    <d v="2017-01-10T00:00:00"/>
    <s v="Indeterminate"/>
    <s v="Miscellaneous(MISC)"/>
    <x v="0"/>
    <s v="Fume Treatment Equipment"/>
    <x v="3"/>
    <s v="HASCON"/>
    <d v="2017-01-15T09:14:00"/>
    <s v="IFA"/>
    <x v="2"/>
    <m/>
    <n v="0.95"/>
    <m/>
    <m/>
  </r>
  <r>
    <n v="15570"/>
    <s v="I491TI04-0EAAA91-001-001"/>
    <s v="EAF Pc Hardware Specification"/>
    <s v="00"/>
    <d v="2012-07-28T00:00:00"/>
    <s v="Indeterminate"/>
    <s v="Miscellaneous(MISC)"/>
    <x v="0"/>
    <s v="Electric Arc Furnace"/>
    <x v="3"/>
    <s v="FUCHS"/>
    <s v=""/>
    <s v="IFI"/>
    <x v="0"/>
    <n v="1"/>
    <m/>
    <m/>
    <m/>
  </r>
  <r>
    <n v="15571"/>
    <s v="I491TI04-0LFAA91-001-001"/>
    <s v="LF Pc Hardware Specification"/>
    <s v="00"/>
    <d v="2012-07-28T00:00:00"/>
    <s v="Indeterminate"/>
    <s v="Miscellaneous(MISC)"/>
    <x v="0"/>
    <s v="Ladle Furnace"/>
    <x v="3"/>
    <s v="FUCHS"/>
    <s v=""/>
    <s v="IFI"/>
    <x v="0"/>
    <n v="1"/>
    <m/>
    <m/>
    <m/>
  </r>
  <r>
    <n v="15572"/>
    <s v="I491TI04-0MDAA91-001-001"/>
    <s v="Technical _x000d_ Specification_x000d_ For Material Handling_x000d_ Instrument"/>
    <s v="00"/>
    <d v="2013-05-18T00:00:00"/>
    <s v="Indeterminate"/>
    <s v="Miscellaneous(MISC)"/>
    <x v="1"/>
    <s v="Material Handling"/>
    <x v="3"/>
    <s v="DATIS"/>
    <s v=""/>
    <s v="IFA"/>
    <x v="1"/>
    <n v="1"/>
    <m/>
    <m/>
    <m/>
  </r>
  <r>
    <n v="15573"/>
    <s v="I491TI04-0MDAA91-002-001"/>
    <s v="Technical  Specification For  I&amp;C  Junction  Box"/>
    <s v="00"/>
    <d v="2013-05-18T00:00:00"/>
    <s v="Indeterminate"/>
    <s v="Miscellaneous(MISC)"/>
    <x v="1"/>
    <s v="Material Handling"/>
    <x v="3"/>
    <s v="DATIS"/>
    <s v=""/>
    <s v="IFA"/>
    <x v="1"/>
    <n v="1"/>
    <m/>
    <m/>
    <m/>
  </r>
  <r>
    <n v="15574"/>
    <s v="I491TI04-0MDAA91-004-001"/>
    <s v="Technical _x000d_Specification_x000d_ For  I&amp;C Cable"/>
    <s v="00"/>
    <d v="2013-05-18T00:00:00"/>
    <s v="Indeterminate"/>
    <s v="Miscellaneous(MISC)"/>
    <x v="1"/>
    <s v="Material Handling"/>
    <x v="3"/>
    <s v="DATIS"/>
    <s v=""/>
    <s v="IFA"/>
    <x v="1"/>
    <n v="1"/>
    <m/>
    <m/>
    <m/>
  </r>
  <r>
    <n v="15575"/>
    <s v="I491TI04-0MDAA91-007-001"/>
    <s v="Datasheet For Conveyor Instrument"/>
    <s v="00"/>
    <d v="2013-05-18T00:00:00"/>
    <s v="Indeterminate"/>
    <s v="Miscellaneous(MISC)"/>
    <x v="0"/>
    <s v="Material Handling"/>
    <x v="3"/>
    <s v="DATIS"/>
    <s v=""/>
    <s v="IFA"/>
    <x v="1"/>
    <n v="1"/>
    <m/>
    <m/>
    <m/>
  </r>
  <r>
    <n v="15576"/>
    <s v="I491TI04-0MDAA91-008-001"/>
    <s v="Datasheet  For_x000d_ Position Instrument"/>
    <s v="00"/>
    <d v="2013-05-18T00:00:00"/>
    <s v="Indeterminate"/>
    <s v="Miscellaneous(MISC)"/>
    <x v="0"/>
    <s v="Material Handling"/>
    <x v="3"/>
    <s v="DATIS"/>
    <s v=""/>
    <s v="IFA"/>
    <x v="1"/>
    <n v="1"/>
    <m/>
    <m/>
    <m/>
  </r>
  <r>
    <n v="15577"/>
    <s v="I491TI04-0MDAA91-009-001"/>
    <s v="Datasheet for Temperature Instruments"/>
    <s v="00"/>
    <d v="2013-05-18T00:00:00"/>
    <s v="Indeterminate"/>
    <s v="Miscellaneous(MISC)"/>
    <x v="0"/>
    <s v="Material Handling"/>
    <x v="3"/>
    <s v="DATIS"/>
    <s v=""/>
    <s v="IFA"/>
    <x v="1"/>
    <n v="1"/>
    <m/>
    <m/>
    <m/>
  </r>
  <r>
    <n v="15578"/>
    <s v="I491TI04-0MDAA91-011-001"/>
    <s v="Datasheet  For Level Instrument"/>
    <s v="00"/>
    <d v="2013-05-18T00:00:00"/>
    <s v="Indeterminate"/>
    <s v="Miscellaneous(MISC)"/>
    <x v="0"/>
    <s v="Material Handling"/>
    <x v="3"/>
    <s v="DATIS"/>
    <s v=""/>
    <s v="IFA"/>
    <x v="1"/>
    <n v="1"/>
    <m/>
    <m/>
    <m/>
  </r>
  <r>
    <n v="15579"/>
    <s v="I491TI04-0MDAA91-012-001"/>
    <s v="Datasheet  For Weighing Instrument"/>
    <s v="00"/>
    <d v="2013-05-18T00:00:00"/>
    <s v="Indeterminate"/>
    <s v="Miscellaneous(MISC)"/>
    <x v="0"/>
    <s v="Material Handling"/>
    <x v="3"/>
    <s v="DATIS"/>
    <s v=""/>
    <s v="IFA"/>
    <x v="1"/>
    <n v="1"/>
    <m/>
    <m/>
    <m/>
  </r>
  <r>
    <n v="111598"/>
    <s v="I491TI04-0MDAA91-016-001"/>
    <s v=" MHS NITROGEN DATA SHEET"/>
    <s v="00"/>
    <d v="2014-02-23T00:00:00"/>
    <s v="Indeterminate"/>
    <s v="Miscellaneous(MISC)"/>
    <x v="1"/>
    <s v="Material Handling"/>
    <x v="0"/>
    <s v="TAM"/>
    <d v="2014-04-24T13:45:00"/>
    <s v="IFA"/>
    <x v="2"/>
    <m/>
    <n v="0.95"/>
    <m/>
    <m/>
  </r>
  <r>
    <n v="15580"/>
    <s v="I491TI04-0MEYC01-301-001"/>
    <s v="Metering Apparatus Technical Specification"/>
    <s v="00"/>
    <d v="2012-05-29T00:00:00"/>
    <s v="Indeterminate"/>
    <s v="Miscellaneous(MISC)"/>
    <x v="0"/>
    <s v="Main Electrical Substation And Distribution Network"/>
    <x v="2"/>
    <s v="PARSIAN"/>
    <s v=""/>
    <s v="IFI"/>
    <x v="0"/>
    <n v="1"/>
    <m/>
    <m/>
    <m/>
  </r>
  <r>
    <n v="129940"/>
    <s v="I491TI04-0MMAA91-001-001"/>
    <s v="Technical Specification For Instrumentation Of Cooling Water System"/>
    <s v="01"/>
    <d v="2016-12-07T00:00:00"/>
    <s v="Indeterminate"/>
    <s v="Miscellaneous(MISC)"/>
    <x v="0"/>
    <s v="Water Treatment &amp; Cooling System"/>
    <x v="3"/>
    <s v="TAM"/>
    <d v="2016-12-12T16:43:00"/>
    <s v="IFC"/>
    <x v="4"/>
    <n v="1"/>
    <m/>
    <m/>
    <m/>
  </r>
  <r>
    <n v="129831"/>
    <s v="I491TI04-0MMCF91-012-001"/>
    <s v="Control system &amp; HMI Specification"/>
    <s v="00"/>
    <d v="2016-11-21T00:00:00"/>
    <s v="Indeterminate"/>
    <s v="Miscellaneous(MISC)"/>
    <x v="0"/>
    <s v="Water Treatment &amp; Cooling System"/>
    <x v="3"/>
    <s v="TAM"/>
    <d v="2016-11-23T11:22:00"/>
    <s v="IFI"/>
    <x v="0"/>
    <n v="1"/>
    <m/>
    <m/>
    <m/>
  </r>
  <r>
    <n v="11762"/>
    <s v="I491TI04-0MMCT01-003-001"/>
    <s v="Flow Element Calculation Sheet For Cooling System"/>
    <s v="01"/>
    <d v="2013-08-08T00:00:00"/>
    <s v="Indeterminate"/>
    <s v="Miscellaneous(MISC)"/>
    <x v="0"/>
    <s v="Water Treatment &amp; Cooling System"/>
    <x v="4"/>
    <s v="TAM"/>
    <s v=""/>
    <s v="IFC"/>
    <x v="4"/>
    <n v="1"/>
    <m/>
    <m/>
    <m/>
  </r>
  <r>
    <n v="11763"/>
    <s v="I491TI04-0MMCT02-003-001"/>
    <s v="Flow Element Calculation Sheet For Cooling System"/>
    <s v="01"/>
    <d v="2013-08-08T00:00:00"/>
    <s v="Indeterminate"/>
    <s v="Miscellaneous(MISC)"/>
    <x v="0"/>
    <s v="Water Treatment &amp; Cooling System"/>
    <x v="4"/>
    <s v="TAM"/>
    <s v=""/>
    <s v="IFC"/>
    <x v="4"/>
    <n v="1"/>
    <m/>
    <m/>
    <m/>
  </r>
  <r>
    <n v="115348"/>
    <s v="I491TI05-0ASAA91-001-001"/>
    <s v="Junction Box Wiring Drawings"/>
    <s v="00"/>
    <d v="2016-05-16T00:00:00"/>
    <s v="Unchecked"/>
    <s v="Miscellaneous(MISC)"/>
    <x v="0"/>
    <s v="Air Separation Plant"/>
    <x v="3"/>
    <s v="Fortune"/>
    <d v="2016-05-25T09:52:00"/>
    <s v="IFA"/>
    <x v="1"/>
    <n v="1"/>
    <m/>
    <m/>
    <m/>
  </r>
  <r>
    <n v="115335"/>
    <s v="I491TI05-0ASAA91-004-001"/>
    <s v="Control Panel Wiring Diagram (ASP)"/>
    <s v="00"/>
    <d v="2016-05-14T00:00:00"/>
    <s v="Indeterminate"/>
    <s v="Drawing"/>
    <x v="0"/>
    <s v="Air Separation Plant"/>
    <x v="3"/>
    <s v="TAM"/>
    <d v="2016-05-25T09:35:00"/>
    <s v="IFA"/>
    <x v="2"/>
    <m/>
    <n v="0.95"/>
    <m/>
    <m/>
  </r>
  <r>
    <n v="113381"/>
    <s v="I491TI05-0AUAA91-001-001"/>
    <s v="I-O list for substation monitoring"/>
    <s v="01"/>
    <d v="2015-02-21T14:50:00"/>
    <s v="Indeterminate"/>
    <s v="Miscellaneous(MISC)"/>
    <x v="0"/>
    <s v="Steel Making Electrical Substation"/>
    <x v="3"/>
    <s v="TAM"/>
    <d v="2015-02-21T14:50:00"/>
    <s v="IFC"/>
    <x v="4"/>
    <n v="1"/>
    <m/>
    <m/>
    <m/>
  </r>
  <r>
    <n v="113478"/>
    <s v="I491TI05-0AUAA91-002-001"/>
    <s v="SUBSTATION MONITORING WIRING DIAGRAM for All Plants"/>
    <s v="01"/>
    <d v="2015-04-19T00:00:00"/>
    <s v="Indeterminate"/>
    <s v="Miscellaneous(MISC)"/>
    <x v="1"/>
    <s v="GENERAL PLANT"/>
    <x v="3"/>
    <s v="TAM"/>
    <d v="2015-04-22T09:52:00"/>
    <s v="IFC"/>
    <x v="4"/>
    <n v="1"/>
    <m/>
    <m/>
    <m/>
  </r>
  <r>
    <n v="113137"/>
    <s v="I491TI05-0AUAA91-003-001"/>
    <s v="Level 2 Electrical Drawing"/>
    <s v="00"/>
    <d v="2014-12-16T00:00:00"/>
    <s v="Indeterminate"/>
    <s v="Miscellaneous(MISC)"/>
    <x v="0"/>
    <s v="Automation and Control System"/>
    <x v="3"/>
    <s v="TAM"/>
    <d v="2014-12-17T08:54:00"/>
    <s v="IFA"/>
    <x v="1"/>
    <n v="1"/>
    <m/>
    <m/>
    <m/>
  </r>
  <r>
    <n v="114178"/>
    <s v="I491TI05-0CCAA91-005-001"/>
    <s v="Emergency panel electrical diagram"/>
    <s v="00"/>
    <d v="2015-07-12T00:00:00"/>
    <s v="Indeterminate"/>
    <s v="Miscellaneous(MISC)"/>
    <x v="0"/>
    <s v="Continuous Casting Machine (CCM)"/>
    <x v="3"/>
    <s v="DANIELI"/>
    <d v="2015-07-22T10:11:00"/>
    <s v="IFA"/>
    <x v="1"/>
    <n v="1"/>
    <m/>
    <m/>
    <m/>
  </r>
  <r>
    <n v="114179"/>
    <s v="I491TI05-0CCAA91-006-001"/>
    <s v="Local control station electrical diagram MOULD TILTING DEVICE"/>
    <s v="00"/>
    <d v="2015-07-12T00:00:00"/>
    <s v="Indeterminate"/>
    <s v="Miscellaneous(MISC)"/>
    <x v="0"/>
    <s v="Continuous Casting Machine (CCM)"/>
    <x v="3"/>
    <s v="DANIELI"/>
    <d v="2015-07-22T10:11:00"/>
    <s v="IFA"/>
    <x v="1"/>
    <n v="1"/>
    <m/>
    <m/>
    <m/>
  </r>
  <r>
    <n v="114180"/>
    <s v="I491TI05-0CCAA91-007-001"/>
    <s v="Local control station electrical diagram for TUNDISH TILTING "/>
    <s v="00"/>
    <d v="2015-07-12T00:00:00"/>
    <s v="Indeterminate"/>
    <s v="Miscellaneous(MISC)"/>
    <x v="0"/>
    <s v="Continuous Casting Machine (CCM)"/>
    <x v="3"/>
    <s v="DANIELI"/>
    <d v="2015-07-22T10:11:00"/>
    <s v="IFA"/>
    <x v="1"/>
    <n v="1"/>
    <m/>
    <m/>
    <m/>
  </r>
  <r>
    <n v="114181"/>
    <s v="I491TI05-0CCAA91-008-001"/>
    <s v="Local control station  electrical diagram  for  TUNDISH STOPPER ROD"/>
    <s v="00"/>
    <d v="2015-07-12T00:00:00"/>
    <s v="Indeterminate"/>
    <s v="Miscellaneous(MISC)"/>
    <x v="0"/>
    <s v="Continuous Casting Machine (CCM)"/>
    <x v="3"/>
    <s v="DANIELI"/>
    <d v="2015-07-22T10:11:00"/>
    <s v="IFA"/>
    <x v="1"/>
    <n v="1"/>
    <m/>
    <m/>
    <m/>
  </r>
  <r>
    <n v="114182"/>
    <s v="I491TI05-0CCAA91-009-001"/>
    <s v="AUTOMATION SYSTEM  ELECTRICAL DIAGRAM  for  Gen-Services "/>
    <s v="00"/>
    <d v="2015-07-12T00:00:00"/>
    <s v="Indeterminate"/>
    <s v="Miscellaneous(MISC)"/>
    <x v="0"/>
    <s v="Continuous Casting Machine (CCM)"/>
    <x v="3"/>
    <s v="DANIELI"/>
    <d v="2015-07-22T10:11:00"/>
    <s v="IFA"/>
    <x v="1"/>
    <n v="1"/>
    <m/>
    <m/>
    <m/>
  </r>
  <r>
    <n v="114183"/>
    <s v="I491TI05-0CCAA91-010-001"/>
    <s v="AUTOMATION SYSTEM  ELECTRICAL DIAGRAM  for Strands"/>
    <s v="00"/>
    <d v="2015-07-12T00:00:00"/>
    <s v="Indeterminate"/>
    <s v="Miscellaneous(MISC)"/>
    <x v="0"/>
    <s v="Continuous Casting Machine (CCM)"/>
    <x v="3"/>
    <s v="DANIELI"/>
    <d v="2015-07-22T10:11:00"/>
    <s v="IFA"/>
    <x v="1"/>
    <n v="1"/>
    <m/>
    <m/>
    <m/>
  </r>
  <r>
    <n v="134212"/>
    <s v="I491TI05-0CCHB01-001-001"/>
    <s v="Instruction Manual For Tundish Preheating System"/>
    <s v="00"/>
    <d v="2018-09-22T00:00:00"/>
    <s v="Indeterminate"/>
    <s v="Miscellaneous(MISC)"/>
    <x v="0"/>
    <s v="Continuous Casting Machine (CCM)"/>
    <x v="0"/>
    <s v="CEBA"/>
    <d v="2018-09-30T11:37:00"/>
    <s v="IFI"/>
    <x v="0"/>
    <n v="1"/>
    <m/>
    <m/>
    <m/>
  </r>
  <r>
    <n v="134211"/>
    <s v="I491TI05-0CCHB02-001-001"/>
    <s v="Instruction Manual For Sen Preheating Stove"/>
    <s v="00"/>
    <d v="2018-09-22T00:00:00"/>
    <s v="Indeterminate"/>
    <s v="Miscellaneous(MISC)"/>
    <x v="0"/>
    <s v="Continuous Casting Machine (CCM)"/>
    <x v="0"/>
    <s v="CEBA"/>
    <d v="2018-09-30T11:37:00"/>
    <s v="IFI"/>
    <x v="0"/>
    <n v="1"/>
    <m/>
    <m/>
    <m/>
  </r>
  <r>
    <n v="134213"/>
    <s v="I491TI05-0CCTD10-001-001"/>
    <s v="Instruction Manual For Tundish Drying Station"/>
    <s v="00"/>
    <d v="2018-09-22T00:00:00"/>
    <s v="Indeterminate"/>
    <s v="Miscellaneous(MISC)"/>
    <x v="0"/>
    <s v="Continuous Casting Machine (CCM)"/>
    <x v="0"/>
    <s v="CEBA"/>
    <d v="2018-09-30T11:37:00"/>
    <s v="IFI"/>
    <x v="0"/>
    <n v="1"/>
    <m/>
    <m/>
    <m/>
  </r>
  <r>
    <n v="113322"/>
    <s v="I491TI05-0CHEU01-001-001"/>
    <s v="Electrical drawings for teeming crane"/>
    <s v="00"/>
    <d v="2015-02-04T00:00:00"/>
    <s v="Indeterminate"/>
    <s v="Miscellaneous(MISC)"/>
    <x v="0"/>
    <s v="Crane and Hiosts"/>
    <x v="3"/>
    <s v="TAM"/>
    <d v="2015-02-10T15:50:00"/>
    <s v="IFA"/>
    <x v="1"/>
    <n v="1"/>
    <m/>
    <m/>
    <m/>
  </r>
  <r>
    <n v="113382"/>
    <s v="I491TI05-0CHEU02-001-001"/>
    <s v="Electrical Drawings For SCRAP CHARGING CRANE"/>
    <s v="00"/>
    <d v="2015-02-21T14:53:00"/>
    <s v="Indeterminate"/>
    <s v="Miscellaneous(MISC)"/>
    <x v="0"/>
    <s v="Crane and Hiosts"/>
    <x v="2"/>
    <s v="TAM"/>
    <d v="2015-02-21T14:53:00"/>
    <s v="IFA"/>
    <x v="1"/>
    <n v="1"/>
    <m/>
    <m/>
    <m/>
  </r>
  <r>
    <n v="15603"/>
    <s v="I491TI05-0CPCP01-001-001"/>
    <s v="Wiring diagram compressor for compressed air plant 5-10"/>
    <s v="02"/>
    <d v="2013-09-17T00:00:00"/>
    <s v="Indeterminate"/>
    <s v="Drawing"/>
    <x v="0"/>
    <s v="Compressed Air Production Plant"/>
    <x v="4"/>
    <s v="HAVAYAR"/>
    <s v=""/>
    <s v="IFC"/>
    <x v="4"/>
    <n v="1"/>
    <m/>
    <m/>
    <m/>
  </r>
  <r>
    <n v="15583"/>
    <s v="I491TI05-0CPCP01-001-002"/>
    <s v="Wiring Diagram Compressor_x000d_Compressed Air Plant"/>
    <s v="02"/>
    <d v="2013-09-17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5604"/>
    <s v="I491TI05-0CPCP01-001-002"/>
    <s v="Wiring diagram compressor for compressed air plant 6-10"/>
    <s v="02"/>
    <d v="2013-09-17T00:00:00"/>
    <s v="Indeterminate"/>
    <s v="Drawing"/>
    <x v="0"/>
    <s v="Compressed Air Production Plant"/>
    <x v="4"/>
    <s v="HAVAYAR"/>
    <s v=""/>
    <s v="IFC"/>
    <x v="4"/>
    <n v="1"/>
    <m/>
    <m/>
    <m/>
  </r>
  <r>
    <n v="15605"/>
    <s v="I491TI05-0CPCP01-001-003"/>
    <s v="Wiring diagram compressor for compressed air plant 7-10"/>
    <s v="02"/>
    <d v="2013-09-17T00:00:00"/>
    <s v="Indeterminate"/>
    <s v="Drawing"/>
    <x v="0"/>
    <s v="Compressed Air Production Plant"/>
    <x v="4"/>
    <s v="HAVAYAR"/>
    <s v=""/>
    <s v="IFC"/>
    <x v="4"/>
    <n v="1"/>
    <m/>
    <m/>
    <m/>
  </r>
  <r>
    <n v="15606"/>
    <s v="I491TI05-0CPCP01-001-004"/>
    <s v="Wiring diagram compressor for compressed air plant 8-10"/>
    <s v="02"/>
    <d v="2013-09-17T00:00:00"/>
    <s v="Indeterminate"/>
    <s v="Drawing"/>
    <x v="0"/>
    <s v="Compressed Air Production Plant"/>
    <x v="4"/>
    <s v="HAVAYAR"/>
    <s v=""/>
    <s v="IFC"/>
    <x v="4"/>
    <n v="1"/>
    <m/>
    <m/>
    <m/>
  </r>
  <r>
    <n v="15607"/>
    <s v="I491TI05-0CPCP01-001-005"/>
    <s v="Wiring diagram compressor for compressed air plant9-10"/>
    <s v="02"/>
    <d v="2013-09-17T00:00:00"/>
    <s v="Indeterminate"/>
    <s v="Drawing"/>
    <x v="0"/>
    <s v="Compressed Air Production Plant"/>
    <x v="4"/>
    <s v="HAVAYAR"/>
    <s v=""/>
    <s v="IFC"/>
    <x v="4"/>
    <n v="1"/>
    <m/>
    <m/>
    <m/>
  </r>
  <r>
    <n v="15608"/>
    <s v="I491TI05-0CPCP01-001-006"/>
    <s v="Wiring diagram compressor for compressed air plant10-10"/>
    <s v="02"/>
    <d v="2013-09-17T00:00:00"/>
    <s v="Indeterminate"/>
    <s v="Drawing"/>
    <x v="0"/>
    <s v="Compressed Air Production Plant"/>
    <x v="4"/>
    <s v="HAVAYAR"/>
    <s v=""/>
    <s v="IFC"/>
    <x v="4"/>
    <n v="1"/>
    <m/>
    <m/>
    <m/>
  </r>
  <r>
    <n v="15585"/>
    <s v="I491TI05-0CPDR01-001-002"/>
    <s v="Wiring Diagram Dryer Hdt90 For Compressed Air Plant"/>
    <s v="01"/>
    <d v="2013-09-17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5587"/>
    <s v="I491TI05-0CPDR02-001-002"/>
    <s v="Wiring Diagram Dryer Act900 For Compressed Air Plant"/>
    <s v="01"/>
    <d v="2013-09-17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13025"/>
    <s v="I491TI05-0CPYC01-001-001"/>
    <s v="CAP Unit Control Panel Internal Wiring Diagram"/>
    <s v="01"/>
    <d v="2014-10-14T00:00:00"/>
    <s v="Indeterminate"/>
    <s v="Drawing"/>
    <x v="0"/>
    <s v="Compressed Air Production Plant"/>
    <x v="2"/>
    <s v="HAVAYAR"/>
    <d v="2014-10-20T16:27:00"/>
    <s v="IFI"/>
    <x v="0"/>
    <n v="1"/>
    <m/>
    <m/>
    <m/>
  </r>
  <r>
    <n v="113026"/>
    <s v="I491TI05-0CPYC01-002-001"/>
    <s v="CAP Unit Control Panel Termination Diagram"/>
    <s v="01"/>
    <d v="2014-10-14T00:00:00"/>
    <s v="Indeterminate"/>
    <s v="Drawing"/>
    <x v="0"/>
    <s v="Compressed Air Production Plant"/>
    <x v="2"/>
    <s v="HAVAYAR"/>
    <d v="2014-10-20T16:27:00"/>
    <s v="IFI"/>
    <x v="0"/>
    <n v="1"/>
    <m/>
    <m/>
    <m/>
  </r>
  <r>
    <n v="15609"/>
    <s v="I491TI05-0CPYC01-003-001"/>
    <s v="IO List For Compressed Air Plant"/>
    <s v="02"/>
    <d v="2013-07-02T00:00:00"/>
    <s v="Indeterminate"/>
    <s v="Miscellaneous(MISC)"/>
    <x v="0"/>
    <s v="Compressed Air Production Plant"/>
    <x v="3"/>
    <s v="HAVAYAR"/>
    <s v=""/>
    <s v="IFA"/>
    <x v="2"/>
    <m/>
    <n v="0.95"/>
    <m/>
    <m/>
  </r>
  <r>
    <n v="113027"/>
    <s v="I491TI05-0CPYC01-004-001"/>
    <s v="CAP LOCAL CONTROL PANEL WIRING DIAGRAM "/>
    <s v="01"/>
    <d v="2014-10-14T00:00:00"/>
    <s v="Indeterminate"/>
    <s v="Drawing"/>
    <x v="0"/>
    <s v="Compressed Air Production Plant"/>
    <x v="2"/>
    <s v="TAM"/>
    <d v="2014-10-20T16:27:00"/>
    <s v="IFI"/>
    <x v="0"/>
    <n v="1"/>
    <m/>
    <m/>
    <m/>
  </r>
  <r>
    <n v="113257"/>
    <s v="I491TI05-0DTAA91-001-001"/>
    <s v="Electrical System For fume Treatment Plant Control Panel PLC1"/>
    <s v="00"/>
    <d v="2015-01-18T00:00:00"/>
    <s v="Indeterminate"/>
    <s v="Drawing"/>
    <x v="0"/>
    <s v="Fume Treatment Equipment"/>
    <x v="3"/>
    <s v="HASCON"/>
    <d v="2015-01-20T13:10:00"/>
    <s v="IFA"/>
    <x v="2"/>
    <m/>
    <n v="0.95"/>
    <m/>
    <m/>
  </r>
  <r>
    <n v="15588"/>
    <s v="I491TI05-0DTAA91-002-001"/>
    <s v="Power And Control Panel Lf Booster “Pcp1”_x000d__x000a_Electrical System For Fume Treatment Plant"/>
    <s v="00"/>
    <d v="2013-09-08T00:00:00"/>
    <s v="Indeterminate"/>
    <s v="Miscellaneous(MISC)"/>
    <x v="0"/>
    <s v="Fume Treatment Equipment"/>
    <x v="3"/>
    <s v="HASCON"/>
    <s v=""/>
    <s v="IFA"/>
    <x v="2"/>
    <m/>
    <n v="0.95"/>
    <m/>
    <m/>
  </r>
  <r>
    <n v="15589"/>
    <s v="I491TI05-0DTAA91-003-001"/>
    <s v="Electrical System For Fume Treatment Plantpower And Control Panel Rmhs Booster &quot;Pcp2&quot;"/>
    <s v="00"/>
    <d v="2013-09-08T00:00:00"/>
    <s v="Indeterminate"/>
    <s v="Miscellaneous(MISC)"/>
    <x v="0"/>
    <s v="Fume Treatment Equipment"/>
    <x v="3"/>
    <s v="HASCON"/>
    <s v=""/>
    <s v="IFA"/>
    <x v="2"/>
    <m/>
    <n v="0.95"/>
    <m/>
    <m/>
  </r>
  <r>
    <n v="15590"/>
    <s v="I491TI05-0DTAA91-004-001"/>
    <s v="Electrical System For Fume Treatment Plant Power And Control Panel_x000d__x000a_Mhs Booster Reciving Area &quot;Pcp3&quot;"/>
    <s v="00"/>
    <d v="2013-09-08T00:00:00"/>
    <s v="Indeterminate"/>
    <s v="Miscellaneous(MISC)"/>
    <x v="0"/>
    <s v="Fume Treatment Equipment"/>
    <x v="3"/>
    <s v="HASCON"/>
    <s v=""/>
    <s v="IFA"/>
    <x v="2"/>
    <m/>
    <n v="0.95"/>
    <m/>
    <m/>
  </r>
  <r>
    <n v="114189"/>
    <s v="I491TI05-0DTAA91-005-001"/>
    <s v="ELECTRICAL SYSTEM FOR FUME TREATMENT PLANT POWER AND CONTROL PANEL EAF DAMPER AND INSTRUMENTS &quot;PCP4&quot;"/>
    <s v="00"/>
    <d v="2015-07-22T00:00:00"/>
    <s v="Indeterminate"/>
    <s v="Miscellaneous(MISC)"/>
    <x v="0"/>
    <s v="Fume Treatment Equipment"/>
    <x v="3"/>
    <s v="HASCON"/>
    <d v="2015-07-27T12:02:00"/>
    <s v="IFA"/>
    <x v="4"/>
    <n v="1"/>
    <m/>
    <m/>
    <m/>
  </r>
  <r>
    <n v="15591"/>
    <s v="I491TI05-0DTAA91-006-001"/>
    <s v="Electrical System For Fume Treatment Plant Remote I/O Panel Bag Filter Compt. A &amp; B Area"/>
    <s v="00"/>
    <d v="2013-09-28T00:00:00"/>
    <s v="Indeterminate"/>
    <s v="Miscellaneous(MISC)"/>
    <x v="0"/>
    <s v="Fume Treatment Equipment"/>
    <x v="3"/>
    <s v="HASCON"/>
    <s v=""/>
    <s v="IFA"/>
    <x v="2"/>
    <m/>
    <n v="0.95"/>
    <m/>
    <m/>
  </r>
  <r>
    <n v="15592"/>
    <s v="I491TI05-0DTAA91-007-001"/>
    <s v="Electrical System For Fume Treatment Plant Remote I/O Panel Bag Filter Compt. C &amp; D Area"/>
    <s v="00"/>
    <d v="2013-09-28T00:00:00"/>
    <s v="Indeterminate"/>
    <s v="Miscellaneous(MISC)"/>
    <x v="0"/>
    <s v="Fume Treatment Equipment"/>
    <x v="3"/>
    <s v="HASCON"/>
    <s v=""/>
    <s v="IFA"/>
    <x v="2"/>
    <m/>
    <n v="0.95"/>
    <m/>
    <m/>
  </r>
  <r>
    <n v="15593"/>
    <s v="I491TI05-0DTAA91-008-001"/>
    <s v="Electrical System For Fume Treatment Plant Remote I/O Panel Dust Silo And Transport Area"/>
    <s v="00"/>
    <d v="2013-09-28T00:00:00"/>
    <s v="Indeterminate"/>
    <s v="Miscellaneous(MISC)"/>
    <x v="0"/>
    <s v="Fume Treatment Equipment"/>
    <x v="3"/>
    <s v="HASCON"/>
    <s v=""/>
    <s v="IFA"/>
    <x v="2"/>
    <m/>
    <n v="0.95"/>
    <m/>
    <m/>
  </r>
  <r>
    <n v="15594"/>
    <s v="I491TI05-0DTAA91-011-001"/>
    <s v="MHS Booster Fan Panel Wiring Diagram And Dimension"/>
    <s v="00"/>
    <d v="2013-09-14T00:00:00"/>
    <s v="Indeterminate"/>
    <s v="Miscellaneous(MISC)"/>
    <x v="0"/>
    <s v="Fume Treatment Equipment"/>
    <x v="3"/>
    <s v="TAM"/>
    <s v=""/>
    <s v="IFA"/>
    <x v="2"/>
    <m/>
    <n v="0.95"/>
    <m/>
    <m/>
  </r>
  <r>
    <n v="15595"/>
    <s v="I491TI05-0DTAA91-011-002"/>
    <s v="Electrical System For Fume Treatment Plant Remote I/O Panel Main Fan Area"/>
    <s v="00"/>
    <d v="2013-09-28T00:00:00"/>
    <s v="Indeterminate"/>
    <s v="Miscellaneous(MISC)"/>
    <x v="0"/>
    <s v="Fume Treatment Equipment"/>
    <x v="3"/>
    <s v="TAM"/>
    <s v=""/>
    <s v="IFA"/>
    <x v="2"/>
    <m/>
    <n v="0.95"/>
    <m/>
    <m/>
  </r>
  <r>
    <n v="113258"/>
    <s v="I491TI05-0DTAA91-012-001"/>
    <s v="Electrical System For Fume Treatment plant Remote I/O Panel Main Fan Area"/>
    <s v="00"/>
    <d v="2015-01-18T00:00:00"/>
    <s v="Indeterminate"/>
    <s v="Drawing"/>
    <x v="0"/>
    <s v="Fume Treatment Equipment"/>
    <x v="3"/>
    <s v="TAM"/>
    <d v="2015-01-20T13:10:00"/>
    <s v="IFA"/>
    <x v="2"/>
    <m/>
    <n v="0.95"/>
    <m/>
    <m/>
  </r>
  <r>
    <n v="129600"/>
    <s v="I491TI05-0DTAA91-111-001"/>
    <s v="PCP6- DRI Power and Control Panel Wiring Diagram and Dimensions"/>
    <s v="00"/>
    <d v="2016-09-27T00:00:00"/>
    <s v="Indeterminate"/>
    <s v="Drawing"/>
    <x v="0"/>
    <s v="Fume Treatment Equipment"/>
    <x v="3"/>
    <s v="HASCON"/>
    <d v="2016-09-29T09:46:00"/>
    <s v="IFA"/>
    <x v="2"/>
    <m/>
    <n v="0.95"/>
    <m/>
    <m/>
  </r>
  <r>
    <n v="135006"/>
    <s v="I491TI05-0DTDE05-001-001"/>
    <s v="MHS Dampers Wiring Diagram"/>
    <s v="00"/>
    <d v="2019-01-21T00:00:00"/>
    <s v="Indeterminate"/>
    <s v="Miscellaneous(MISC)"/>
    <x v="0"/>
    <s v="Material Handling"/>
    <x v="3"/>
    <s v="TAM"/>
    <d v="2019-02-03T09:05:00"/>
    <s v="IFA"/>
    <x v="1"/>
    <n v="1"/>
    <m/>
    <m/>
    <m/>
  </r>
  <r>
    <n v="15596"/>
    <s v="I491TI05-0EAAA91-001-001"/>
    <s v="Eaf Automation Cableing Diagram"/>
    <s v="00"/>
    <d v="2012-08-06T00:00:00"/>
    <s v="Indeterminate"/>
    <s v="Miscellaneous(MISC)"/>
    <x v="0"/>
    <s v="Electric Arc Furnace"/>
    <x v="3"/>
    <s v="FUCHS"/>
    <s v=""/>
    <s v="IFI"/>
    <x v="0"/>
    <n v="1"/>
    <m/>
    <m/>
    <m/>
  </r>
  <r>
    <n v="130287"/>
    <s v="I491TI05-0EAEL91-001-001"/>
    <s v="EAF Automation Level1Drawings"/>
    <s v="01"/>
    <d v="2017-02-04T00:00:00"/>
    <s v="Indeterminate"/>
    <s v="Miscellaneous(MISC)"/>
    <x v="0"/>
    <s v="Electric Arc Furnace"/>
    <x v="3"/>
    <s v="FUCHS"/>
    <d v="2017-02-07T10:10:00"/>
    <s v="IFI"/>
    <x v="0"/>
    <n v="1"/>
    <m/>
    <m/>
    <m/>
  </r>
  <r>
    <n v="15598"/>
    <s v="I491TI05-0EAEL91-002-001"/>
    <s v="Eaf Automation Drawing Terminal Diagram"/>
    <s v="00"/>
    <d v="2012-07-28T00:00:00"/>
    <s v="Indeterminate"/>
    <s v="Miscellaneous(MISC)"/>
    <x v="0"/>
    <s v="Electric Arc Furnace"/>
    <x v="3"/>
    <s v="FUCHS"/>
    <s v=""/>
    <s v="IFI"/>
    <x v="0"/>
    <n v="1"/>
    <m/>
    <m/>
    <m/>
  </r>
  <r>
    <n v="15599"/>
    <s v="I491TI05-0EAFM01-001-001"/>
    <s v="Lower Shell -Bottom Temperature Measuremen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600"/>
    <s v="I491TI05-0EAFM02-001-001"/>
    <s v="Bottom Temp.Measurem. Lower Shell Heat Protection Switch-Box  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601"/>
    <s v="I491TI05-0LFAA91-001-001"/>
    <s v="Lf Automation Cableing Diagram"/>
    <s v="00"/>
    <d v="2012-08-06T00:00:00"/>
    <s v="Indeterminate"/>
    <s v="Miscellaneous(MISC)"/>
    <x v="0"/>
    <s v="Ladle Furnace"/>
    <x v="3"/>
    <s v="FUCHS"/>
    <s v=""/>
    <s v="IFI"/>
    <x v="0"/>
    <n v="1"/>
    <m/>
    <m/>
    <m/>
  </r>
  <r>
    <n v="15610"/>
    <s v="I491TI05-0LFEL91-001-001"/>
    <s v="Lf Automation Level1 Drawings"/>
    <s v="00"/>
    <d v="2012-05-05T00:00:00"/>
    <s v="Indeterminate"/>
    <s v="Miscellaneous(MISC)"/>
    <x v="0"/>
    <s v="Ladle Furnace"/>
    <x v="3"/>
    <s v="FUCHS"/>
    <s v=""/>
    <s v="IFI"/>
    <x v="0"/>
    <n v="1"/>
    <m/>
    <m/>
    <m/>
  </r>
  <r>
    <n v="15602"/>
    <s v="I491TI05-0LFEL91-002-001"/>
    <s v="Lf Automation Drawing Terminal Diagram"/>
    <s v="00"/>
    <d v="2012-07-28T00:00:00"/>
    <s v="Indeterminate"/>
    <s v="Miscellaneous(MISC)"/>
    <x v="0"/>
    <s v="Ladle Furnace"/>
    <x v="3"/>
    <s v="TAM"/>
    <s v=""/>
    <s v="IFI"/>
    <x v="0"/>
    <n v="1"/>
    <m/>
    <m/>
    <m/>
  </r>
  <r>
    <n v="135389"/>
    <s v="I491TI05-0MDAA91-002-001"/>
    <s v="Control Panel Wiring Diagram"/>
    <s v="03"/>
    <d v="2019-05-20T00:00:00"/>
    <s v="Indeterminate"/>
    <s v="Drawing"/>
    <x v="0"/>
    <s v="Material Handling"/>
    <x v="3"/>
    <s v="DATIS"/>
    <d v="2019-05-21T11:34:00"/>
    <s v="IFC"/>
    <x v="3"/>
    <m/>
    <m/>
    <n v="0.85"/>
    <m/>
  </r>
  <r>
    <n v="114715"/>
    <s v="I491TI05-0MDCV10-001-001"/>
    <s v="DRI Weigh Feedrs wiring diagram"/>
    <s v="02"/>
    <d v="2015-11-24T00:00:00"/>
    <s v="Indeterminate"/>
    <s v="Drawing"/>
    <x v="0"/>
    <s v="Material Handling"/>
    <x v="3"/>
    <s v="TAM"/>
    <d v="2015-11-28T13:23:00"/>
    <s v="IFC"/>
    <x v="4"/>
    <n v="1"/>
    <m/>
    <m/>
    <m/>
  </r>
  <r>
    <n v="114654"/>
    <s v="I491TI05-0MDCV11-001-001"/>
    <s v="Weigh Feeders wiring diagram"/>
    <s v="02"/>
    <d v="2015-10-06T00:00:00"/>
    <s v="Indeterminate"/>
    <s v="Drawing"/>
    <x v="0"/>
    <s v="Material Handling"/>
    <x v="3"/>
    <s v="TAM"/>
    <d v="2015-10-26T14:28:00"/>
    <s v="IFC"/>
    <x v="4"/>
    <n v="1"/>
    <m/>
    <m/>
    <m/>
  </r>
  <r>
    <n v="114100"/>
    <s v="I491TI05-0MDFE91-001-001"/>
    <s v="WIRING DIAGRAM for MHS FEEDERS FE01,2&amp;3"/>
    <s v="01"/>
    <d v="2015-06-20T00:00:00"/>
    <s v="Indeterminate"/>
    <s v="Drawing"/>
    <x v="0"/>
    <s v="Material Handling"/>
    <x v="3"/>
    <s v="TAM"/>
    <d v="2015-06-22T09:48:00"/>
    <s v="IFI"/>
    <x v="0"/>
    <n v="1"/>
    <m/>
    <m/>
    <m/>
  </r>
  <r>
    <n v="114101"/>
    <s v="I491TI05-0MDFE91-002-001"/>
    <s v="WIRING DIAGRAM for MHS FEEDERS FE04.01-09"/>
    <s v="01"/>
    <d v="2015-06-20T00:00:00"/>
    <s v="Indeterminate"/>
    <s v="Drawing"/>
    <x v="0"/>
    <s v="Material Handling"/>
    <x v="3"/>
    <s v="TAM"/>
    <d v="2015-06-22T09:48:00"/>
    <s v="IFI"/>
    <x v="0"/>
    <n v="1"/>
    <m/>
    <m/>
    <m/>
  </r>
  <r>
    <n v="114102"/>
    <s v="I491TI05-0MDFE91-003-001"/>
    <s v="WIRING DIAGRAM for MHS FEEDERS FE05.01-15"/>
    <s v="01"/>
    <d v="2015-06-20T00:00:00"/>
    <s v="Indeterminate"/>
    <s v="Drawing"/>
    <x v="0"/>
    <s v="Material Handling"/>
    <x v="3"/>
    <s v="TAM"/>
    <d v="2015-06-22T09:48:00"/>
    <s v="IFI"/>
    <x v="0"/>
    <n v="1"/>
    <m/>
    <m/>
    <m/>
  </r>
  <r>
    <n v="132884"/>
    <s v="I491TI05-0MMCF91-001-001"/>
    <s v="WCP SEDIMENTATION LOCAL CONTROL PANELS 1-3"/>
    <s v="00"/>
    <d v="2018-02-12T10:28:00"/>
    <s v="Indeterminate"/>
    <s v="Drawing"/>
    <x v="0"/>
    <s v="Water Treatment &amp; Cooling System"/>
    <x v="1"/>
    <s v="TAM"/>
    <d v="2018-02-12T10:28:00"/>
    <s v="IFI"/>
    <x v="0"/>
    <n v="1"/>
    <m/>
    <m/>
    <m/>
  </r>
  <r>
    <n v="132885"/>
    <s v="I491TI05-0MMCF91-001-002"/>
    <s v="WCP SEDIMENTATION LOCAL CONTROL PANELS 2-3"/>
    <s v="00"/>
    <d v="2018-02-12T10:28:00"/>
    <s v="Indeterminate"/>
    <s v="Drawing"/>
    <x v="0"/>
    <s v="Water Treatment &amp; Cooling System"/>
    <x v="1"/>
    <s v="TAM"/>
    <d v="2018-02-12T10:28:00"/>
    <s v="IFI"/>
    <x v="0"/>
    <n v="1"/>
    <m/>
    <m/>
    <m/>
  </r>
  <r>
    <n v="132886"/>
    <s v="I491TI05-0MMCF91-001-003"/>
    <s v="WCP SEDIMENTATION LOCAL CONTROL PANELS 3-3"/>
    <s v="00"/>
    <d v="2018-02-12T10:28:00"/>
    <s v="Indeterminate"/>
    <s v="Drawing"/>
    <x v="0"/>
    <s v="Water Treatment &amp; Cooling System"/>
    <x v="1"/>
    <s v="TAM"/>
    <d v="2018-02-12T10:28:00"/>
    <s v="IFI"/>
    <x v="0"/>
    <n v="1"/>
    <m/>
    <m/>
    <m/>
  </r>
  <r>
    <n v="134638"/>
    <s v="I491TI05-0PXFD91-001-001"/>
    <s v="Melt Shop Debricking Machine Wiring Diagram 16010513_EN"/>
    <s v="00"/>
    <d v="2018-12-12T00:00:00"/>
    <s v="Indeterminate"/>
    <s v="Drawing"/>
    <x v="0"/>
    <s v="Mobile Equipment"/>
    <x v="0"/>
    <s v="TAM"/>
    <d v="2018-12-17T09:25:00"/>
    <s v="IFI"/>
    <x v="0"/>
    <n v="1"/>
    <m/>
    <m/>
    <m/>
  </r>
  <r>
    <n v="116961"/>
    <s v="I491TI05-0PXPC01-001-001"/>
    <s v="Electrical Drawing For Empty Ladle Car"/>
    <s v="01"/>
    <d v="2016-07-25T15:34:00"/>
    <s v="Indeterminate"/>
    <s v="Miscellaneous(MISC)"/>
    <x v="0"/>
    <s v="Melt Shop Auxiliaries"/>
    <x v="3"/>
    <s v="TAM"/>
    <d v="2016-07-25T15:34:00"/>
    <s v="IFC"/>
    <x v="2"/>
    <m/>
    <n v="0.95"/>
    <m/>
    <m/>
  </r>
  <r>
    <n v="115340"/>
    <s v="I491TI05-0PXPC01-002-001"/>
    <s v="Horizontal Ladle Preheater Electrical drawings for Meltshop Auxiliaries"/>
    <s v="00"/>
    <d v="2016-05-15T00:00:00"/>
    <s v="Indeterminate"/>
    <s v="Miscellaneous(MISC)"/>
    <x v="0"/>
    <s v="Melt Shop Auxiliaries"/>
    <x v="3"/>
    <s v="CEBA"/>
    <d v="2016-05-25T09:45:00"/>
    <s v="IFI"/>
    <x v="0"/>
    <n v="1"/>
    <m/>
    <m/>
    <m/>
  </r>
  <r>
    <n v="115341"/>
    <s v="I491TI05-0PXPC01-004-001"/>
    <s v="Vertical Dryer Electrical drawings for Meltshop Auxiliaries"/>
    <s v="00"/>
    <d v="2016-05-15T00:00:00"/>
    <s v="Indeterminate"/>
    <s v="Miscellaneous(MISC)"/>
    <x v="0"/>
    <s v="Melt Shop Auxiliaries"/>
    <x v="3"/>
    <s v="CEBA"/>
    <d v="2016-05-25T09:45:00"/>
    <s v="IFI"/>
    <x v="0"/>
    <n v="1"/>
    <m/>
    <m/>
    <m/>
  </r>
  <r>
    <n v="113064"/>
    <s v="I491TI05-0RX0A01-001-001"/>
    <s v="LF Tempreature and Sampling Lance Electrical drawig"/>
    <s v="00"/>
    <d v="2014-11-10T10:28:00"/>
    <s v="Indeterminate"/>
    <s v="Miscellaneous(MISC)"/>
    <x v="0"/>
    <s v="Ladle Furnace Auxiliary"/>
    <x v="3"/>
    <s v="TAM"/>
    <d v="2014-11-10T10:28:00"/>
    <s v="IFA"/>
    <x v="2"/>
    <m/>
    <n v="0.95"/>
    <m/>
    <m/>
  </r>
  <r>
    <n v="113065"/>
    <s v="I491TI05-0RXGA01-001-001"/>
    <s v="LF Emergency Stirring Lance Electrical drawig"/>
    <s v="00"/>
    <d v="2014-11-10T10:29:00"/>
    <s v="Indeterminate"/>
    <s v="Miscellaneous(MISC)"/>
    <x v="0"/>
    <s v="Ladle Furnace Auxiliary"/>
    <x v="3"/>
    <s v="TAM"/>
    <d v="2014-11-10T10:29:00"/>
    <s v="IFA"/>
    <x v="2"/>
    <m/>
    <n v="0.95"/>
    <m/>
    <m/>
  </r>
  <r>
    <n v="114816"/>
    <s v="I491TI05-0RXHB01-001-001"/>
    <s v="Horizontal Ladle Pre Heater Automation Drawings"/>
    <s v="00"/>
    <d v="2016-01-23T00:00:00"/>
    <s v="Indeterminate"/>
    <s v="Miscellaneous(MISC)"/>
    <x v="1"/>
    <s v="Ladle Furnace Auxiliary"/>
    <x v="3"/>
    <s v="TAM"/>
    <d v="2016-01-24T09:39:00"/>
    <s v="IFI"/>
    <x v="0"/>
    <n v="1"/>
    <m/>
    <m/>
    <m/>
  </r>
  <r>
    <n v="113066"/>
    <s v="I491TI05-0RXOA01-001-001"/>
    <s v="2Strands Wire Feeder Machine Electrical drawig"/>
    <s v="00"/>
    <d v="2014-11-10T10:29:00"/>
    <s v="Indeterminate"/>
    <s v="Miscellaneous(MISC)"/>
    <x v="0"/>
    <s v="Ladle Furnace Auxiliary"/>
    <x v="3"/>
    <s v="TAM"/>
    <d v="2014-11-10T10:29:00"/>
    <s v="IFA"/>
    <x v="2"/>
    <m/>
    <n v="0.95"/>
    <m/>
    <m/>
  </r>
  <r>
    <n v="112922"/>
    <s v="I491TI05-0SEAA91-001-001"/>
    <s v="SUBSTATION MONITORING WIRING DIAGRAM for SMP"/>
    <s v="00"/>
    <d v="2014-09-21T00:00:00"/>
    <s v="Indeterminate"/>
    <s v="Drawing"/>
    <x v="0"/>
    <s v="Steel Making Electrical Substation"/>
    <x v="3"/>
    <s v="TAM"/>
    <d v="2014-09-22T10:23:00"/>
    <s v="IFI"/>
    <x v="0"/>
    <n v="1"/>
    <m/>
    <m/>
    <m/>
  </r>
  <r>
    <n v="114778"/>
    <s v="I491TI05-0SHAA91-001-001"/>
    <s v="ELECTRICAL DRAWING FOR SCRAP CAR ( SCRAP YARD EQUIPMENT)"/>
    <s v="01"/>
    <d v="2015-12-15T00:00:00"/>
    <s v="Indeterminate"/>
    <s v="Drawing"/>
    <x v="0"/>
    <s v="Scrap Yard Equipment"/>
    <x v="2"/>
    <s v="TAM"/>
    <d v="2015-12-26T14:17:00"/>
    <s v="IFC"/>
    <x v="4"/>
    <n v="1"/>
    <m/>
    <m/>
    <m/>
  </r>
  <r>
    <n v="115112"/>
    <s v="I491TI06-0ASAA91-001-001"/>
    <s v="Orifice Calculation Result Datasheet (ASP)"/>
    <s v="00"/>
    <d v="2016-04-04T00:00:00"/>
    <s v="Indeterminate"/>
    <s v="Miscellaneous(MISC)"/>
    <x v="0"/>
    <s v="Air Separation Plant"/>
    <x v="3"/>
    <s v="Fortune"/>
    <d v="2016-04-06T14:19:00"/>
    <s v="IFI"/>
    <x v="0"/>
    <n v="1"/>
    <m/>
    <m/>
    <m/>
  </r>
  <r>
    <n v="130252"/>
    <s v="I491TI06-0ASAA91-002-001"/>
    <s v="ASP Local Control Panel Test Report"/>
    <s v="00"/>
    <d v="2017-01-21T00:00:00"/>
    <s v="Indeterminate"/>
    <s v="Miscellaneous(MISC)"/>
    <x v="0"/>
    <s v="Air Separation Plant"/>
    <x v="3"/>
    <s v="Fortune"/>
    <d v="2017-01-24T15:26:00"/>
    <s v="IFI"/>
    <x v="0"/>
    <n v="1"/>
    <m/>
    <m/>
    <m/>
  </r>
  <r>
    <n v="15611"/>
    <s v="I491TI07-0EAAA91-001-001"/>
    <s v="Eaf Automation Level1 Hmi Screens"/>
    <s v="00"/>
    <d v="2012-08-07T00:00:00"/>
    <s v="Indeterminate"/>
    <s v="Miscellaneous(MISC)"/>
    <x v="0"/>
    <s v="Electric Arc Furnace"/>
    <x v="3"/>
    <s v="FUCHS"/>
    <s v=""/>
    <s v="IFI"/>
    <x v="0"/>
    <n v="1"/>
    <m/>
    <m/>
    <m/>
  </r>
  <r>
    <n v="15612"/>
    <s v="I491TI07-0EAAC01-001-001"/>
    <s v="Interface List Eaf"/>
    <s v="00"/>
    <d v="2012-04-18T00:00:00"/>
    <s v="Indeterminate"/>
    <s v="Miscellaneous(MISC)"/>
    <x v="1"/>
    <s v="Electric Arc Furnace"/>
    <x v="3"/>
    <s v="FUCHS"/>
    <s v=""/>
    <s v="IFI"/>
    <x v="0"/>
    <n v="1"/>
    <m/>
    <m/>
    <m/>
  </r>
  <r>
    <n v="15613"/>
    <s v="I491TI07-0EAAC01-002-001"/>
    <s v="Eaf Instrument List "/>
    <s v="00"/>
    <d v="2012-04-18T00:00:00"/>
    <s v="Indeterminate"/>
    <s v="Miscellaneous(MISC)"/>
    <x v="1"/>
    <s v="Electric Arc Furnace"/>
    <x v="3"/>
    <s v="FUCHS"/>
    <s v=""/>
    <s v="IFI"/>
    <x v="0"/>
    <n v="1"/>
    <m/>
    <m/>
    <m/>
  </r>
  <r>
    <n v="15614"/>
    <s v="I491TI07-0EAAC01-003-001"/>
    <s v="Instrument List For Eaf Ladle Transfer Car"/>
    <s v="00"/>
    <d v="2013-03-12T00:00:00"/>
    <s v="Indeterminate"/>
    <s v="Miscellaneous(MISC)"/>
    <x v="0"/>
    <s v="Melt Shop Auxiliaries"/>
    <x v="3"/>
    <s v="FUCHS"/>
    <s v=""/>
    <s v="IFA"/>
    <x v="2"/>
    <m/>
    <n v="0.95"/>
    <m/>
    <m/>
  </r>
  <r>
    <n v="15615"/>
    <s v="I491TI07-0EAFM05-004-001"/>
    <s v="Electro Limit Switch Slagdoor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616"/>
    <s v="I491TI07-0LFAA91-001-001"/>
    <s v="Lf Automation Level1 Hmi Screens"/>
    <s v="00"/>
    <d v="2012-08-07T00:00:00"/>
    <s v="Indeterminate"/>
    <s v="Miscellaneous(MISC)"/>
    <x v="0"/>
    <s v="Ladle Furnace"/>
    <x v="3"/>
    <s v="FUCHS"/>
    <s v=""/>
    <s v="IFI"/>
    <x v="0"/>
    <n v="1"/>
    <m/>
    <m/>
    <m/>
  </r>
  <r>
    <n v="15617"/>
    <s v="I491TI07-0LFAC01-001-001"/>
    <s v="Interface List Lf"/>
    <s v="00"/>
    <d v="2012-04-18T00:00:00"/>
    <s v="Indeterminate"/>
    <s v="Miscellaneous(MISC)"/>
    <x v="0"/>
    <s v="Ladle Furnace"/>
    <x v="3"/>
    <s v="FUCHS"/>
    <s v=""/>
    <s v="IFI"/>
    <x v="0"/>
    <n v="1"/>
    <m/>
    <m/>
    <m/>
  </r>
  <r>
    <n v="15618"/>
    <s v="I491TI07-0LFAC01-002-001"/>
    <s v="Lf Instrument List"/>
    <s v="00"/>
    <d v="2012-04-18T00:00:00"/>
    <s v="Indeterminate"/>
    <s v="Miscellaneous(MISC)"/>
    <x v="0"/>
    <s v="Ladle Furnace"/>
    <x v="3"/>
    <s v="FUCHS"/>
    <s v=""/>
    <s v="IFI"/>
    <x v="0"/>
    <n v="1"/>
    <m/>
    <m/>
    <m/>
  </r>
  <r>
    <n v="15619"/>
    <s v="I491TI07-0LFAC01-003-001"/>
    <s v="Instrument List  For Lf Ladle Transfer Car"/>
    <s v="00"/>
    <d v="2013-03-12T00:00:00"/>
    <s v="Indeterminate"/>
    <s v="Miscellaneous(MISC)"/>
    <x v="0"/>
    <s v="Melt Shop Auxiliaries"/>
    <x v="3"/>
    <s v="FUCHS"/>
    <s v=""/>
    <s v="IFA"/>
    <x v="2"/>
    <m/>
    <n v="0.95"/>
    <m/>
    <m/>
  </r>
  <r>
    <n v="114507"/>
    <s v="I491TI07-0MMCT01-004-001"/>
    <s v="WTP Control System Drawing(LCP1)"/>
    <s v="01"/>
    <d v="2015-10-10T00:00:00"/>
    <s v="Indeterminate"/>
    <s v="Miscellaneous(MISC)"/>
    <x v="0"/>
    <s v="Water Treatment &amp; Cooling System"/>
    <x v="3"/>
    <s v="FARABARD"/>
    <d v="2015-10-11T14:11:00"/>
    <s v="IFC"/>
    <x v="4"/>
    <n v="1"/>
    <m/>
    <m/>
    <m/>
  </r>
  <r>
    <n v="112611"/>
    <s v="I491TI07-0MMCT01-004-002"/>
    <s v="WTP Control System Drawing(LCP2)"/>
    <s v="00"/>
    <d v="2014-07-13T00:00:00"/>
    <s v="Indeterminate"/>
    <s v="Miscellaneous(MISC)"/>
    <x v="0"/>
    <s v="Water Treatment &amp; Cooling System"/>
    <x v="3"/>
    <s v="TAM"/>
    <d v="2014-07-16T09:23:00"/>
    <s v="IFA"/>
    <x v="1"/>
    <n v="1"/>
    <m/>
    <m/>
    <m/>
  </r>
  <r>
    <n v="112612"/>
    <s v="I491TI07-0MMCT01-004-003"/>
    <s v="WTP Control System Drawing(PC01)"/>
    <s v="00"/>
    <d v="2014-07-13T00:00:00"/>
    <s v="Indeterminate"/>
    <s v="Miscellaneous(MISC)"/>
    <x v="0"/>
    <s v="Water Treatment &amp; Cooling System"/>
    <x v="3"/>
    <s v="TAM"/>
    <d v="2014-07-16T09:23:00"/>
    <s v="IFA"/>
    <x v="1"/>
    <n v="1"/>
    <m/>
    <m/>
    <m/>
  </r>
  <r>
    <n v="15620"/>
    <s v="I491TI07-0SHAC01-001-001"/>
    <s v="Sensor List Scrap Car"/>
    <s v="00"/>
    <d v="2012-10-01T00:00:00"/>
    <s v="Indeterminate"/>
    <s v="Miscellaneous(MISC)"/>
    <x v="0"/>
    <s v="Scrap Yard Equipment"/>
    <x v="3"/>
    <s v="TAM"/>
    <s v=""/>
    <s v="IFA"/>
    <x v="2"/>
    <m/>
    <n v="0.95"/>
    <m/>
    <m/>
  </r>
  <r>
    <n v="129776"/>
    <s v="I491TI10-0MMCT01-001-001"/>
    <s v="MATERIAL TAKE OFF LIST"/>
    <s v="00"/>
    <d v="2016-11-06T00:00:00"/>
    <s v="Indeterminate"/>
    <s v="Miscellaneous(MISC)"/>
    <x v="0"/>
    <s v="Water Treatment &amp; Cooling System"/>
    <x v="3"/>
    <s v="TAM"/>
    <d v="2016-11-12T08:56:00"/>
    <s v="IFI"/>
    <x v="0"/>
    <n v="1"/>
    <m/>
    <m/>
    <m/>
  </r>
  <r>
    <n v="15622"/>
    <s v="I491TI99-0CPAA91-001-002"/>
    <s v="Process Control Philosophy For Air Compresso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5624"/>
    <s v="I491TI99-0CPAA91-002-002"/>
    <s v="Instrument Data Sheet (Field)_x000d__x000a_For Compressed Air Plant"/>
    <s v="01"/>
    <d v="2013-09-28T00:00:00"/>
    <s v="Indeterminate"/>
    <s v="Miscellaneous(MISC)"/>
    <x v="0"/>
    <s v="Compressed Air Production Plant"/>
    <x v="3"/>
    <s v="HAVAYAR"/>
    <s v=""/>
    <s v="IFC"/>
    <x v="4"/>
    <n v="1"/>
    <m/>
    <m/>
    <m/>
  </r>
  <r>
    <n v="132741"/>
    <s v="I491TI99-0MMCF91-028-001"/>
    <s v="WCP Software and Wtpn_mpV0"/>
    <s v="00"/>
    <d v="2018-01-17T00:00:00"/>
    <s v="Indeterminate"/>
    <s v="Miscellaneous(MISC)"/>
    <x v="0"/>
    <s v="Water Treatment &amp; Cooling System"/>
    <x v="3"/>
    <s v="TAM"/>
    <d v="2018-02-01T10:48:00"/>
    <s v="IFI"/>
    <x v="0"/>
    <n v="1"/>
    <m/>
    <m/>
    <m/>
  </r>
  <r>
    <n v="114840"/>
    <s v="I491TM01-0ASAA91-001-001"/>
    <s v="Design &amp; Construction Specification For Air Separation Plant"/>
    <s v="00"/>
    <d v="2016-01-25T00:00:00"/>
    <s v="Indeterminate"/>
    <s v="Miscellaneous(MISC)"/>
    <x v="0"/>
    <s v="Air Separation Plant"/>
    <x v="4"/>
    <s v="TAM"/>
    <d v="2016-02-02T09:43:00"/>
    <s v="IFA"/>
    <x v="2"/>
    <m/>
    <n v="0.95"/>
    <m/>
    <m/>
  </r>
  <r>
    <n v="133221"/>
    <s v="I491TM01-0CCFF91-001-001"/>
    <s v="Bardsir SteelMaking Plant TUNDISH REFRACTORY"/>
    <s v="00"/>
    <d v="2018-05-30T00:00:00"/>
    <s v="Indeterminate"/>
    <s v="Miscellaneous(MISC)"/>
    <x v="0"/>
    <s v="Continuous Casting Machine (CCM)"/>
    <x v="0"/>
    <s v="TAM"/>
    <d v="2018-06-02T14:27:00"/>
    <s v="IFI"/>
    <x v="0"/>
    <n v="1"/>
    <m/>
    <m/>
    <m/>
  </r>
  <r>
    <n v="134220"/>
    <s v="I491TM01-0CCHB01-001-001"/>
    <s v="Combustion Components Data Sheet For Tundish Preheating Station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19"/>
    <s v="I491TM01-0CCHB01-002-001"/>
    <s v="lining Components Data Sheet For Tundish Preheating Station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18"/>
    <s v="I491TM01-0CCHB01-003-001"/>
    <s v="Hydraulic Components Data Sheet For Tundish Preheating Station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17"/>
    <s v="I491TM01-0CCHB02-001-001"/>
    <s v="Combustion Components Data Sheet For Sen Preheating Stove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16"/>
    <s v="I491TM01-0CCHB02-002-001"/>
    <s v="lining Components Date Sheet For Sen Preheating Station (Venturi Type)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15"/>
    <s v="I491TM01-0CCHB03-001-001"/>
    <s v="Combustion Components Date Sheet For Sen Preheating Station (Venturi Type)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14"/>
    <s v="I491TM01-0CCHB03-002-001"/>
    <s v="lining Components Date Sheet For Sen Preheating Staton (Venturi Type)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3409"/>
    <s v="I491TM01-0CCPU01-001-001"/>
    <s v="CCM Scale Pit Pump Data Sheet Pumpiran PV4-200-40"/>
    <s v="01"/>
    <d v="2018-07-07T16:23:00"/>
    <s v="Indeterminate"/>
    <s v="Miscellaneous(MISC)"/>
    <x v="0"/>
    <s v="Continuous Casting Machine (CCM)"/>
    <x v="0"/>
    <s v="TAM"/>
    <d v="2018-07-07T16:23:00"/>
    <s v="IFI"/>
    <x v="0"/>
    <n v="1"/>
    <m/>
    <m/>
    <m/>
  </r>
  <r>
    <n v="114519"/>
    <s v="I491TM01-0CCSQ02-001-001"/>
    <s v="CCM Steam Exhust Fan 6.181176.H_001_03"/>
    <s v="00"/>
    <d v="2015-10-11T15:06:00"/>
    <s v="Indeterminate"/>
    <s v="Drawing"/>
    <x v="0"/>
    <s v="Continuous Casting Machine (CCM)"/>
    <x v="0"/>
    <s v="DANIELI"/>
    <d v="2015-10-11T15:06:00"/>
    <s v="IFI"/>
    <x v="0"/>
    <n v="1"/>
    <m/>
    <m/>
    <m/>
  </r>
  <r>
    <n v="134223"/>
    <s v="I491TM01-0CCTD10-001-001"/>
    <s v="Combustion Components Datte Sheet For Tundish Drying Station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22"/>
    <s v="I491TM01-0CCTD10-002-001"/>
    <s v="lining Components Data Sheet For Tandish Drying Station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21"/>
    <s v="I491TM01-0CCTD10-003-001"/>
    <s v="Hydraulic Components Data Sheet For Tundish Drying Station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5626"/>
    <s v="I491TM01-0CPCP01-001-002"/>
    <s v="Data Sheet For Air Compressor (Hy-45000) For Compressed Ai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13469"/>
    <s v="I491TM01-0CPDR01-001-002"/>
    <s v="Data Sheet For Desiccant Dryer(Hdt-90) For Compressed Air Plant"/>
    <s v="02"/>
    <d v="2013-08-20T00:00:00"/>
    <s v="Indeterminate"/>
    <s v="Miscellaneous(MISC)"/>
    <x v="0"/>
    <s v="Compressed Air Production Plant"/>
    <x v="4"/>
    <s v="HAVAYAR"/>
    <d v="2015-04-06T11:48:00"/>
    <s v="IFC"/>
    <x v="4"/>
    <n v="1"/>
    <m/>
    <m/>
    <m/>
  </r>
  <r>
    <n v="16035"/>
    <s v="I491TM01-0CPDR02-001-002"/>
    <s v="Data Sheet For Dryer (Act-900) For Compressed Air Plant"/>
    <s v="01"/>
    <d v="2013-05-25T00:00:00"/>
    <s v="Indeterminate"/>
    <s v="Miscellaneous(MISC)"/>
    <x v="1"/>
    <s v="Compressed Air Production Plant"/>
    <x v="4"/>
    <s v="TAM"/>
    <s v=""/>
    <s v="IFC"/>
    <x v="4"/>
    <n v="1"/>
    <m/>
    <m/>
    <m/>
  </r>
  <r>
    <n v="133873"/>
    <s v="I491TM01-0CPDR03-001-001"/>
    <s v="Specification and Data Sheet For Fume Treatment Plant Compressed Air Receiver Vessel"/>
    <s v="01"/>
    <d v="2018-07-24T08:20:00"/>
    <s v="Indeterminate"/>
    <s v="Miscellaneous(MISC)"/>
    <x v="0"/>
    <s v="Compressed Air Production Plant"/>
    <x v="0"/>
    <s v="TAM"/>
    <d v="2018-07-24T08:20:00"/>
    <s v="IFI"/>
    <x v="0"/>
    <n v="1"/>
    <m/>
    <m/>
    <m/>
  </r>
  <r>
    <n v="132690"/>
    <s v="I491TM01-0CPDR04-001-001"/>
    <s v="Specification and Data Sheet For Fume Treatment Plant Compressed Air Dryer"/>
    <s v="00"/>
    <d v="2018-01-15T00:00:00"/>
    <s v="Indeterminate"/>
    <s v="Miscellaneous(MISC)"/>
    <x v="0"/>
    <s v="Compressed Air Production Plant"/>
    <x v="0"/>
    <s v="TAM"/>
    <d v="2018-01-20T09:59:00"/>
    <s v="IFI"/>
    <x v="0"/>
    <n v="1"/>
    <m/>
    <m/>
    <m/>
  </r>
  <r>
    <n v="15631"/>
    <s v="I491TM01-0CPFL01-001-001"/>
    <s v="Data Sheet For Micro Filter (Afs 0706) For Compressed Air Plant"/>
    <s v="00"/>
    <d v="2013-03-03T00:00:00"/>
    <s v="Indeterminate"/>
    <s v="Miscellaneous(MISC)"/>
    <x v="0"/>
    <s v="Compressed Air Production Plant"/>
    <x v="4"/>
    <s v="HAVAYAR"/>
    <s v=""/>
    <s v="IFA"/>
    <x v="2"/>
    <m/>
    <n v="0.95"/>
    <m/>
    <m/>
  </r>
  <r>
    <n v="112568"/>
    <s v="I491TM01-0CPFL02-001-001"/>
    <s v="Data Sheet For Pre Filter (Afm 0706) For Compressed Air Plant"/>
    <s v="01"/>
    <d v="2014-07-08T00:00:00"/>
    <s v="Indeterminate"/>
    <s v="Miscellaneous(MISC)"/>
    <x v="0"/>
    <s v="Compressed Air Production Plant"/>
    <x v="4"/>
    <s v="HAVAYAR"/>
    <d v="2014-07-13T13:39:00"/>
    <s v="IFC"/>
    <x v="4"/>
    <n v="1"/>
    <m/>
    <m/>
    <m/>
  </r>
  <r>
    <n v="112569"/>
    <s v="I491TM01-0CPFL03-001-001"/>
    <s v="Data Sheet For Micro Filter_x000d__x000a_(Hy-1200) For Compressed Air Plant"/>
    <s v="01"/>
    <d v="2014-07-08T00:00:00"/>
    <s v="Indeterminate"/>
    <s v="Miscellaneous(MISC)"/>
    <x v="0"/>
    <s v="Compressed Air Production Plant"/>
    <x v="4"/>
    <s v="HAVAYAR"/>
    <d v="2014-07-13T13:39:00"/>
    <s v="IFC"/>
    <x v="4"/>
    <n v="1"/>
    <m/>
    <m/>
    <m/>
  </r>
  <r>
    <n v="112570"/>
    <s v="I491TM01-0CPFL04-001-001"/>
    <s v="Data Sheet For Pre Filter (Hy-1200)_x000d__x000a_For Compressed Air Plant"/>
    <s v="01"/>
    <d v="2014-07-08T00:00:00"/>
    <s v="Indeterminate"/>
    <s v="Miscellaneous(MISC)"/>
    <x v="0"/>
    <s v="Compressed Air Production Plant"/>
    <x v="4"/>
    <s v="HAVAYAR"/>
    <d v="2014-07-13T13:40:00"/>
    <s v="IFC"/>
    <x v="4"/>
    <n v="1"/>
    <m/>
    <m/>
    <m/>
  </r>
  <r>
    <n v="112571"/>
    <s v="I491TM01-0CPFL05-001-001"/>
    <s v="Data Sheet Pre Filter (Afs 0706) For Compressed Air Plant"/>
    <s v="02"/>
    <d v="2014-07-08T00:00:00"/>
    <s v="Indeterminate"/>
    <s v="Miscellaneous(MISC)"/>
    <x v="0"/>
    <s v="Compressed Air Production Plant"/>
    <x v="4"/>
    <s v="TAM"/>
    <d v="2014-07-13T13:40:00"/>
    <s v="IFC"/>
    <x v="4"/>
    <n v="1"/>
    <m/>
    <m/>
    <m/>
  </r>
  <r>
    <n v="112573"/>
    <s v="I491TM01-0CPFL06-001-001"/>
    <s v="Data Sheet Micro Filter (AFM0706) For Compressed Air Plant"/>
    <s v="00"/>
    <d v="2014-07-08T00:00:00"/>
    <s v="Indeterminate"/>
    <s v="Miscellaneous(MISC)"/>
    <x v="0"/>
    <s v="Compressed Air Production Plant"/>
    <x v="4"/>
    <s v="TAM"/>
    <d v="2014-07-13T13:42:00"/>
    <s v="IFC"/>
    <x v="4"/>
    <n v="1"/>
    <m/>
    <m/>
    <m/>
  </r>
  <r>
    <n v="15636"/>
    <s v="I491TM01-0CPTK01-001-002"/>
    <s v="Data Sheet For Air Receiver (Hy-10000) For Compressed Ai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29926"/>
    <s v="I491TM01-0DTAA91-006-001"/>
    <s v="Air tank-main Filters For Fume Treatment Plant"/>
    <s v="00"/>
    <d v="2016-12-12T15:16:00"/>
    <s v="Indeterminate"/>
    <s v="Miscellaneous(MISC)"/>
    <x v="0"/>
    <s v="Fume Treatment Equipment"/>
    <x v="0"/>
    <s v="HASCON"/>
    <d v="2016-12-12T15:16:00"/>
    <s v="IFI"/>
    <x v="0"/>
    <n v="1"/>
    <m/>
    <m/>
    <m/>
  </r>
  <r>
    <n v="129927"/>
    <s v="I491TM01-0DTAA91-007-001"/>
    <s v="Air tanks DRI Filter For Fume Treatment Plant"/>
    <s v="00"/>
    <d v="2016-12-12T15:16:00"/>
    <s v="Indeterminate"/>
    <s v="Miscellaneous(MISC)"/>
    <x v="0"/>
    <s v="Fume Treatment Equipment"/>
    <x v="0"/>
    <s v="HASCON"/>
    <d v="2016-12-12T15:16:00"/>
    <s v="IFI"/>
    <x v="0"/>
    <n v="1"/>
    <m/>
    <m/>
    <m/>
  </r>
  <r>
    <n v="15637"/>
    <s v="I491TM01-0DTAA91-008-001"/>
    <s v="Cages For Main Filters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5639"/>
    <s v="I491TM01-0DTAA91-009-001"/>
    <s v="Cages For Dri Filter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34367"/>
    <s v="I491TM01-0DTAA91-010-001"/>
    <s v="Datta Sheet For Bags main filter 6519-M10"/>
    <s v="00"/>
    <d v="2018-11-13T10:17:00"/>
    <s v="Indeterminate"/>
    <s v="Miscellaneous(MISC)"/>
    <x v="0"/>
    <s v="Fume Treatment Equipment"/>
    <x v="0"/>
    <s v="TAM"/>
    <d v="2018-11-13T10:17:00"/>
    <s v="IFI"/>
    <x v="0"/>
    <n v="1"/>
    <m/>
    <m/>
    <m/>
  </r>
  <r>
    <n v="134368"/>
    <s v="I491TM01-0DTAA91-011-001"/>
    <s v="Datta Sheet For Bags DRI filter 6519-M11"/>
    <s v="00"/>
    <d v="2018-11-13T10:17:00"/>
    <s v="Indeterminate"/>
    <s v="Miscellaneous(MISC)"/>
    <x v="0"/>
    <s v="Fume Treatment Equipment"/>
    <x v="0"/>
    <s v="TAM"/>
    <d v="2018-11-13T10:17:00"/>
    <s v="IFI"/>
    <x v="0"/>
    <n v="1"/>
    <m/>
    <m/>
    <m/>
  </r>
  <r>
    <n v="134369"/>
    <s v="I491TM01-0DTAA91-012-001"/>
    <s v="Datta Sheet For Rotary feeder for main filter 6519-M12"/>
    <s v="00"/>
    <d v="2018-11-13T10:17:00"/>
    <s v="Indeterminate"/>
    <s v="Miscellaneous(MISC)"/>
    <x v="0"/>
    <s v="Fume Treatment Equipment"/>
    <x v="0"/>
    <s v="TAM"/>
    <d v="2018-11-13T10:17:00"/>
    <s v="IFI"/>
    <x v="0"/>
    <n v="1"/>
    <m/>
    <m/>
    <m/>
  </r>
  <r>
    <n v="129928"/>
    <s v="I491TM01-0DTAA91-013-001"/>
    <s v="FTP CONTROL ROOM FIRE ALARM - DETECTION LINE LAYOUT"/>
    <s v="00"/>
    <d v="2016-12-12T15:20:00"/>
    <s v="Indeterminate"/>
    <s v="Miscellaneous(MISC)"/>
    <x v="0"/>
    <s v="Fume Treatment Equipment"/>
    <x v="0"/>
    <s v="HASCON"/>
    <d v="2016-12-12T15:20:00"/>
    <s v="IFI"/>
    <x v="0"/>
    <n v="1"/>
    <m/>
    <m/>
    <m/>
  </r>
  <r>
    <n v="15641"/>
    <s v="I491TM01-0DTAA91-014-001"/>
    <s v="Rotary Feeders Mixing Chamber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29929"/>
    <s v="I491TM01-0DTAA91-015-001"/>
    <s v="FTP CONTROL ROOM FIRE ALARM - ALARM LINE LAYOUT"/>
    <s v="00"/>
    <d v="2016-12-12T16:12:00"/>
    <s v="Indeterminate"/>
    <s v="Miscellaneous(MISC)"/>
    <x v="0"/>
    <s v="Fume Treatment Equipment"/>
    <x v="0"/>
    <s v="HASCON"/>
    <d v="2016-12-12T16:12:00"/>
    <s v="IFI"/>
    <x v="0"/>
    <n v="1"/>
    <m/>
    <m/>
    <m/>
  </r>
  <r>
    <n v="15643"/>
    <s v="I491TM01-0DTAA91-016-001"/>
    <s v="Rotary Feeders Airpin Cooler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5645"/>
    <s v="I491TM01-0DTAA91-017-001"/>
    <s v="Rotary Feeder Horizontal Cyclone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5647"/>
    <s v="I491TM01-0DTAA91-020-001"/>
    <s v="Chain Conveyor Mixing Chamber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5650"/>
    <s v="I491TM01-0DTAA91-021-001"/>
    <s v="Traversal Chain Conveyors For Airpin Cooler Discharge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34370"/>
    <s v="I491TM01-0DTAA91-022-001"/>
    <s v="Datta Sheet For Bucket elevator 6519-M22"/>
    <s v="01"/>
    <d v="2018-11-13T10:17:00"/>
    <s v="Indeterminate"/>
    <s v="Miscellaneous(MISC)"/>
    <x v="0"/>
    <s v="Fume Treatment Equipment"/>
    <x v="0"/>
    <s v="HASCON"/>
    <d v="2018-11-13T10:17:00"/>
    <s v="IFI"/>
    <x v="0"/>
    <n v="1"/>
    <m/>
    <m/>
    <m/>
  </r>
  <r>
    <n v="113384"/>
    <s v="I491TM01-0DTAA91-023-001"/>
    <s v="Screw conveyor roof Silo"/>
    <s v="00"/>
    <d v="2015-02-21T14:54:00"/>
    <s v="Indeterminate"/>
    <s v="Miscellaneous(MISC)"/>
    <x v="0"/>
    <s v="Fume Treatment Equipment"/>
    <x v="0"/>
    <s v="HASCON"/>
    <d v="2015-02-21T14:54:00"/>
    <s v="IFI"/>
    <x v="0"/>
    <n v="1"/>
    <m/>
    <m/>
    <m/>
  </r>
  <r>
    <n v="15652"/>
    <s v="I491TM01-0DTAA91-024-001"/>
    <s v="Chain Conveyors For Hopper Airpin Cooler"/>
    <s v="00"/>
    <d v="2013-09-11T00:00:00"/>
    <s v="Indeterminate"/>
    <s v="Miscellaneous(MISC)"/>
    <x v="0"/>
    <s v="Fume Treatment Equipment"/>
    <x v="0"/>
    <s v="HASCON"/>
    <s v=""/>
    <s v="IFI"/>
    <x v="0"/>
    <n v="1"/>
    <m/>
    <m/>
    <m/>
  </r>
  <r>
    <n v="129930"/>
    <s v="I491TM01-0DTAA91-025-001"/>
    <s v="Screw conveyor for  DRI filter  For Fume Treatment Equipment"/>
    <s v="00"/>
    <d v="2016-12-12T16:31:00"/>
    <s v="Indeterminate"/>
    <s v="Miscellaneous(MISC)"/>
    <x v="0"/>
    <s v="Fume Treatment Equipment"/>
    <x v="0"/>
    <s v="HASCON"/>
    <d v="2016-12-12T16:31:00"/>
    <s v="IFI"/>
    <x v="0"/>
    <n v="1"/>
    <m/>
    <m/>
    <m/>
  </r>
  <r>
    <n v="129931"/>
    <s v="I491TM01-0DTAA91-026-001"/>
    <s v="Main Fans For Fume Treatment Equipment"/>
    <s v="00"/>
    <d v="2016-12-12T16:32:00"/>
    <s v="Indeterminate"/>
    <s v="Miscellaneous(MISC)"/>
    <x v="0"/>
    <s v="Fume Treatment Equipment"/>
    <x v="0"/>
    <s v="HASCON"/>
    <d v="2016-12-12T16:32:00"/>
    <s v="IFI"/>
    <x v="0"/>
    <n v="1"/>
    <m/>
    <m/>
    <m/>
  </r>
  <r>
    <n v="129932"/>
    <s v="I491TM01-0DTAA91-027-001"/>
    <s v="Main Booster For Fume Treatment Equipment"/>
    <s v="00"/>
    <d v="2016-12-12T16:32:00"/>
    <s v="Indeterminate"/>
    <s v="Miscellaneous(MISC)"/>
    <x v="0"/>
    <s v="Fume Treatment Equipment"/>
    <x v="0"/>
    <s v="HASCON"/>
    <d v="2016-12-12T16:32:00"/>
    <s v="IFI"/>
    <x v="0"/>
    <n v="1"/>
    <m/>
    <m/>
    <m/>
  </r>
  <r>
    <n v="129933"/>
    <s v="I491TM01-0DTAA91-028-001"/>
    <s v="LF Booster fan For Fume Treatment Equipment"/>
    <s v="00"/>
    <d v="2016-12-12T16:32:00"/>
    <s v="Indeterminate"/>
    <s v="Miscellaneous(MISC)"/>
    <x v="0"/>
    <s v="Fume Treatment Equipment"/>
    <x v="0"/>
    <s v="HASCON"/>
    <d v="2016-12-12T16:32:00"/>
    <s v="IFI"/>
    <x v="0"/>
    <n v="1"/>
    <m/>
    <m/>
    <m/>
  </r>
  <r>
    <n v="129934"/>
    <s v="I491TM01-0DTAA91-029-001"/>
    <s v="MHS Fan Reciving Area For Fume Treatment Equipment"/>
    <s v="00"/>
    <d v="2016-12-12T16:32:00"/>
    <s v="Indeterminate"/>
    <s v="Miscellaneous(MISC)"/>
    <x v="0"/>
    <s v="Fume Treatment Equipment"/>
    <x v="0"/>
    <s v="HASCON"/>
    <d v="2016-12-12T16:32:00"/>
    <s v="IFI"/>
    <x v="0"/>
    <n v="1"/>
    <m/>
    <m/>
    <m/>
  </r>
  <r>
    <n v="129935"/>
    <s v="I491TM01-0DTAA91-030-001"/>
    <s v="RMHS fan For Fume Treatment Equipment"/>
    <s v="00"/>
    <d v="2016-12-12T16:32:00"/>
    <s v="Indeterminate"/>
    <s v="Miscellaneous(MISC)"/>
    <x v="0"/>
    <s v="Fume Treatment Equipment"/>
    <x v="0"/>
    <s v="HASCON"/>
    <d v="2016-12-12T16:32:00"/>
    <s v="IFI"/>
    <x v="0"/>
    <n v="1"/>
    <m/>
    <m/>
    <m/>
  </r>
  <r>
    <n v="129936"/>
    <s v="I491TM01-0DTAA91-031-001"/>
    <s v="DRI fan For Fume Treatment Equipment"/>
    <s v="00"/>
    <d v="2016-12-12T16:33:00"/>
    <s v="Indeterminate"/>
    <s v="Miscellaneous(MISC)"/>
    <x v="0"/>
    <s v="Fume Treatment Equipment"/>
    <x v="0"/>
    <s v="HASCON"/>
    <d v="2016-12-12T16:33:00"/>
    <s v="IFI"/>
    <x v="0"/>
    <n v="1"/>
    <m/>
    <m/>
    <m/>
  </r>
  <r>
    <n v="130531"/>
    <s v="I491TM01-0DTAA91-032-001"/>
    <s v="Motors Main Fans Data Sheet Fume Treatment Equipment"/>
    <s v="00"/>
    <d v="2017-04-29T00:00:00"/>
    <s v="Indeterminate"/>
    <s v="Miscellaneous(MISC)"/>
    <x v="0"/>
    <s v="Fume Treatment Equipment"/>
    <x v="0"/>
    <s v="HASCON"/>
    <d v="2017-04-30T15:50:00"/>
    <s v="IFI"/>
    <x v="0"/>
    <n v="1"/>
    <m/>
    <m/>
    <m/>
  </r>
  <r>
    <n v="130532"/>
    <s v="I491TM01-0DTAA91-033-001"/>
    <s v="Motor for primary booster Data Sheet Fume Treatment Equipment"/>
    <s v="00"/>
    <d v="2017-04-29T00:00:00"/>
    <s v="Indeterminate"/>
    <s v="Miscellaneous(MISC)"/>
    <x v="0"/>
    <s v="Fume Treatment Equipment"/>
    <x v="0"/>
    <s v="HASCON"/>
    <d v="2017-04-30T15:51:00"/>
    <s v="IFI"/>
    <x v="0"/>
    <n v="1"/>
    <m/>
    <m/>
    <m/>
  </r>
  <r>
    <n v="130533"/>
    <s v="I491TM01-0DTAA91-034-001"/>
    <s v="Motor for LF Fan Data Sheet Fume Treatment Equipment"/>
    <s v="00"/>
    <d v="2017-04-29T00:00:00"/>
    <s v="Indeterminate"/>
    <s v="Miscellaneous(MISC)"/>
    <x v="0"/>
    <s v="Fume Treatment Equipment"/>
    <x v="0"/>
    <s v="HASCON"/>
    <d v="2017-04-30T15:52:00"/>
    <s v="IFI"/>
    <x v="0"/>
    <n v="1"/>
    <m/>
    <m/>
    <m/>
  </r>
  <r>
    <n v="129937"/>
    <s v="I491TM01-0DTAA91-035-001"/>
    <s v="Motor Mhs fan For Fume Treatment Equipment"/>
    <s v="00"/>
    <d v="2016-12-12T16:33:00"/>
    <s v="Indeterminate"/>
    <s v="Miscellaneous(MISC)"/>
    <x v="0"/>
    <s v="Fume Treatment Equipment"/>
    <x v="0"/>
    <s v="HASCON"/>
    <d v="2016-12-12T16:33:00"/>
    <s v="IFI"/>
    <x v="0"/>
    <n v="1"/>
    <m/>
    <m/>
    <m/>
  </r>
  <r>
    <n v="129938"/>
    <s v="I491TM01-0DTAA91-037-001"/>
    <s v="Motor DRI fan For Fume Treatment Equipment"/>
    <s v="00"/>
    <d v="2016-12-12T16:33:00"/>
    <s v="Indeterminate"/>
    <s v="Miscellaneous(MISC)"/>
    <x v="0"/>
    <s v="Fume Treatment Equipment"/>
    <x v="0"/>
    <s v="HASCON"/>
    <d v="2016-12-12T16:33:00"/>
    <s v="IFI"/>
    <x v="0"/>
    <n v="1"/>
    <m/>
    <m/>
    <m/>
  </r>
  <r>
    <n v="134371"/>
    <s v="I491TM01-0DTAA91-039-001"/>
    <s v="Datta Sheet For Cilindri Poppet filtri principali 6519-M39"/>
    <s v="00"/>
    <d v="2018-11-13T10:17:00"/>
    <s v="Indeterminate"/>
    <s v="Miscellaneous(MISC)"/>
    <x v="0"/>
    <s v="Fume Treatment Equipment"/>
    <x v="0"/>
    <s v="TAM"/>
    <d v="2018-11-13T10:17:00"/>
    <s v="IFI"/>
    <x v="0"/>
    <n v="1"/>
    <m/>
    <m/>
    <m/>
  </r>
  <r>
    <n v="134372"/>
    <s v="I491TM01-0DTAA91-041-001"/>
    <s v="Data Sheet For Telescopic bellow silo 6519-M41"/>
    <s v="00"/>
    <d v="2018-11-13T10:18:00"/>
    <s v="Indeterminate"/>
    <s v="Miscellaneous(MISC)"/>
    <x v="0"/>
    <s v="Fume Treatment Equipment"/>
    <x v="0"/>
    <s v="TAM"/>
    <d v="2018-11-13T10:18:00"/>
    <s v="IFI"/>
    <x v="0"/>
    <n v="1"/>
    <m/>
    <m/>
    <m/>
  </r>
  <r>
    <n v="113385"/>
    <s v="I491TM01-0DTAA91-045-001"/>
    <s v="Mixing Chamber Expansion Joint"/>
    <s v="00"/>
    <d v="2015-02-21T14:55:00"/>
    <s v="Indeterminate"/>
    <s v="Miscellaneous(MISC)"/>
    <x v="0"/>
    <s v="Fume Treatment Equipment"/>
    <x v="0"/>
    <s v="HASCON"/>
    <d v="2015-02-21T14:55:00"/>
    <s v="IFI"/>
    <x v="0"/>
    <n v="1"/>
    <m/>
    <m/>
    <m/>
  </r>
  <r>
    <n v="113386"/>
    <s v="I491TM01-0DTAA91-046-001"/>
    <s v="Airpin Cooler Expansion Joint"/>
    <s v="00"/>
    <d v="2015-02-21T14:55:00"/>
    <s v="Indeterminate"/>
    <s v="Miscellaneous(MISC)"/>
    <x v="0"/>
    <s v="Fume Treatment Equipment"/>
    <x v="0"/>
    <s v="HASCON"/>
    <d v="2015-02-21T14:55:00"/>
    <s v="IFI"/>
    <x v="0"/>
    <n v="1"/>
    <m/>
    <m/>
    <m/>
  </r>
  <r>
    <n v="113387"/>
    <s v="I491TM01-0DTAA91-047-001"/>
    <s v="Silo Expansion Joint"/>
    <s v="00"/>
    <d v="2015-02-21T14:55:00"/>
    <s v="Indeterminate"/>
    <s v="Miscellaneous(MISC)"/>
    <x v="0"/>
    <s v="Fume Treatment Equipment"/>
    <x v="0"/>
    <s v="HASCON"/>
    <d v="2015-02-21T14:55:00"/>
    <s v="IFI"/>
    <x v="0"/>
    <n v="1"/>
    <m/>
    <m/>
    <m/>
  </r>
  <r>
    <n v="113388"/>
    <s v="I491TM01-0DTAA91-048-001"/>
    <s v="Expansion Joint ø 1400"/>
    <s v="00"/>
    <d v="2015-02-21T14:55:00"/>
    <s v="Indeterminate"/>
    <s v="Miscellaneous(MISC)"/>
    <x v="0"/>
    <s v="Fume Treatment Equipment"/>
    <x v="0"/>
    <s v="HASCON"/>
    <d v="2015-02-21T14:55:00"/>
    <s v="IFI"/>
    <x v="0"/>
    <n v="1"/>
    <m/>
    <m/>
    <m/>
  </r>
  <r>
    <n v="129939"/>
    <s v="I491TM01-0DTAA91-061-001"/>
    <s v=" Expansion joint Hairpin collector For Fume Treatment Equipment"/>
    <s v="00"/>
    <d v="2016-12-12T16:33:00"/>
    <s v="Indeterminate"/>
    <s v="Miscellaneous(MISC)"/>
    <x v="0"/>
    <s v="Fume Treatment Equipment"/>
    <x v="0"/>
    <s v="HASCON"/>
    <d v="2016-12-12T16:33:00"/>
    <s v="IFI"/>
    <x v="0"/>
    <n v="1"/>
    <m/>
    <m/>
    <m/>
  </r>
  <r>
    <n v="134373"/>
    <s v="I491TM01-0DTAA91-063-001"/>
    <s v="Datta Sheet For Hydraulic cylinder for sliding elbow 6519-M63"/>
    <s v="00"/>
    <d v="2018-11-13T10:18:00"/>
    <s v="Indeterminate"/>
    <s v="Miscellaneous(MISC)"/>
    <x v="0"/>
    <s v="Fume Treatment Equipment"/>
    <x v="0"/>
    <s v="TAM"/>
    <d v="2018-11-13T10:18:00"/>
    <s v="IFI"/>
    <x v="0"/>
    <n v="1"/>
    <m/>
    <m/>
    <m/>
  </r>
  <r>
    <n v="134374"/>
    <s v="I491TM01-0DTAA91-069-001"/>
    <s v="Datta Sheet For Ventilatore MHS_LF_EAF_REC area 6519-M69"/>
    <s v="00"/>
    <d v="2018-11-13T10:18:00"/>
    <s v="Indeterminate"/>
    <s v="Miscellaneous(MISC)"/>
    <x v="0"/>
    <s v="Fume Treatment Equipment"/>
    <x v="0"/>
    <s v="TAM"/>
    <d v="2018-11-13T10:18:00"/>
    <s v="IFI"/>
    <x v="0"/>
    <n v="1"/>
    <m/>
    <m/>
    <m/>
  </r>
  <r>
    <n v="15653"/>
    <s v="I491TM01-0DTEJ01-005-001"/>
    <s v=" Dedusting System Duct Fournace 140 Ton Eaf+Lf &amp; Mh &amp; Sliding Expansion Joint By-Pass Diam. 2700"/>
    <s v="01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654"/>
    <s v="I491TM01-0DTEJ01-006-001"/>
    <s v=" Dedusting System Duct Fournace 140 Ton Eaf+Lf &amp; Mh &amp; Sliding Expansion Joint Canopy Hood Diam. 3300"/>
    <s v="01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12913"/>
    <s v="I491TM01-0DTEJ01-008-001"/>
    <s v="Dedusting System Duct Fournace 140 Ton Eaf+Lf &amp; Mh &amp; Sliding Expansion Joint For Mixing Inletdiam. 5000"/>
    <s v="02"/>
    <d v="2014-09-21T00:00:00"/>
    <s v="Indeterminate"/>
    <s v="Drawing"/>
    <x v="1"/>
    <s v="Fume Treatment Equipment"/>
    <x v="0"/>
    <s v="HASCON"/>
    <d v="2014-09-22T09:49:00"/>
    <s v="IFI"/>
    <x v="0"/>
    <n v="1"/>
    <m/>
    <m/>
    <m/>
  </r>
  <r>
    <n v="15656"/>
    <s v="I491TM01-0DTEJ01-009-001"/>
    <s v="Dedusting System Duct Fournace 140 Ton Eaf+Lf &amp; Mh &amp; Sliding Expansion Joint For Filter 5000X3250"/>
    <s v="01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657"/>
    <s v="I491TM01-0DTEJ01-010-001"/>
    <s v="Dedusting System Duct Fournace 140 Ton Eaf+Lf &amp; Mh &amp; Sliding Expansion Joint For Mixing Outlet 6500X5000"/>
    <s v="01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658"/>
    <s v="I491TM01-0DTEJ01-011-001"/>
    <s v="Dedusting System Duct Fournace 140 Ton Eaf+Lf &amp; Mh &amp; Sliding Expansion Joint For Hairpin Outlet 3200X1900"/>
    <s v="01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659"/>
    <s v="I491TM01-0DTEJ01-012-001"/>
    <s v="Dedusting System Duct Fournace 140 Ton Eaf+Lf &amp; Mh &amp; Sliding Expansion Joint For Chimney 3500X2000"/>
    <s v="00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660"/>
    <s v="I491TM01-0DTEJ01-013-001"/>
    <s v="Dedusting System Duct Fournace 140 Ton Eaf+Lf &amp; Mh &amp; Sliding Expansion Joint For Ducts Diam. 3100"/>
    <s v="00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12914"/>
    <s v="I491TM01-0DTEJ01-014-001"/>
    <s v="DEDUSTING SYSTEM FOURNACE 140Ton EAF+LF &amp; MH EXPANSION JOINT CYCLON DUCT Ø1400"/>
    <s v="00"/>
    <d v="2014-09-21T00:00:00"/>
    <s v="Indeterminate"/>
    <s v="Drawing"/>
    <x v="1"/>
    <s v="Fume Treatment Equipment"/>
    <x v="0"/>
    <s v="HASCON"/>
    <d v="2014-09-22T09:49:00"/>
    <s v="IFI"/>
    <x v="0"/>
    <n v="1"/>
    <m/>
    <m/>
    <m/>
  </r>
  <r>
    <n v="15661"/>
    <s v="I491TM01-0DTEJ01-015-001"/>
    <s v="Dedusting System Duct Fournace 140 Ton Eaf+Lf &amp; Mh &amp; Sliding  Expansion Joint For Ducts Diam. 3100"/>
    <s v="00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662"/>
    <s v="I491TM01-0DTEJ01-016-001"/>
    <s v="Dedusting System Duct Fournace 140 Ton Eaf+Lf &amp; Mh &amp; Sliding Expansion Joint For Ducts Diam. 3100"/>
    <s v="00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13073"/>
    <s v="I491TM01-0EAEC01-001-001"/>
    <s v="Material Requisition for Electrode for EAF and LF"/>
    <s v="01"/>
    <d v="2014-11-17T00:00:00"/>
    <s v="Indeterminate"/>
    <s v="Miscellaneous(MISC)"/>
    <x v="0"/>
    <s v="Electric Arc Furnace"/>
    <x v="0"/>
    <s v="TAM"/>
    <d v="2014-11-22T08:28:00"/>
    <s v="IFI"/>
    <x v="0"/>
    <n v="1"/>
    <m/>
    <m/>
    <m/>
  </r>
  <r>
    <n v="112465"/>
    <s v="I491TM01-0EAFF91-001-001"/>
    <s v="Inquiry for Refractory for EAF and Ladle"/>
    <s v="00"/>
    <d v="2014-07-02T00:00:00"/>
    <s v="Indeterminate"/>
    <s v="Miscellaneous(MISC)"/>
    <x v="0"/>
    <s v="Electric Arc Furnace"/>
    <x v="0"/>
    <s v="TAM"/>
    <d v="2014-07-03T10:44:00"/>
    <s v="IFI"/>
    <x v="2"/>
    <m/>
    <n v="0.95"/>
    <m/>
    <m/>
  </r>
  <r>
    <n v="115129"/>
    <s v="I491TM01-0EAFF91-002-001"/>
    <s v="Bardsir Steel Making Plant EAF Refractory"/>
    <s v="00"/>
    <d v="2016-04-06T00:00:00"/>
    <s v="Indeterminate"/>
    <s v="Miscellaneous(MISC)"/>
    <x v="0"/>
    <s v="Electric Arc Furnace"/>
    <x v="0"/>
    <s v="TAM"/>
    <d v="2016-04-10T10:02:00"/>
    <s v="IFI"/>
    <x v="0"/>
    <n v="1"/>
    <m/>
    <m/>
    <m/>
  </r>
  <r>
    <n v="130549"/>
    <s v="I491TM01-0EAOF91-001-001"/>
    <s v="Data sheet for oil and grease of EAF  LF and Auxiliaries"/>
    <s v="01"/>
    <d v="2017-05-03T00:00:00"/>
    <s v="Indeterminate"/>
    <s v="Miscellaneous(MISC)"/>
    <x v="0"/>
    <s v="Melt Shop Auxiliaries"/>
    <x v="0"/>
    <s v="TAM"/>
    <d v="2017-05-06T14:14:00"/>
    <s v="IFI"/>
    <x v="2"/>
    <m/>
    <n v="0.95"/>
    <m/>
    <m/>
  </r>
  <r>
    <n v="15663"/>
    <s v="I491TM01-0MDCV10-001-001"/>
    <s v="Eaf 5Th Hole Charging Belt Weigh Feeder Under Dri Bins Md-Cv-10.01~04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64"/>
    <s v="I491TM01-0MDCV10-001-002"/>
    <s v="Eaf 5Th Hole Charging Belt Weigh Feeder Under Dri Bins Md-Cv-10.01~04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65"/>
    <s v="I491TM01-0MDCV10-001-003"/>
    <s v="Eaf 5Th Hole Charging Belt Weigh Feeder Md-Cv-11.01~03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66"/>
    <s v="I491TM01-0MDCV10-001-004"/>
    <s v="Eaf 5Th Hole Charging Belt Weigh Feeder Md-Cv-11.01~03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67"/>
    <s v="I491TM01-0MDFE01-001-001"/>
    <s v="Dolomite And Lime Electro-Mechanic Vibrating Feeder Md-Fe-01.01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68"/>
    <s v="I491TM01-0MDFE01-001-002"/>
    <s v="Dolomite And Lime Electro-Mechanic Vibrating Feedermd-Fe-01.01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69"/>
    <s v="I491TM01-0MDFE02-001-001"/>
    <s v="Dolomite And Lime Electro-Mechanic Vibrating Feeder Md-Fe-02.01~03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0"/>
    <s v="I491TM01-0MDFE02-001-002"/>
    <s v="Dolomite And Lime Electro-Mechanic Vibrating Feedermd-Fe-02.01~03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1"/>
    <s v="I491TM01-0MDFE02-002-001"/>
    <s v="Dolomite And Lime Electro-Mechanic Vibrating Feeder Md-Fe-02.04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2"/>
    <s v="I491TM01-0MDFE02-002-002"/>
    <s v="Dolomite And Lime Electro-Mechanic Vibrating Feeder Md-Fe-02.04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3"/>
    <s v="I491TM01-0MDFE03-001-001"/>
    <s v="Dolomite And Lime Electro-Mechanic Vibrating Feeder Md-Fe-03.01~09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4"/>
    <s v="I491TM01-0MDFE03-001-002"/>
    <s v="Dolomite And Lime Electro-Mechanic Vibrating Feeder Md-Fe-03.01~09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6"/>
    <s v="I491TM01-0MDFE04-001-001"/>
    <s v="Dolomite And Lime Electro-Mechanic Vibrating Feeder Md-Fe-04.01~15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5675"/>
    <s v="I491TM01-0MDFE04-001-002"/>
    <s v="Dolomite And Lime Electro-Mechanic Vibrating Feeder Md-Fe-03.01~09"/>
    <s v="00"/>
    <d v="2013-07-10T00:00:00"/>
    <s v="Indeterminate"/>
    <s v="Drawing"/>
    <x v="1"/>
    <s v="Material Handling"/>
    <x v="0"/>
    <s v="DATIS"/>
    <s v=""/>
    <s v="IFI"/>
    <x v="0"/>
    <n v="1"/>
    <m/>
    <m/>
    <m/>
  </r>
  <r>
    <n v="112468"/>
    <s v="I491TM01-0MLXL91-001-001"/>
    <s v=" Inquiry for pneumatic post system"/>
    <s v="00"/>
    <d v="2014-07-03T00:00:00"/>
    <s v="Indeterminate"/>
    <s v="Miscellaneous(MISC)"/>
    <x v="0"/>
    <s v="Laboratory"/>
    <x v="0"/>
    <s v="TAM"/>
    <d v="2014-07-05T09:47:00"/>
    <s v="IFI"/>
    <x v="0"/>
    <n v="1"/>
    <m/>
    <m/>
    <m/>
  </r>
  <r>
    <n v="15677"/>
    <s v="I491TM01-0MMCT01-001-001"/>
    <s v="Cooling Tower Data Sheet Ct01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5678"/>
    <s v="I491TM01-0MMCT01-002-001"/>
    <s v="Fan Package Data Sheet Ct01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12617"/>
    <s v="I491TM01-0MMCT01-003-001"/>
    <s v="Gear Reducer Data Sheet for cooling System CT01"/>
    <s v="01"/>
    <d v="2014-07-15T00:00:00"/>
    <s v="Indeterminate"/>
    <s v="Miscellaneous(MISC)"/>
    <x v="0"/>
    <s v="Water Treatment &amp; Cooling System"/>
    <x v="4"/>
    <s v="TAM"/>
    <d v="2014-07-16T09:33:00"/>
    <s v="IFC"/>
    <x v="4"/>
    <n v="1"/>
    <m/>
    <m/>
    <m/>
  </r>
  <r>
    <n v="15680"/>
    <s v="I491TM01-0MMCT01-004-001"/>
    <s v="Drive Shaft Data Sheet Ct01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5681"/>
    <s v="I491TM01-0MMCT01-005-001"/>
    <s v="Internal Data Sheet Ct01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14928"/>
    <s v="I491TM01-0MMCT01-006-001"/>
    <s v="DATA SHEET FOR CT01 CORROSION INHIBITOR &amp; SCALE DOSING PUMP"/>
    <s v="00"/>
    <d v="2016-02-24T00:00:00"/>
    <s v="Indeterminate"/>
    <s v="Miscellaneous(MISC)"/>
    <x v="0"/>
    <s v="Water Treatment &amp; Cooling System"/>
    <x v="4"/>
    <s v="TAM"/>
    <d v="2016-02-28T08:48:00"/>
    <s v="IFI"/>
    <x v="0"/>
    <n v="1"/>
    <m/>
    <m/>
    <m/>
  </r>
  <r>
    <n v="114929"/>
    <s v="I491TM01-0MMCT01-008-001"/>
    <s v="DATA SHEET FOR CT01 BIOCIDE DOSING PUMP"/>
    <s v="00"/>
    <d v="2016-02-24T00:00:00"/>
    <s v="Indeterminate"/>
    <s v="Miscellaneous(MISC)"/>
    <x v="0"/>
    <s v="Water Treatment &amp; Cooling System"/>
    <x v="4"/>
    <s v="TAM"/>
    <d v="2016-02-28T08:48:00"/>
    <s v="IFI"/>
    <x v="0"/>
    <n v="1"/>
    <m/>
    <m/>
    <m/>
  </r>
  <r>
    <n v="15683"/>
    <s v="I491TM01-0MMCT01-012-002"/>
    <s v="Pump Process Data Sheet Of Cooling Water System"/>
    <s v="01"/>
    <d v="2013-03-09T00:00:00"/>
    <s v="Indeterminate"/>
    <s v="Miscellaneous(MISC)"/>
    <x v="0"/>
    <s v="Water Treatment &amp; Cooling System"/>
    <x v="4"/>
    <s v="TAM"/>
    <s v=""/>
    <s v="IFC"/>
    <x v="4"/>
    <n v="1"/>
    <m/>
    <m/>
    <m/>
  </r>
  <r>
    <n v="15684"/>
    <s v="I491TM01-0MMCT02-001-001"/>
    <s v="Cooling Tower Data Sheet Ct02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5685"/>
    <s v="I491TM01-0MMCT02-002-001"/>
    <s v="Fan Package Data Sheet Ct02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13012"/>
    <s v="I491TM01-0MMCT02-003-001"/>
    <s v="Gear Reducer Data Sheet for cooling System CT02"/>
    <s v="02"/>
    <d v="2014-10-01T10:02:00"/>
    <s v="Indeterminate"/>
    <s v="Miscellaneous(MISC)"/>
    <x v="0"/>
    <s v="Water Treatment &amp; Cooling System"/>
    <x v="4"/>
    <s v="TAM"/>
    <d v="2014-10-01T10:02:00"/>
    <s v="IFC"/>
    <x v="4"/>
    <n v="1"/>
    <m/>
    <m/>
    <m/>
  </r>
  <r>
    <n v="15687"/>
    <s v="I491TM01-0MMCT02-004-001"/>
    <s v="Drive Shaft Data Sheet Ct02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5688"/>
    <s v="I491TM01-0MMCT02-005-001"/>
    <s v="Internal Data Sheet Ct02"/>
    <s v="00"/>
    <d v="2013-01-02T00:00:00"/>
    <s v="Indeterminate"/>
    <s v="Miscellaneous(MISC)"/>
    <x v="0"/>
    <s v="Water Treatment &amp; Cooling System"/>
    <x v="4"/>
    <s v="TAM"/>
    <s v=""/>
    <s v="IFA"/>
    <x v="2"/>
    <m/>
    <n v="0.95"/>
    <m/>
    <m/>
  </r>
  <r>
    <n v="114930"/>
    <s v="I491TM01-0MMCT02-009-001"/>
    <s v="Data Sheet For CT2 Scale Dosing Pump"/>
    <s v="00"/>
    <d v="2016-02-24T00:00:00"/>
    <s v="Indeterminate"/>
    <s v="Miscellaneous(MISC)"/>
    <x v="0"/>
    <s v="Water Treatment &amp; Cooling System"/>
    <x v="4"/>
    <s v="TAM"/>
    <d v="2016-02-28T08:48:00"/>
    <s v="IFI"/>
    <x v="0"/>
    <n v="1"/>
    <m/>
    <m/>
    <m/>
  </r>
  <r>
    <n v="114931"/>
    <s v="I491TM01-0MMCT02-011-001"/>
    <s v="DATA SHEET FOR CT02 BIOCIDE DOSING PUMP"/>
    <s v="00"/>
    <d v="2016-02-24T00:00:00"/>
    <s v="Indeterminate"/>
    <s v="Miscellaneous(MISC)"/>
    <x v="0"/>
    <s v="Water Treatment &amp; Cooling System"/>
    <x v="4"/>
    <s v="TAM"/>
    <d v="2016-02-28T08:48:00"/>
    <s v="IFI"/>
    <x v="0"/>
    <n v="1"/>
    <m/>
    <m/>
    <m/>
  </r>
  <r>
    <n v="130002"/>
    <s v="I491TM01-0MMHE01-001-001"/>
    <s v="Specification and Data Sheet For plate heat exchanger"/>
    <s v="01"/>
    <d v="2016-12-20T10:25:00"/>
    <s v="Indeterminate"/>
    <s v="Miscellaneous(MISC)"/>
    <x v="0"/>
    <s v="Water Treatment &amp; Cooling System"/>
    <x v="4"/>
    <s v="TAM"/>
    <d v="2016-12-20T10:25:00"/>
    <s v="IFI"/>
    <x v="0"/>
    <n v="1"/>
    <m/>
    <m/>
    <m/>
  </r>
  <r>
    <n v="132657"/>
    <s v="I491TM01-0MMOS02-001-001"/>
    <s v="Specification and Data Sheet for sedimentation oil Collection System"/>
    <s v="00"/>
    <d v="2018-01-07T09:36:00"/>
    <s v="Indeterminate"/>
    <s v="Miscellaneous(MISC)"/>
    <x v="0"/>
    <s v="Water Treatment &amp; Cooling System"/>
    <x v="0"/>
    <s v="TAM"/>
    <d v="2018-01-07T09:36:00"/>
    <s v="IFI"/>
    <x v="0"/>
    <n v="1"/>
    <m/>
    <m/>
    <m/>
  </r>
  <r>
    <n v="131356"/>
    <s v="I491TM01-0MXEG01-001-001"/>
    <s v="Data Sheet For Meltshop and ccm Diesel Generator"/>
    <s v="00"/>
    <d v="2017-10-02T00:00:00"/>
    <s v="Indeterminate"/>
    <s v="Miscellaneous(MISC)"/>
    <x v="0"/>
    <s v="General"/>
    <x v="2"/>
    <s v="TAM"/>
    <d v="2017-10-11T09:06:00"/>
    <s v="IFI"/>
    <x v="0"/>
    <n v="1"/>
    <m/>
    <m/>
    <m/>
  </r>
  <r>
    <n v="115131"/>
    <s v="I491TM01-0PXFF91-001-001"/>
    <s v="Bardsir Steel Making Plant Ladle Refractory"/>
    <s v="01"/>
    <d v="2016-04-06T00:00:00"/>
    <s v="Indeterminate"/>
    <s v="Miscellaneous(MISC)"/>
    <x v="0"/>
    <s v="Electric Arc Furnace"/>
    <x v="0"/>
    <s v="TAM"/>
    <d v="2016-04-11T10:32:00"/>
    <s v="IFI"/>
    <x v="0"/>
    <n v="1"/>
    <m/>
    <m/>
    <m/>
  </r>
  <r>
    <n v="130550"/>
    <s v="I491TM01-0PXOT91-001-001"/>
    <s v="Meltshop And Eaf Auxiliary Equipment Hydraulic And Lubricant Consumable Oil"/>
    <s v="00"/>
    <d v="2017-05-03T00:00:00"/>
    <s v="Indeterminate"/>
    <s v="Miscellaneous(MISC)"/>
    <x v="0"/>
    <s v="Melt Shop Auxiliaries"/>
    <x v="0"/>
    <s v="TAM"/>
    <d v="2017-05-06T14:18:00"/>
    <s v="IFI"/>
    <x v="2"/>
    <m/>
    <n v="0.95"/>
    <m/>
    <m/>
  </r>
  <r>
    <n v="114781"/>
    <s v="I491TM02-0ASAA91-001-001"/>
    <s v="Plot Plan For Air Separation Plant"/>
    <s v="01"/>
    <d v="2015-12-20T00:00:00"/>
    <s v="Indeterminate"/>
    <s v="Drawing"/>
    <x v="1"/>
    <s v="Air Separation Plant"/>
    <x v="4"/>
    <s v="TAM"/>
    <d v="2015-12-27T10:04:00"/>
    <s v="IFC"/>
    <x v="4"/>
    <n v="1"/>
    <m/>
    <m/>
    <m/>
  </r>
  <r>
    <n v="113097"/>
    <s v="I491TM02-0CCAA91-002-001"/>
    <s v="CCM Equipment Layout 6329589B_001"/>
    <s v="00"/>
    <d v="2014-12-09T10:02:00"/>
    <s v="Indeterminate"/>
    <s v="Drawing"/>
    <x v="1"/>
    <s v="Continuous Casting Machine (CCM)"/>
    <x v="0"/>
    <s v="TAM"/>
    <d v="2014-12-09T10:02:00"/>
    <s v="IFA"/>
    <x v="2"/>
    <m/>
    <n v="0.95"/>
    <m/>
    <m/>
  </r>
  <r>
    <n v="113098"/>
    <s v="I491TM02-0CCAA91-002-002"/>
    <s v="CCM Equipment Layout 6329589B_002"/>
    <s v="00"/>
    <d v="2014-12-09T10:02:00"/>
    <s v="Indeterminate"/>
    <s v="Drawing"/>
    <x v="1"/>
    <s v="Continuous Casting Machine (CCM)"/>
    <x v="0"/>
    <s v="TAM"/>
    <d v="2014-12-09T10:02:00"/>
    <s v="IFA"/>
    <x v="2"/>
    <m/>
    <n v="0.95"/>
    <m/>
    <m/>
  </r>
  <r>
    <n v="113099"/>
    <s v="I491TM02-0CCAA91-002-003"/>
    <s v="CCM Equipment Layout  6329589B_003"/>
    <s v="00"/>
    <d v="2014-12-09T10:02:00"/>
    <s v="Indeterminate"/>
    <s v="Drawing"/>
    <x v="1"/>
    <s v="Continuous Casting Machine (CCM)"/>
    <x v="0"/>
    <s v="TAM"/>
    <d v="2014-12-09T10:02:00"/>
    <s v="IFA"/>
    <x v="2"/>
    <m/>
    <n v="0.95"/>
    <m/>
    <m/>
  </r>
  <r>
    <n v="113100"/>
    <s v="I491TM02-0CCAA91-002-004"/>
    <s v="CCM Equipment Layout  6329589B_004"/>
    <s v="00"/>
    <d v="2014-12-09T10:02:00"/>
    <s v="Indeterminate"/>
    <s v="Drawing"/>
    <x v="1"/>
    <s v="Continuous Casting Machine (CCM)"/>
    <x v="0"/>
    <s v="TAM"/>
    <d v="2014-12-09T10:02:00"/>
    <s v="IFA"/>
    <x v="2"/>
    <m/>
    <n v="0.95"/>
    <m/>
    <m/>
  </r>
  <r>
    <n v="113101"/>
    <s v="I491TM02-0CCAA91-002-005"/>
    <s v="CCM Equipment Layout  6329589B_005"/>
    <s v="00"/>
    <d v="2014-12-09T10:02:00"/>
    <s v="Indeterminate"/>
    <s v="Drawing"/>
    <x v="1"/>
    <s v="Continuous Casting Machine (CCM)"/>
    <x v="0"/>
    <s v="TAM"/>
    <d v="2014-12-09T10:02:00"/>
    <s v="IFA"/>
    <x v="2"/>
    <m/>
    <n v="0.95"/>
    <m/>
    <m/>
  </r>
  <r>
    <n v="114513"/>
    <s v="I491TM02-0CCCC01-001-001"/>
    <s v="CCM Fix Curved Sector 8.650296.R_001_00"/>
    <s v="00"/>
    <d v="2015-10-11T15:05:00"/>
    <s v="Indeterminate"/>
    <s v="Drawing"/>
    <x v="0"/>
    <s v="Continuous Casting Machine (CCM)"/>
    <x v="0"/>
    <s v="DANIELI"/>
    <d v="2015-10-11T15:05:00"/>
    <s v="IFI"/>
    <x v="0"/>
    <n v="1"/>
    <m/>
    <m/>
    <m/>
  </r>
  <r>
    <n v="114514"/>
    <s v="I491TM02-0CCCC02-001-001"/>
    <s v="CCM Fix Curved Sector Adaptor 8.680057.N_001_00"/>
    <s v="00"/>
    <d v="2015-10-11T15:05:00"/>
    <s v="Indeterminate"/>
    <s v="Drawing"/>
    <x v="0"/>
    <s v="Continuous Casting Machine (CCM)"/>
    <x v="0"/>
    <s v="DANIELI"/>
    <d v="2015-10-11T15:05:00"/>
    <s v="IFI"/>
    <x v="0"/>
    <n v="1"/>
    <m/>
    <m/>
    <m/>
  </r>
  <r>
    <n v="114530"/>
    <s v="I491TM02-0CCDF01-002-001"/>
    <s v="Dummy Bar Location 6.068057.E_001_01"/>
    <s v="00"/>
    <d v="2015-10-12T00:00:00"/>
    <s v="Indeterminate"/>
    <s v="Drawing"/>
    <x v="0"/>
    <s v="Continuous Casting Machine (CCM)"/>
    <x v="0"/>
    <s v="DANIELI"/>
    <d v="2015-10-13T08:41:00"/>
    <s v="IFI"/>
    <x v="0"/>
    <n v="1"/>
    <m/>
    <m/>
    <m/>
  </r>
  <r>
    <n v="15694"/>
    <s v="I491TM02-0CCDF02-002-001"/>
    <s v="Ccm Roller Unit 200-390-2006-1000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4525"/>
    <s v="I491TM02-0CCDF04-001-001"/>
    <s v="Dummy Bar Head 130x130 8.650404.Z_001_00"/>
    <s v="00"/>
    <d v="2015-10-12T00:00:00"/>
    <s v="Indeterminate"/>
    <s v="Drawing"/>
    <x v="0"/>
    <s v="Continuous Casting Machine (CCM)"/>
    <x v="0"/>
    <s v="DANIELI"/>
    <d v="2015-10-13T08:40:00"/>
    <s v="IFI"/>
    <x v="0"/>
    <n v="1"/>
    <m/>
    <m/>
    <m/>
  </r>
  <r>
    <n v="114523"/>
    <s v="I491TM02-0CCDF05-001-001"/>
    <s v="Dummy Bar Head 150x150 8.650403.X_001_00"/>
    <s v="00"/>
    <d v="2015-10-12T00:00:00"/>
    <s v="Indeterminate"/>
    <s v="Drawing"/>
    <x v="0"/>
    <s v="Continuous Casting Machine (CCM)"/>
    <x v="0"/>
    <s v="DANIELI"/>
    <d v="2015-10-13T08:40:00"/>
    <s v="IFI"/>
    <x v="0"/>
    <n v="1"/>
    <m/>
    <m/>
    <m/>
  </r>
  <r>
    <n v="114524"/>
    <s v="I491TM02-0CCDF06-001-001"/>
    <s v="Dummy Bar Head 200x200 8.650411.N_001_00"/>
    <s v="00"/>
    <d v="2015-10-12T00:00:00"/>
    <s v="Indeterminate"/>
    <s v="Drawing"/>
    <x v="0"/>
    <s v="Continuous Casting Machine (CCM)"/>
    <x v="0"/>
    <s v="DANIELI"/>
    <d v="2015-10-13T08:40:00"/>
    <s v="IFI"/>
    <x v="0"/>
    <n v="1"/>
    <m/>
    <m/>
    <m/>
  </r>
  <r>
    <n v="114415"/>
    <s v="I491TM02-0CCHB01-001-002"/>
    <s v="CCM Tundish Preheating Station 6.267235.A_001_01"/>
    <s v="02"/>
    <d v="2015-10-03T11:30:00"/>
    <s v="Indeterminate"/>
    <s v="Drawing"/>
    <x v="1"/>
    <s v="Continuous Casting Machine (CCM)"/>
    <x v="0"/>
    <s v="DANIELI"/>
    <d v="2015-10-03T11:30:00"/>
    <s v="IFA"/>
    <x v="1"/>
    <n v="1"/>
    <m/>
    <m/>
    <m/>
  </r>
  <r>
    <n v="114416"/>
    <s v="I491TM02-0CCHB02-001-001"/>
    <s v="CCM Nozzle Preheating Oven 6.147321.X_001_00"/>
    <s v="01"/>
    <d v="2015-10-03T11:30:00"/>
    <s v="Indeterminate"/>
    <s v="Drawing"/>
    <x v="1"/>
    <s v="Continuous Casting Machine (CCM)"/>
    <x v="0"/>
    <s v="DANIELI"/>
    <d v="2015-10-03T11:30:00"/>
    <s v="IFA"/>
    <x v="1"/>
    <n v="1"/>
    <m/>
    <m/>
    <m/>
  </r>
  <r>
    <n v="114417"/>
    <s v="I491TM02-0CCHB03-001-001"/>
    <s v="Sheet 1of2 CCM Shroud Preheating Station 6.267312.E_001_02"/>
    <s v="00"/>
    <d v="2015-10-03T12:01:00"/>
    <s v="Indeterminate"/>
    <s v="Drawing"/>
    <x v="1"/>
    <s v="Continuous Casting Machine (CCM)"/>
    <x v="0"/>
    <s v="DANIELI"/>
    <d v="2015-10-03T12:01:00"/>
    <s v="IFA"/>
    <x v="1"/>
    <n v="1"/>
    <m/>
    <m/>
    <m/>
  </r>
  <r>
    <n v="114418"/>
    <s v="I491TM02-0CCHB03-001-002"/>
    <s v="Sheet 1of3 Nozzle Heater on Tundish Car 8.664191.D_001_00A"/>
    <s v="00"/>
    <d v="2015-10-03T12:01:00"/>
    <s v="Indeterminate"/>
    <s v="Drawing"/>
    <x v="1"/>
    <s v="Continuous Casting Machine (CCM)"/>
    <x v="0"/>
    <s v="DANIELI"/>
    <d v="2015-10-03T12:01:00"/>
    <s v="IFA"/>
    <x v="1"/>
    <n v="1"/>
    <m/>
    <m/>
    <m/>
  </r>
  <r>
    <n v="114419"/>
    <s v="I491TM02-0CCHB03-001-003"/>
    <s v="Sheet 2of2 CCM Shroud Preheating Station  6.267312.E_002_02"/>
    <s v="00"/>
    <d v="2015-10-03T12:01:00"/>
    <s v="Indeterminate"/>
    <s v="Drawing"/>
    <x v="1"/>
    <s v="Continuous Casting Machine (CCM)"/>
    <x v="0"/>
    <s v="DANIELI"/>
    <d v="2015-10-03T12:01:00"/>
    <s v="IFA"/>
    <x v="1"/>
    <n v="1"/>
    <m/>
    <m/>
    <m/>
  </r>
  <r>
    <n v="114420"/>
    <s v="I491TM02-0CCHB03-001-004"/>
    <s v="Sheet 2of3 Nozzle Heater on Tundish Car 8.664191.D_002_00A"/>
    <s v="00"/>
    <d v="2015-10-03T12:01:00"/>
    <s v="Indeterminate"/>
    <s v="Drawing"/>
    <x v="1"/>
    <s v="Continuous Casting Machine (CCM)"/>
    <x v="0"/>
    <s v="DANIELI"/>
    <d v="2015-10-03T12:01:00"/>
    <s v="IFA"/>
    <x v="1"/>
    <n v="1"/>
    <m/>
    <m/>
    <m/>
  </r>
  <r>
    <n v="114421"/>
    <s v="I491TM02-0CCHB03-001-005"/>
    <s v="Sheet 3of3 Nozzle Heater on Tundish Car 8.664191.D_003_00A"/>
    <s v="00"/>
    <d v="2015-10-03T12:01:00"/>
    <s v="Indeterminate"/>
    <s v="Drawing"/>
    <x v="1"/>
    <s v="Continuous Casting Machine (CCM)"/>
    <x v="0"/>
    <s v="DANIELI"/>
    <d v="2015-10-03T12:01:00"/>
    <s v="IFA"/>
    <x v="1"/>
    <n v="1"/>
    <m/>
    <m/>
    <m/>
  </r>
  <r>
    <n v="114445"/>
    <s v="I491TM02-0CCLK01-001-005"/>
    <s v="Sheet 5of6 Ladle Turret 8.566931.S_005_02"/>
    <s v="00"/>
    <d v="2015-10-05T00:00:00"/>
    <s v="Indeterminate"/>
    <s v="Drawing"/>
    <x v="0"/>
    <s v="Continuous Casting Machine (CCM)"/>
    <x v="0"/>
    <s v="DANIELI"/>
    <d v="2015-10-10T13:48:00"/>
    <s v="IFI"/>
    <x v="0"/>
    <n v="1"/>
    <m/>
    <m/>
    <m/>
  </r>
  <r>
    <n v="114446"/>
    <s v="I491TM02-0CCLK01-001-006"/>
    <s v="Sheet 6of6 Ladle Turret 8.566931.S_006_02"/>
    <s v="00"/>
    <d v="2015-10-05T00:00:00"/>
    <s v="Indeterminate"/>
    <s v="Drawing"/>
    <x v="0"/>
    <s v="Continuous Casting Machine (CCM)"/>
    <x v="0"/>
    <s v="DANIELI"/>
    <d v="2015-10-10T13:48:00"/>
    <s v="IFI"/>
    <x v="0"/>
    <n v="1"/>
    <m/>
    <m/>
    <m/>
  </r>
  <r>
    <n v="114447"/>
    <s v="I491TM02-0CCLK02-001-001"/>
    <s v="Turret Cylinder Arm 8.567059.K_001_00"/>
    <s v="00"/>
    <d v="2015-10-05T00:00:00"/>
    <s v="Indeterminate"/>
    <s v="Drawing"/>
    <x v="0"/>
    <s v="Continuous Casting Machine (CCM)"/>
    <x v="0"/>
    <s v="DANIELI"/>
    <d v="2015-10-10T13:49:00"/>
    <s v="IFI"/>
    <x v="0"/>
    <n v="1"/>
    <m/>
    <m/>
    <m/>
  </r>
  <r>
    <n v="114448"/>
    <s v="I491TM02-0CCLK06-001-001"/>
    <s v="Ladle Turret Transport 6.343509.Q_001_01"/>
    <s v="00"/>
    <d v="2015-10-05T00:00:00"/>
    <s v="Indeterminate"/>
    <s v="Drawing"/>
    <x v="0"/>
    <s v="Continuous Casting Machine (CCM)"/>
    <x v="0"/>
    <s v="DANIELI"/>
    <d v="2015-10-10T13:49:00"/>
    <s v="IFI"/>
    <x v="0"/>
    <n v="1"/>
    <m/>
    <m/>
    <m/>
  </r>
  <r>
    <n v="114449"/>
    <s v="I491TM02-0CCLK07-001-001"/>
    <s v="Cover Lifting Crane  8.680168.S_001_00"/>
    <s v="00"/>
    <d v="2015-10-05T00:00:00"/>
    <s v="Indeterminate"/>
    <s v="Drawing"/>
    <x v="0"/>
    <s v="Continuous Casting Machine (CCM)"/>
    <x v="0"/>
    <s v="DANIELI"/>
    <d v="2015-10-10T13:49:00"/>
    <s v="IFI"/>
    <x v="0"/>
    <n v="1"/>
    <m/>
    <m/>
    <m/>
  </r>
  <r>
    <n v="114453"/>
    <s v="I491TM02-0CCMJ01-001-001"/>
    <s v="CCM Mould 8.494930.V_001_02"/>
    <s v="00"/>
    <d v="2015-10-06T00:00:00"/>
    <s v="Indeterminate"/>
    <s v="Drawing"/>
    <x v="0"/>
    <s v="Continuous Casting Machine (CCM)"/>
    <x v="0"/>
    <s v="DANIELI"/>
    <d v="2015-10-10T14:22:00"/>
    <s v="IFI"/>
    <x v="0"/>
    <n v="1"/>
    <m/>
    <m/>
    <m/>
  </r>
  <r>
    <n v="114458"/>
    <s v="I491TM02-0CCMJ02-002-001"/>
    <s v="Mould Oscilator 6.147011.L_001_00A"/>
    <s v="00"/>
    <d v="2015-10-06T00:00:00"/>
    <s v="Indeterminate"/>
    <s v="Drawing"/>
    <x v="0"/>
    <s v="Continuous Casting Machine (CCM)"/>
    <x v="0"/>
    <s v="DANIELI"/>
    <d v="2015-10-10T14:23:00"/>
    <s v="IFI"/>
    <x v="0"/>
    <n v="1"/>
    <m/>
    <m/>
    <m/>
  </r>
  <r>
    <n v="114459"/>
    <s v="I491TM02-0CCMJ02-003-001"/>
    <s v="Mould Oscilator 6.362023.X_001_00"/>
    <s v="00"/>
    <d v="2015-10-06T00:00:00"/>
    <s v="Indeterminate"/>
    <s v="Drawing"/>
    <x v="0"/>
    <s v="Continuous Casting Machine (CCM)"/>
    <x v="0"/>
    <s v="DANIELI"/>
    <d v="2015-10-10T14:24:00"/>
    <s v="IFI"/>
    <x v="0"/>
    <n v="1"/>
    <m/>
    <m/>
    <m/>
  </r>
  <r>
    <n v="114454"/>
    <s v="I491TM02-0CCMJ03-001-001"/>
    <s v="Mould Level Calibrator 8.360596.P_001_03E"/>
    <s v="00"/>
    <d v="2015-10-06T00:00:00"/>
    <s v="Indeterminate"/>
    <s v="Drawing"/>
    <x v="0"/>
    <s v="Continuous Casting Machine (CCM)"/>
    <x v="0"/>
    <s v="DANIELI"/>
    <d v="2015-10-10T14:23:00"/>
    <s v="IFI"/>
    <x v="0"/>
    <n v="1"/>
    <m/>
    <m/>
    <m/>
  </r>
  <r>
    <n v="114558"/>
    <s v="I491TM02-0CCMM01-001-001"/>
    <s v="CCM Marking Machine 6.329650.T_001_00"/>
    <s v="00"/>
    <d v="2015-10-18T11:09:00"/>
    <s v="Indeterminate"/>
    <s v="Drawing"/>
    <x v="0"/>
    <s v="Continuous Casting Machine (CCM)"/>
    <x v="0"/>
    <s v="DANIELI"/>
    <d v="2015-10-18T11:09:00"/>
    <s v="IFI"/>
    <x v="0"/>
    <n v="1"/>
    <m/>
    <m/>
    <m/>
  </r>
  <r>
    <n v="114516"/>
    <s v="I491TM02-0CCMS02-001-002"/>
    <s v="Sheet 2of2 CCM Spray Cage 8.687876.C_002_01"/>
    <s v="00"/>
    <d v="2015-10-11T15:06:00"/>
    <s v="Indeterminate"/>
    <s v="Drawing"/>
    <x v="0"/>
    <s v="Continuous Casting Machine (CCM)"/>
    <x v="0"/>
    <s v="DANIELI"/>
    <d v="2015-10-11T15:06:00"/>
    <s v="IFI"/>
    <x v="0"/>
    <n v="1"/>
    <m/>
    <m/>
    <m/>
  </r>
  <r>
    <n v="114520"/>
    <s v="I491TM02-0CCMS03-001-001"/>
    <s v="CCM Zone 2 Spray 130x130 8.687877.D_001_00"/>
    <s v="00"/>
    <d v="2015-10-11T15:06:00"/>
    <s v="Indeterminate"/>
    <s v="Drawing"/>
    <x v="0"/>
    <s v="Continuous Casting Machine (CCM)"/>
    <x v="0"/>
    <s v="DANIELI"/>
    <d v="2015-10-11T15:06:00"/>
    <s v="IFI"/>
    <x v="0"/>
    <n v="1"/>
    <m/>
    <m/>
    <m/>
  </r>
  <r>
    <n v="114521"/>
    <s v="I491TM02-0CCMS04-001-001"/>
    <s v="CCM Zone 2 Spray 150x150 8.687875.B_001_00"/>
    <s v="00"/>
    <d v="2015-10-11T15:06:00"/>
    <s v="Indeterminate"/>
    <s v="Drawing"/>
    <x v="0"/>
    <s v="Continuous Casting Machine (CCM)"/>
    <x v="0"/>
    <s v="DANIELI"/>
    <d v="2015-10-11T15:06:00"/>
    <s v="IFI"/>
    <x v="0"/>
    <n v="1"/>
    <m/>
    <m/>
    <m/>
  </r>
  <r>
    <n v="114522"/>
    <s v="I491TM02-0CCMS05-001-001"/>
    <s v="CCM Zone 2 Spray 200x200 8.687874.A_001_00"/>
    <s v="00"/>
    <d v="2015-10-11T15:07:00"/>
    <s v="Indeterminate"/>
    <s v="Drawing"/>
    <x v="0"/>
    <s v="Continuous Casting Machine (CCM)"/>
    <x v="0"/>
    <s v="DANIELI"/>
    <d v="2015-10-11T15:07:00"/>
    <s v="IFI"/>
    <x v="0"/>
    <n v="1"/>
    <m/>
    <m/>
    <m/>
  </r>
  <r>
    <n v="114562"/>
    <s v="I491TM02-0CCPW02-002-001"/>
    <s v="Lateral Comb Transfer Support 8.691504.B_001_00"/>
    <s v="00"/>
    <d v="2015-10-18T11:09:00"/>
    <s v="Indeterminate"/>
    <s v="Drawing"/>
    <x v="0"/>
    <s v="Continuous Casting Machine (CCM)"/>
    <x v="0"/>
    <s v="DANIELI"/>
    <d v="2015-10-18T11:09:00"/>
    <s v="IFI"/>
    <x v="0"/>
    <n v="1"/>
    <m/>
    <m/>
    <m/>
  </r>
  <r>
    <n v="114563"/>
    <s v="I491TM02-0CCPW02-003-001"/>
    <s v="Lateral Comb Transfer Location 6.372147.B_001_00"/>
    <s v="00"/>
    <d v="2015-10-18T11:09:00"/>
    <s v="Indeterminate"/>
    <s v="Drawing"/>
    <x v="0"/>
    <s v="Continuous Casting Machine (CCM)"/>
    <x v="0"/>
    <s v="DANIELI"/>
    <d v="2015-10-18T11:09:00"/>
    <s v="IFI"/>
    <x v="0"/>
    <n v="1"/>
    <m/>
    <m/>
    <m/>
  </r>
  <r>
    <n v="114564"/>
    <s v="I491TM02-0CCPW02-004-001"/>
    <s v="Sheet 1of2  Lateral Comb Transfer  Transport 6.372146 (1)"/>
    <s v="00"/>
    <d v="2015-10-18T11:09:00"/>
    <s v="Indeterminate"/>
    <s v="Drawing"/>
    <x v="0"/>
    <s v="Continuous Casting Machine (CCM)"/>
    <x v="0"/>
    <s v="DANIELI"/>
    <d v="2015-10-18T11:09:00"/>
    <s v="IFI"/>
    <x v="0"/>
    <n v="1"/>
    <m/>
    <m/>
    <m/>
  </r>
  <r>
    <n v="114565"/>
    <s v="I491TM02-0CCPW02-004-002"/>
    <s v="Sheet 2of2  Lateral Comb Transfer  Transport 6.372146 (2)"/>
    <s v="00"/>
    <d v="2015-10-18T11:09:00"/>
    <s v="Indeterminate"/>
    <s v="Drawing"/>
    <x v="0"/>
    <s v="Continuous Casting Machine (CCM)"/>
    <x v="0"/>
    <s v="DANIELI"/>
    <d v="2015-10-18T11:09:00"/>
    <s v="IFI"/>
    <x v="0"/>
    <n v="1"/>
    <m/>
    <m/>
    <m/>
  </r>
  <r>
    <n v="114540"/>
    <s v="I491TM02-0CCRL01-001-002"/>
    <s v="Sheet 2of2 CCM DRT 8.610604.Z_002_01"/>
    <s v="00"/>
    <d v="2015-10-13T11:32:00"/>
    <s v="Indeterminate"/>
    <s v="Drawing"/>
    <x v="0"/>
    <s v="Continuous Casting Machine (CCM)"/>
    <x v="0"/>
    <s v="DANIELI"/>
    <d v="2015-10-13T11:32:00"/>
    <s v="IFI"/>
    <x v="0"/>
    <n v="1"/>
    <m/>
    <m/>
    <m/>
  </r>
  <r>
    <n v="114541"/>
    <s v="I491TM02-0CCRL02-005-001"/>
    <s v="Sheet 1of2 CCM TRT 8.610587.G_001_00"/>
    <s v="00"/>
    <d v="2015-10-13T11:32:00"/>
    <s v="Indeterminate"/>
    <s v="Drawing"/>
    <x v="0"/>
    <s v="Continuous Casting Machine (CCM)"/>
    <x v="0"/>
    <s v="DANIELI"/>
    <d v="2015-10-13T11:32:00"/>
    <s v="IFI"/>
    <x v="0"/>
    <n v="1"/>
    <m/>
    <m/>
    <m/>
  </r>
  <r>
    <n v="114542"/>
    <s v="I491TM02-0CCRL02-005-002"/>
    <s v="Sheet 2of2 CCM TRT 8.610587.G_002_00"/>
    <s v="00"/>
    <d v="2015-10-13T11:32:00"/>
    <s v="Indeterminate"/>
    <s v="Drawing"/>
    <x v="0"/>
    <s v="Continuous Casting Machine (CCM)"/>
    <x v="0"/>
    <s v="DANIELI"/>
    <d v="2015-10-13T11:32:00"/>
    <s v="IFI"/>
    <x v="0"/>
    <n v="1"/>
    <m/>
    <m/>
    <m/>
  </r>
  <r>
    <n v="114543"/>
    <s v="I491TM02-0CCRL02-006-001"/>
    <s v="CCM TRT Frame 8.610593.E_001_00 Layou"/>
    <s v="00"/>
    <d v="2015-10-13T11:33:00"/>
    <s v="Indeterminate"/>
    <s v="Drawing"/>
    <x v="0"/>
    <s v="Continuous Casting Machine (CCM)"/>
    <x v="0"/>
    <s v="DANIELI"/>
    <d v="2015-10-13T11:33:00"/>
    <s v="IFI"/>
    <x v="0"/>
    <n v="1"/>
    <m/>
    <m/>
    <m/>
  </r>
  <r>
    <n v="114544"/>
    <s v="I491TM02-0CCRL02-007-001"/>
    <s v="CCM TRT Assy 6.343530.A_001_00"/>
    <s v="00"/>
    <d v="2015-10-13T11:33:00"/>
    <s v="Indeterminate"/>
    <s v="Drawing"/>
    <x v="0"/>
    <s v="Continuous Casting Machine (CCM)"/>
    <x v="0"/>
    <s v="DANIELI"/>
    <d v="2015-10-13T11:33:00"/>
    <s v="IFI"/>
    <x v="0"/>
    <n v="1"/>
    <m/>
    <m/>
    <m/>
  </r>
  <r>
    <n v="114547"/>
    <s v="I491TM02-0CCRL07-002-001"/>
    <s v="CCM IRT Frame  8.610579.X_001_00"/>
    <s v="00"/>
    <d v="2015-10-13T11:33:00"/>
    <s v="Indeterminate"/>
    <s v="Drawing"/>
    <x v="0"/>
    <s v="Continuous Casting Machine (CCM)"/>
    <x v="0"/>
    <s v="DANIELI"/>
    <d v="2015-10-13T11:33:00"/>
    <s v="IFI"/>
    <x v="0"/>
    <n v="1"/>
    <m/>
    <m/>
    <m/>
  </r>
  <r>
    <n v="114548"/>
    <s v="I491TM02-0CCRL10-001-001"/>
    <s v="CCM ART 8.680005.K_001_02"/>
    <s v="00"/>
    <d v="2015-10-13T11:33:00"/>
    <s v="Indeterminate"/>
    <s v="Drawing"/>
    <x v="0"/>
    <s v="Continuous Casting Machine (CCM)"/>
    <x v="0"/>
    <s v="DANIELI"/>
    <d v="2015-10-13T11:33:00"/>
    <s v="IFI"/>
    <x v="0"/>
    <n v="1"/>
    <m/>
    <m/>
    <m/>
  </r>
  <r>
    <n v="114549"/>
    <s v="I491TM02-0CCRL10-003-001"/>
    <s v="CCM ART Device 6.372153.G_001_01"/>
    <s v="00"/>
    <d v="2015-10-13T11:34:00"/>
    <s v="Indeterminate"/>
    <s v="Drawing"/>
    <x v="0"/>
    <s v="Continuous Casting Machine (CCM)"/>
    <x v="0"/>
    <s v="DANIELI"/>
    <d v="2015-10-13T11:34:00"/>
    <s v="IFI"/>
    <x v="0"/>
    <n v="1"/>
    <m/>
    <m/>
    <m/>
  </r>
  <r>
    <n v="114550"/>
    <s v="I491TM02-0CCRL10-004-001"/>
    <s v="CCM ART Transport 6.372154.A_001_00"/>
    <s v="00"/>
    <d v="2015-10-13T11:34:00"/>
    <s v="Indeterminate"/>
    <s v="Drawing"/>
    <x v="0"/>
    <s v="Continuous Casting Machine (CCM)"/>
    <x v="0"/>
    <s v="DANIELI"/>
    <d v="2015-10-13T11:34:00"/>
    <s v="IFI"/>
    <x v="0"/>
    <n v="1"/>
    <m/>
    <m/>
    <m/>
  </r>
  <r>
    <n v="15728"/>
    <s v="I491TM02-0CCSG01-001-001"/>
    <s v="6-Strand Billet Caster  Emergrency Slide Gate"/>
    <s v="00"/>
    <d v="2013-11-23T00:00:00"/>
    <s v="Indeterminate"/>
    <s v="Drawing"/>
    <x v="0"/>
    <s v="Continuous Casting Machine (CCM)"/>
    <x v="0"/>
    <s v="TAM"/>
    <s v=""/>
    <s v="IFA"/>
    <x v="1"/>
    <n v="1"/>
    <m/>
    <m/>
    <m/>
  </r>
  <r>
    <n v="15729"/>
    <s v="I491TM02-0CCSG02-001-001"/>
    <s v="6-Strand Billet Caster  Noozle Changer"/>
    <s v="00"/>
    <d v="2013-11-23T00:00:00"/>
    <s v="Indeterminate"/>
    <s v="Drawing"/>
    <x v="0"/>
    <s v="Continuous Casting Machine (CCM)"/>
    <x v="0"/>
    <s v="TAM"/>
    <s v=""/>
    <s v="IFA"/>
    <x v="1"/>
    <n v="1"/>
    <m/>
    <m/>
    <m/>
  </r>
  <r>
    <n v="114470"/>
    <s v="I491TM02-0CCSO02-001-001"/>
    <s v="Sheet 1of3 Stopper Rod 8.680017.E_001_00"/>
    <s v="01"/>
    <d v="2015-10-07T00:00:00"/>
    <s v="Indeterminate"/>
    <s v="Drawing"/>
    <x v="0"/>
    <s v="Continuous Casting Machine (CCM)"/>
    <x v="0"/>
    <s v="DANIELI"/>
    <d v="2015-10-11T11:48:00"/>
    <s v="IFI"/>
    <x v="0"/>
    <n v="1"/>
    <m/>
    <m/>
    <m/>
  </r>
  <r>
    <n v="114471"/>
    <s v="I491TM02-0CCSO02-001-002"/>
    <s v="Sheet 2of3 Stopper Rod 8.680017.E_002_00"/>
    <s v="00"/>
    <d v="2015-10-07T00:00:00"/>
    <s v="Indeterminate"/>
    <s v="Drawing"/>
    <x v="0"/>
    <s v="Continuous Casting Machine (CCM)"/>
    <x v="0"/>
    <s v="DANIELI"/>
    <d v="2015-10-11T11:48:00"/>
    <s v="IFI"/>
    <x v="0"/>
    <n v="1"/>
    <m/>
    <m/>
    <m/>
  </r>
  <r>
    <n v="114472"/>
    <s v="I491TM02-0CCSO02-001-003"/>
    <s v="Sheet 3of3 Stopper Rod 8.680017.E_003_00"/>
    <s v="00"/>
    <d v="2015-10-07T00:00:00"/>
    <s v="Indeterminate"/>
    <s v="Drawing"/>
    <x v="0"/>
    <s v="Continuous Casting Machine (CCM)"/>
    <x v="0"/>
    <s v="DANIELI"/>
    <d v="2015-10-11T11:48:00"/>
    <s v="IFI"/>
    <x v="0"/>
    <n v="1"/>
    <m/>
    <m/>
    <m/>
  </r>
  <r>
    <n v="114473"/>
    <s v="I491TM02-0CCSO02-002-001"/>
    <s v="Sheet 1of3 Stopper Rod Transport 6.267062.F_001_00"/>
    <s v="00"/>
    <d v="2015-10-07T00:00:00"/>
    <s v="Indeterminate"/>
    <s v="Drawing"/>
    <x v="0"/>
    <s v="Continuous Casting Machine (CCM)"/>
    <x v="0"/>
    <s v="DANIELI"/>
    <d v="2015-10-11T11:48:00"/>
    <s v="IFI"/>
    <x v="0"/>
    <n v="1"/>
    <m/>
    <m/>
    <m/>
  </r>
  <r>
    <n v="114532"/>
    <s v="I491TM02-0CCSX01-001-002"/>
    <s v="Sheet 1of2 CCM WS Unit 8.680106.M_001_00"/>
    <s v="00"/>
    <d v="2015-10-13T10:14:00"/>
    <s v="Indeterminate"/>
    <s v="Drawing"/>
    <x v="0"/>
    <s v="Continuous Casting Machine (CCM)"/>
    <x v="0"/>
    <s v="DANIELI"/>
    <d v="2015-10-13T10:14:00"/>
    <s v="IFI"/>
    <x v="0"/>
    <n v="1"/>
    <m/>
    <m/>
    <m/>
  </r>
  <r>
    <n v="114534"/>
    <s v="I491TM02-0CCSX01-001-003"/>
    <s v="Sheet 2of2 CCM WS Unit 8.680106.M_002_00"/>
    <s v="00"/>
    <d v="2015-10-13T10:14:00"/>
    <s v="Indeterminate"/>
    <s v="Drawing"/>
    <x v="0"/>
    <s v="Continuous Casting Machine (CCM)"/>
    <x v="0"/>
    <s v="DANIELI"/>
    <d v="2015-10-13T10:14:00"/>
    <s v="IFI"/>
    <x v="0"/>
    <n v="1"/>
    <m/>
    <m/>
    <m/>
  </r>
  <r>
    <n v="15733"/>
    <s v="I491TM02-0CCSX01-003-001"/>
    <s v="Ccm Withdrawal Unit 1 200-390-2008-1100"/>
    <s v="00"/>
    <d v="2013-10-29T00:00:00"/>
    <s v="Indeterminate"/>
    <s v="Drawing"/>
    <x v="1"/>
    <s v="Continuous Casting Machine (CCM)"/>
    <x v="0"/>
    <s v="TAM"/>
    <s v=""/>
    <s v="IFA"/>
    <x v="4"/>
    <n v="1"/>
    <m/>
    <m/>
    <m/>
  </r>
  <r>
    <n v="114570"/>
    <s v="I491TM02-0CCTB01-001-003"/>
    <s v="Sheet 3 of 2 CCM Cooling Bed  8.680134.G_003_00A.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3"/>
    <s v="I491TM02-0CCTB01-002-001"/>
    <s v="CCM Cooling Bed Fender 8.680103.H_001_00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4"/>
    <s v="I491TM02-0CCTB01-003-001"/>
    <s v="Sheet 1 of 2 Cooling Bed Grease 8.680162.L_001_00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5"/>
    <s v="I491TM02-0CCTB01-003-002"/>
    <s v="Sheet 2of 2 Cooling Bed Grease 8.680162.L_002_00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6"/>
    <s v="I491TM02-0CCTB01-004-001"/>
    <s v="Cooling Bed Hydraulic 8.680161.K_001_00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7"/>
    <s v="I491TM02-0CCTB01-005-001"/>
    <s v="Cooling Bed Hydraulic 8.491642.B_001_00A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8"/>
    <s v="I491TM02-0CCTB01-006-001"/>
    <s v="Cooling Bed Limit Switch 8.146980.A_001_00T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79"/>
    <s v="I491TM02-0CCTB01-007-001"/>
    <s v="Cooling Bed Limit Encoder 8.097517.Q_001_01A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580"/>
    <s v="I491TM02-0CCTB01-007-002"/>
    <s v="Cooling Bed Limit Switch 8.146967.G_001_01U"/>
    <s v="00"/>
    <d v="2015-10-18T11:11:00"/>
    <s v="Indeterminate"/>
    <s v="Drawing"/>
    <x v="0"/>
    <s v="Continuous Casting Machine (CCM)"/>
    <x v="0"/>
    <s v="DANIELI"/>
    <d v="2015-10-18T11:11:00"/>
    <s v="IFI"/>
    <x v="0"/>
    <n v="1"/>
    <m/>
    <m/>
    <m/>
  </r>
  <r>
    <n v="114477"/>
    <s v="I491TM02-0CCTD01-002-001"/>
    <s v="CCM Tundish 8.566950.Q_001_00"/>
    <s v="00"/>
    <d v="2015-10-07T00:00:00"/>
    <s v="Indeterminate"/>
    <s v="Drawing"/>
    <x v="0"/>
    <s v="Continuous Casting Machine (CCM)"/>
    <x v="0"/>
    <s v="DANIELI"/>
    <d v="2015-10-11T11:49:00"/>
    <s v="IFI"/>
    <x v="0"/>
    <n v="1"/>
    <m/>
    <m/>
    <m/>
  </r>
  <r>
    <n v="114478"/>
    <s v="I491TM02-0CCTD03-001-003"/>
    <s v="Sheet 1of3 Tundish Car 8.566938.G_001_00A"/>
    <s v="01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79"/>
    <s v="I491TM02-0CCTD03-001-004"/>
    <s v="Sheet 2of3 Tundish Car 8.566938.G_002_00A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0"/>
    <s v="I491TM02-0CCTD03-001-005"/>
    <s v="Sheet 3of3 Tundish Car 8.566938.G_003_00A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6620"/>
    <s v="I491TM02-0CCTD03-002-001"/>
    <s v="6-Strand Billet Caster Foundation Tract 1+2 Tundish Car"/>
    <s v="01"/>
    <d v="2013-12-18T00:00:00"/>
    <s v="Indeterminate"/>
    <s v="Miscellaneous(MISC)"/>
    <x v="0"/>
    <s v="Continuous Casting Machine (CCM)"/>
    <x v="1"/>
    <s v="TAM"/>
    <d v="2014-02-18T13:15:00"/>
    <s v="IFC"/>
    <x v="4"/>
    <n v="1"/>
    <m/>
    <m/>
    <m/>
  </r>
  <r>
    <n v="114481"/>
    <s v="I491TM02-0CCTD03-003-001"/>
    <s v="Sheet 1of3 Tundish Car1 Transport 6.343533.Z_001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2"/>
    <s v="I491TM02-0CCTD03-003-002"/>
    <s v="Sheet 2of3 Tundish Car1 Transport 6.343533.Z_002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3"/>
    <s v="I491TM02-0CCTD03-003-003"/>
    <s v="Sheet 3of3 Tundish Car1 Transport 6.343533.Z_003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4"/>
    <s v="I491TM02-0CCTD03-004-001"/>
    <s v="Sheet 1of3 Tundish Car2 Transport 6.343534.S_001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5"/>
    <s v="I491TM02-0CCTD03-004-002"/>
    <s v="Sheet 2of3 Tundish Car2 Transport 6.343534.S_002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6"/>
    <s v="I491TM02-0CCTD03-004-003"/>
    <s v="Sheet 3of3 Tundish Car2 Transport 6.343534.S_003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7"/>
    <s v="I491TM02-0CCTD03-005-001"/>
    <s v="Tundish Car Location 6.343534.S_003_00 6.276227.B_001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8"/>
    <s v="I491TM02-0CCTD04-001-001"/>
    <s v="Tundish Snorkle Support 8.566952.E_001_00"/>
    <s v="00"/>
    <d v="2015-10-07T00:00:00"/>
    <s v="Indeterminate"/>
    <s v="Drawing"/>
    <x v="0"/>
    <s v="Continuous Casting Machine (CCM)"/>
    <x v="0"/>
    <s v="DANIELI"/>
    <d v="2015-10-11T11:50:00"/>
    <s v="IFI"/>
    <x v="0"/>
    <n v="1"/>
    <m/>
    <m/>
    <m/>
  </r>
  <r>
    <n v="114489"/>
    <s v="I491TM02-0CCTD05-001-001"/>
    <s v="DTE Cylinder Connection 8.606665.W_001_01"/>
    <s v="00"/>
    <d v="2015-10-07T00:00:00"/>
    <s v="Indeterminate"/>
    <s v="Drawing"/>
    <x v="0"/>
    <s v="Continuous Casting Machine (CCM)"/>
    <x v="0"/>
    <s v="DANIELI"/>
    <d v="2015-10-11T11:51:00"/>
    <s v="IFI"/>
    <x v="0"/>
    <n v="1"/>
    <m/>
    <m/>
    <m/>
  </r>
  <r>
    <n v="114490"/>
    <s v="I491TM02-0CCTD06-001-001"/>
    <s v="Sheet 1of2 FNC System 8.680009.W_001_00"/>
    <s v="00"/>
    <d v="2015-10-07T00:00:00"/>
    <s v="Indeterminate"/>
    <s v="Drawing"/>
    <x v="0"/>
    <s v="Continuous Casting Machine (CCM)"/>
    <x v="0"/>
    <s v="DANIELI"/>
    <d v="2015-10-11T11:51:00"/>
    <s v="IFI"/>
    <x v="0"/>
    <n v="1"/>
    <m/>
    <m/>
    <m/>
  </r>
  <r>
    <n v="114491"/>
    <s v="I491TM02-0CCTD06-001-002"/>
    <s v="Sheet 2of2 FNC System 8.680009.W_002_00"/>
    <s v="00"/>
    <d v="2015-10-07T00:00:00"/>
    <s v="Indeterminate"/>
    <s v="Drawing"/>
    <x v="0"/>
    <s v="Continuous Casting Machine (CCM)"/>
    <x v="0"/>
    <s v="DANIELI"/>
    <d v="2015-10-11T11:51:00"/>
    <s v="IFI"/>
    <x v="0"/>
    <n v="1"/>
    <m/>
    <m/>
    <m/>
  </r>
  <r>
    <n v="114492"/>
    <s v="I491TM02-0CCTD06-002-001"/>
    <s v=" FNC Cylinder Stroke Gauging 6.038921.P_001_00"/>
    <s v="00"/>
    <d v="2015-10-07T00:00:00"/>
    <s v="Indeterminate"/>
    <s v="Drawing"/>
    <x v="0"/>
    <s v="Continuous Casting Machine (CCM)"/>
    <x v="0"/>
    <s v="DANIELI"/>
    <d v="2015-10-11T11:51:00"/>
    <s v="IFI"/>
    <x v="0"/>
    <n v="1"/>
    <m/>
    <m/>
    <m/>
  </r>
  <r>
    <n v="114493"/>
    <s v="I491TM02-0CCTD07-001-001"/>
    <s v="Nozzle Change Device 8.052694.B_001_06"/>
    <s v="00"/>
    <d v="2015-10-07T00:00:00"/>
    <s v="Indeterminate"/>
    <s v="Drawing"/>
    <x v="0"/>
    <s v="Continuous Casting Machine (CCM)"/>
    <x v="0"/>
    <s v="DANIELI"/>
    <d v="2015-10-11T11:51:00"/>
    <s v="IFI"/>
    <x v="0"/>
    <n v="1"/>
    <m/>
    <m/>
    <m/>
  </r>
  <r>
    <n v="114494"/>
    <s v="I491TM02-0CCTD07-002-001"/>
    <s v="Nozzle Assembly Tool  8.052692.G_001_02"/>
    <s v="00"/>
    <d v="2015-10-07T00:00:00"/>
    <s v="Indeterminate"/>
    <s v="Drawing"/>
    <x v="0"/>
    <s v="Continuous Casting Machine (CCM)"/>
    <x v="0"/>
    <s v="DANIELI"/>
    <d v="2015-10-11T11:51:00"/>
    <s v="IFI"/>
    <x v="0"/>
    <n v="1"/>
    <m/>
    <m/>
    <m/>
  </r>
  <r>
    <n v="114495"/>
    <s v="I491TM02-0CCTD07-003-001"/>
    <s v="Measurment Device 8.052693.A_001_01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14496"/>
    <s v="I491TM02-0CCTD08-001-001"/>
    <s v="Strand Cutting Device 8.260916.K_001_02A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32739"/>
    <s v="I491TM02-0CCTH04-001-001"/>
    <s v="CCM CS Machine ta375179_0001_1"/>
    <s v="00"/>
    <d v="2018-01-17T00:00:00"/>
    <s v="Indeterminate"/>
    <s v="Drawing"/>
    <x v="0"/>
    <s v="Continuous Casting Machine (CCM)"/>
    <x v="1"/>
    <s v="TAM"/>
    <d v="2018-02-01T10:41:00"/>
    <s v="IFI"/>
    <x v="0"/>
    <n v="1"/>
    <m/>
    <m/>
    <m/>
  </r>
  <r>
    <n v="133432"/>
    <s v="I491TM02-0CCTK91-001-001"/>
    <s v="SCALE PIT EQUIPMENT ARRANGEMENT"/>
    <s v="00"/>
    <d v="2018-07-03T00:00:00"/>
    <s v="Indeterminate"/>
    <s v="Drawing"/>
    <x v="0"/>
    <s v="Continuous Casting Machine (CCM)"/>
    <x v="0"/>
    <s v="TAM"/>
    <d v="2018-07-10T09:07:00"/>
    <s v="IFA"/>
    <x v="0"/>
    <n v="1"/>
    <m/>
    <m/>
    <m/>
  </r>
  <r>
    <n v="114581"/>
    <s v="I491TM02-0CCTM01-001-001"/>
    <s v="Cooling Bed Mechanical Connection 8.106881.T_001_01"/>
    <s v="00"/>
    <d v="2015-10-18T11:12:00"/>
    <s v="Indeterminate"/>
    <s v="Drawing"/>
    <x v="0"/>
    <s v="Continuous Casting Machine (CCM)"/>
    <x v="0"/>
    <s v="DANIELI"/>
    <d v="2015-10-18T11:12:00"/>
    <s v="IFI"/>
    <x v="0"/>
    <n v="1"/>
    <m/>
    <m/>
    <m/>
  </r>
  <r>
    <n v="112626"/>
    <s v="I491TM02-0CHEU01-001-001"/>
    <s v="Teeming Crane 320-80-5tx29m-a K2-1567.0001A"/>
    <s v="00"/>
    <d v="2014-07-20T00:00:00"/>
    <s v="Indeterminate"/>
    <s v="Drawing"/>
    <x v="1"/>
    <s v="Crane and Hiosts"/>
    <x v="0"/>
    <s v="TAM"/>
    <d v="2014-07-28T10:30:00"/>
    <s v="IFA"/>
    <x v="2"/>
    <m/>
    <n v="0.95"/>
    <m/>
    <m/>
  </r>
  <r>
    <n v="112627"/>
    <s v="I491TM02-0CHEU01-002-001"/>
    <s v="Laminated Hook Traverse and Hook Block K2-1567.0003A"/>
    <s v="00"/>
    <d v="2014-07-20T00:00:00"/>
    <s v="Indeterminate"/>
    <s v="Drawing"/>
    <x v="1"/>
    <s v="Crane and Hiosts"/>
    <x v="0"/>
    <s v="TAM"/>
    <d v="2014-07-28T10:30:00"/>
    <s v="IFA"/>
    <x v="2"/>
    <m/>
    <n v="0.95"/>
    <m/>
    <m/>
  </r>
  <r>
    <n v="112628"/>
    <s v="I491TM02-0CHEU02-001-001"/>
    <s v="Scrap Charging Crane 90-30-5tx29m K2-1567.0002A"/>
    <s v="00"/>
    <d v="2014-07-20T00:00:00"/>
    <s v="Indeterminate"/>
    <s v="Drawing"/>
    <x v="1"/>
    <s v="Crane and Hiosts"/>
    <x v="0"/>
    <s v="TAM"/>
    <d v="2014-07-28T10:30:00"/>
    <s v="IFA"/>
    <x v="2"/>
    <m/>
    <n v="0.95"/>
    <m/>
    <m/>
  </r>
  <r>
    <n v="112629"/>
    <s v="I491TM02-0CHEU02-002-001"/>
    <s v="Scrap Bucket and Ladle Scrap Charging Crane K2-1567.0004A"/>
    <s v="00"/>
    <d v="2014-07-20T00:00:00"/>
    <s v="Indeterminate"/>
    <s v="Drawing"/>
    <x v="1"/>
    <s v="Crane and Hiosts"/>
    <x v="0"/>
    <s v="TAM"/>
    <d v="2014-07-28T10:31:00"/>
    <s v="IFA"/>
    <x v="2"/>
    <m/>
    <n v="0.95"/>
    <m/>
    <m/>
  </r>
  <r>
    <n v="112875"/>
    <s v="I491TM02-0CHEU03-001-001"/>
    <s v="Empty ladle handling crane 90/30/5t x 27m"/>
    <s v="00"/>
    <d v="2014-09-10T00:00:00"/>
    <s v="Indeterminate"/>
    <s v="Drawing"/>
    <x v="1"/>
    <s v="Crane and Hiosts"/>
    <x v="0"/>
    <s v="TAM"/>
    <d v="2014-09-13T14:45:00"/>
    <s v="IFA"/>
    <x v="2"/>
    <m/>
    <n v="0.95"/>
    <m/>
    <m/>
  </r>
  <r>
    <n v="112876"/>
    <s v="I491TM02-0CHEU04-001-001"/>
    <s v="Tundish handling crane 90/30/5t x 27m"/>
    <s v="00"/>
    <d v="2014-09-10T00:00:00"/>
    <s v="Indeterminate"/>
    <s v="Drawing"/>
    <x v="1"/>
    <s v="Crane and Hiosts"/>
    <x v="0"/>
    <s v="TAM"/>
    <d v="2014-09-13T14:45:00"/>
    <s v="IFA"/>
    <x v="2"/>
    <m/>
    <n v="0.95"/>
    <m/>
    <m/>
  </r>
  <r>
    <n v="112877"/>
    <s v="I491TM02-0CHEU05-001-001"/>
    <s v="Billet handling crane 28/5t x 32m"/>
    <s v="00"/>
    <d v="2014-09-10T00:00:00"/>
    <s v="Indeterminate"/>
    <s v="Drawing"/>
    <x v="1"/>
    <s v="Crane and Hiosts"/>
    <x v="0"/>
    <s v="TAM"/>
    <d v="2014-09-13T14:45:00"/>
    <s v="IFA"/>
    <x v="2"/>
    <m/>
    <n v="0.95"/>
    <m/>
    <m/>
  </r>
  <r>
    <n v="112878"/>
    <s v="I491TM02-0CHEU07-001-001"/>
    <s v="scrap loading crane 20t x 30m"/>
    <s v="00"/>
    <d v="2014-09-10T00:00:00"/>
    <s v="Indeterminate"/>
    <s v="Drawing"/>
    <x v="1"/>
    <s v="Crane and Hiosts"/>
    <x v="0"/>
    <s v="TAM"/>
    <d v="2014-09-13T14:45:00"/>
    <s v="IFA"/>
    <x v="2"/>
    <m/>
    <n v="0.95"/>
    <m/>
    <m/>
  </r>
  <r>
    <n v="133009"/>
    <s v="I491TM02-0CHEU10-001-001"/>
    <s v="GENERAL ARRANGEMENT  FOR JIB CRANE 6.3 TON  EAF Electrode Joining 1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0"/>
    <s v="I491TM02-0CHEU10-001-002"/>
    <s v="GENERAL ARRANGEMENT  FOR JIB CRANE 6.3 TON  EAF Electrode Joining 2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1"/>
    <s v="I491TM02-0CHEU10-001-003"/>
    <s v="POWER SUPPLY INSTALLATION DRAWING JIB CRANE 6.3 TON EAF Electrode Joining 3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2"/>
    <s v="I491TM02-0CHEU10-001-004"/>
    <s v="MANUFACTURING DETAILS FOR STEEL STRUCTURE  JIB CRANE 6.3TON  EAF Electrode Joining 4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3"/>
    <s v="I491TM02-0CHEU10-001-005"/>
    <s v="MANUFACTURING DETAILS FOR STEEL STRUCTURE  JIB CRANE 6.3TON EAF Electrode Joining 5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4"/>
    <s v="I491TM02-0CHEU10-001-006"/>
    <s v="MANUFACTURING DETAILS FOR STEEL STRUCTURE  JIB CRANE 6.3TON EAF Electrode Joining 6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5"/>
    <s v="I491TM02-0CHEU10-001-007"/>
    <s v="MANUFACTURING DETAILS FOR STEEL STRUCTURE  JIB CRANE 6.3TON  EAF Electrode Joining 7-7"/>
    <s v="00"/>
    <d v="2018-03-17T00:00:00"/>
    <s v="Indeterminate"/>
    <s v="Drawing"/>
    <x v="0"/>
    <s v="Crane and Hiosts"/>
    <x v="0"/>
    <s v="TAM"/>
    <d v="2018-03-18T15:44:00"/>
    <s v="IFI"/>
    <x v="0"/>
    <n v="1"/>
    <m/>
    <m/>
    <m/>
  </r>
  <r>
    <n v="133016"/>
    <s v="I491TM02-0CHEU11-001-001"/>
    <s v="GENERAL ARRANGEMENT  FOR JIB CRANE 5 TON  LADLE RELINING  1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33017"/>
    <s v="I491TM02-0CHEU11-001-002"/>
    <s v="GENERAL ARRANGEMENT  FOR JIB CRANE 5 TON  LADLE RELINING  2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33018"/>
    <s v="I491TM02-0CHEU11-001-003"/>
    <s v="POWER SUPPLY INSTALLATION DRAWING  JIB CRANE 5 TON  LADLE RELINING  3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33019"/>
    <s v="I491TM02-0CHEU11-001-004"/>
    <s v="MANUFACTURING DETAILS FOR STEEL STRUCTURE  JIB CRANE 5 TON  LADLE RELINING   4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33020"/>
    <s v="I491TM02-0CHEU11-001-005"/>
    <s v="MANUFACTURING DETAILS FOR STEEL STRUCTURE  JIB CRANE 5 TON LADLE RELINING    5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33021"/>
    <s v="I491TM02-0CHEU11-001-006"/>
    <s v="MANUFACTURING DETAILS FOR STEEL STRUCTURE  JIB CRANE 5 TON LADLE RELINING  6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33022"/>
    <s v="I491TM02-0CHEU11-001-007"/>
    <s v="MANUFACTURING DETAILS FOR STEEL STRUCTURE  JIB CRANE 5TON LADLE RELINING   7-7"/>
    <s v="00"/>
    <d v="2018-03-17T00:00:00"/>
    <s v="Indeterminate"/>
    <s v="Drawing"/>
    <x v="0"/>
    <s v="Crane and Hiosts"/>
    <x v="0"/>
    <s v="TAM"/>
    <d v="2018-03-18T16:08:00"/>
    <s v="IFI"/>
    <x v="0"/>
    <n v="1"/>
    <m/>
    <m/>
    <m/>
  </r>
  <r>
    <n v="112630"/>
    <s v="I491TM02-0CHRH91-001-001"/>
    <s v="Crane Rail A120 K2-1567.0006A"/>
    <s v="00"/>
    <d v="2014-07-20T00:00:00"/>
    <s v="Indeterminate"/>
    <s v="Drawing"/>
    <x v="1"/>
    <s v="Crane and Hiosts"/>
    <x v="0"/>
    <s v="TAM"/>
    <d v="2014-07-28T10:31:00"/>
    <s v="IFA"/>
    <x v="2"/>
    <m/>
    <n v="0.95"/>
    <m/>
    <m/>
  </r>
  <r>
    <n v="15746"/>
    <s v="I491TM02-0CPAA91-001-004"/>
    <s v="General Arrangement Drawing For Compressed Air Plant (1-4)"/>
    <s v="03"/>
    <d v="2013-10-01T00:00:00"/>
    <s v="Indeterminate"/>
    <s v="Drawing"/>
    <x v="1"/>
    <s v="Compressed Air Production Plant"/>
    <x v="0"/>
    <s v="HAVAYAR"/>
    <s v=""/>
    <s v="IFC"/>
    <x v="4"/>
    <n v="1"/>
    <m/>
    <m/>
    <m/>
  </r>
  <r>
    <n v="15747"/>
    <s v="I491TM02-0CPAA91-001-005"/>
    <s v="General Arrangement Drawing  For Compressed Air Plant (2-4)"/>
    <s v="03"/>
    <d v="2013-10-01T00:00:00"/>
    <s v="Indeterminate"/>
    <s v="Drawing"/>
    <x v="1"/>
    <s v="Compressed Air Production Plant"/>
    <x v="0"/>
    <s v="HAVAYAR"/>
    <s v=""/>
    <s v="IFC"/>
    <x v="4"/>
    <n v="1"/>
    <m/>
    <m/>
    <m/>
  </r>
  <r>
    <n v="15748"/>
    <s v="I491TM02-0CPAA91-001-006"/>
    <s v="General Arrangement Drawing  For Compressed Air Plant (3-4)"/>
    <s v="03"/>
    <d v="2013-10-01T00:00:00"/>
    <s v="Indeterminate"/>
    <s v="Drawing"/>
    <x v="1"/>
    <s v="Compressed Air Production Plant"/>
    <x v="0"/>
    <s v="HAVAYAR"/>
    <s v=""/>
    <s v="IFC"/>
    <x v="4"/>
    <n v="1"/>
    <m/>
    <m/>
    <m/>
  </r>
  <r>
    <n v="15749"/>
    <s v="I491TM02-0CPAA91-001-007"/>
    <s v="General Arrangement Drawing  For Compressed Air Plant (4-4)"/>
    <s v="03"/>
    <d v="2013-10-01T00:00:00"/>
    <s v="Indeterminate"/>
    <s v="Drawing"/>
    <x v="1"/>
    <s v="Compressed Air Production Plant"/>
    <x v="0"/>
    <s v="HAVAYAR"/>
    <s v=""/>
    <s v="IFC"/>
    <x v="4"/>
    <n v="1"/>
    <m/>
    <m/>
    <m/>
  </r>
  <r>
    <n v="15753"/>
    <s v="I491TM02-0DTAA91-001-004"/>
    <s v="Fume Treatment Plant Layout Dedusting System For Fournace 140 Ton Eaf+Lf &amp; Mh  General Lay-Out"/>
    <s v="07"/>
    <d v="2013-08-18T00:00:00"/>
    <s v="Indeterminate"/>
    <s v="Drawing"/>
    <x v="1"/>
    <s v="Fume Treatment Equipment"/>
    <x v="0"/>
    <s v="TAM"/>
    <s v=""/>
    <s v="IFA"/>
    <x v="1"/>
    <n v="1"/>
    <m/>
    <m/>
    <m/>
  </r>
  <r>
    <n v="15754"/>
    <s v="I491TM02-0DTAA91-002-001"/>
    <s v="DEDUSTING SYSTEM FOURNACE 140 Ton EAF+LF &amp; MH  LAY-OUT BAGS FILTER &amp; SILO"/>
    <s v="01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5755"/>
    <s v="I491TM02-0DTAA91-003-001"/>
    <s v="Dedusting System Fournace 140 Ton Eaf+Lf &amp; Mh   View &amp;Section Stack Zone"/>
    <s v="02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756"/>
    <s v="I491TM02-0DTAA91-004-001"/>
    <s v="Dedusting System Fournace 140 Ton Eaf+Lf &amp; Mh  Lay-Out Ducts Of Scrap Yard"/>
    <s v="03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757"/>
    <s v="I491TM02-0DTAA91-005-001"/>
    <s v="Dedusting System Fournace 140 Ton Eaf+Lf &amp; Mh  Airpin Cooler + Mixing Chamber"/>
    <s v="02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758"/>
    <s v="I491TM02-0DTAA91-006-001"/>
    <s v="Dedusting System Fournace 140 Ton Eaf+Lf &amp; Mh  Wievs Cooling Duct &amp; Settling Chamber"/>
    <s v="03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12321"/>
    <s v="I491TM02-0DTAA91-007-001"/>
    <s v="DEDUSTING SYSTEM FOURNACE 140Ton EAF+LF &amp; MH  Layout Horizontal Cyclone"/>
    <s v="00"/>
    <d v="2014-06-01T00:00:00"/>
    <s v="Indeterminate"/>
    <s v="Drawing"/>
    <x v="1"/>
    <s v="Fume Treatment Equipment"/>
    <x v="0"/>
    <s v="HASCON"/>
    <d v="2014-06-07T09:50:00"/>
    <s v="IFI"/>
    <x v="0"/>
    <n v="1"/>
    <m/>
    <m/>
    <m/>
  </r>
  <r>
    <n v="15759"/>
    <s v="I491TM02-0DTAA91-008-001"/>
    <s v="Dedusting System Fournace 140 Ton Eaf+Lf &amp; Mh  Lay-Out Expansion Joints"/>
    <s v="00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760"/>
    <s v="I491TM02-0DTAA91-009-001"/>
    <s v="Dedusting System Fournace 140 Ton Eaf+Lf &amp; Mh  Lay-Out Ducts Support Duct Zone Slag Damping Area"/>
    <s v="00"/>
    <d v="2013-08-18T00:00:00"/>
    <s v="Indeterminate"/>
    <s v="Drawing"/>
    <x v="1"/>
    <s v="Fume Treatment Equipment"/>
    <x v="0"/>
    <s v="HASCON"/>
    <s v=""/>
    <s v="IFA"/>
    <x v="1"/>
    <n v="1"/>
    <m/>
    <m/>
    <m/>
  </r>
  <r>
    <n v="15761"/>
    <s v="I491TM02-0DTCC01-001-001"/>
    <s v="DEDUSTING SYSTEM FOURNACE 140 Ton EAF+LF &amp; MH SETTLING CHAMBER : ROO FASSEMBLY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13389"/>
    <s v="I491TM02-0DTCP01-001-001"/>
    <s v="DEDUSTING SYSTEM FOURNACE 140 Ton EAF+LF &amp; MH MAIN FANS - DIMENSIONAL"/>
    <s v="01"/>
    <d v="2015-02-21T14:56:00"/>
    <s v="Indeterminate"/>
    <s v="Drawing"/>
    <x v="1"/>
    <s v="Fume Treatment Equipment"/>
    <x v="0"/>
    <s v="TAM"/>
    <d v="2015-02-21T14:56:00"/>
    <s v="IFI"/>
    <x v="0"/>
    <n v="1"/>
    <m/>
    <m/>
    <m/>
  </r>
  <r>
    <n v="113390"/>
    <s v="I491TM02-0DTCP01-003-001"/>
    <s v="DEDUSTING SYSTEM FOURNACE 140 Ton EAF+LF &amp; MH LF FAN - ASSEMBLY"/>
    <s v="01"/>
    <d v="2015-02-21T15:08:00"/>
    <s v="Indeterminate"/>
    <s v="Drawing"/>
    <x v="1"/>
    <s v="Fume Treatment Equipment"/>
    <x v="0"/>
    <s v="TAM"/>
    <d v="2015-02-21T15:08:00"/>
    <s v="IFI"/>
    <x v="0"/>
    <n v="1"/>
    <m/>
    <m/>
    <m/>
  </r>
  <r>
    <n v="113391"/>
    <s v="I491TM02-0DTCP01-005-001"/>
    <s v="DEDUSTING SYSTEM FOURNACE 140 Ton EAF+LF &amp; MH PRIMARY BOOSTER FAN - ASSEMBLY"/>
    <s v="01"/>
    <d v="2015-02-21T15:08:00"/>
    <s v="Indeterminate"/>
    <s v="Drawing"/>
    <x v="1"/>
    <s v="Fume Treatment Equipment"/>
    <x v="0"/>
    <s v="TAM"/>
    <d v="2015-02-21T15:08:00"/>
    <s v="IFI"/>
    <x v="0"/>
    <n v="1"/>
    <m/>
    <m/>
    <m/>
  </r>
  <r>
    <n v="15762"/>
    <s v="I491TM02-0DTCS01-001-001"/>
    <s v="Dedusting System Fournace 140 Ton Eaf+Lf &amp; Mh Natural Cooler Assembly"/>
    <s v="01"/>
    <d v="2013-05-08T00:00:00"/>
    <s v="Indeterminate"/>
    <s v="Drawing"/>
    <x v="0"/>
    <s v="Fume Treatment Equipment"/>
    <x v="0"/>
    <s v="TAM"/>
    <s v=""/>
    <s v="IFA"/>
    <x v="1"/>
    <n v="1"/>
    <m/>
    <m/>
    <m/>
  </r>
  <r>
    <n v="15763"/>
    <s v="I491TM02-0DTCS01-001-002"/>
    <s v="Dedusting System Fournace 140 Ton Eaf+Lf &amp; Mh Natural Cooler Assembly"/>
    <s v="03"/>
    <d v="2013-05-08T00:00:00"/>
    <s v="Indeterminate"/>
    <s v="Drawing"/>
    <x v="0"/>
    <s v="Fume Treatment Equipment"/>
    <x v="0"/>
    <s v="TAM"/>
    <s v=""/>
    <s v="IFA"/>
    <x v="1"/>
    <n v="1"/>
    <m/>
    <m/>
    <m/>
  </r>
  <r>
    <n v="15764"/>
    <s v="I491TM02-0DTCS01-002-001"/>
    <s v="Dedusting System Fournace 140 Ton Eaf+Lf &amp; Mh Natural Cooler Rank Detail"/>
    <s v="03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65"/>
    <s v="I491TM02-0DTCS01-003-001"/>
    <s v="Dedusting System Fournace 140 Ton Eaf+Lf &amp; Mh Natural Cooler Inlet Collector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66"/>
    <s v="I491TM02-0DTCS01-004-001"/>
    <s v="Dedusting System Fournace 140 Ton Eaf+Lf &amp; Mh Cooler Outlet Collector 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67"/>
    <s v="I491TM02-0DTCS01-005-001"/>
    <s v="Dedusting System Fournace 140 Ton Eaf+Lf &amp; Mh Restraints Details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68"/>
    <s v="I491TM02-0DTCS01-006-001"/>
    <s v="Dedusting System Fournace 140 Ton Eaf+Lf &amp; Mh Inspection Door ∅600 Detail 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69"/>
    <s v="I491TM02-0DTCS01-007-001"/>
    <s v="Dedusting System Fournace 140 Ton Eaf+Lf &amp; Mh Restraints Plan"/>
    <s v="00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70"/>
    <s v="I491TM02-0DTCS01-008-001"/>
    <s v="Dedusting System Fournace 140 Ton Eaf+Lf &amp; Mh Expansion Joint &quot;G1&quot;-&quot;G2&quot; On Inlet Collector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71"/>
    <s v="I491TM02-0DTCS01-009-001"/>
    <s v="Dedusting System Fournace 140 Ton Eaf+Lf &amp; Mh Expansion Joint &quot;G3&quot;-&quot;G4&quot; On Outlet Collector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72"/>
    <s v="I491TM02-0DTCS01-010-001"/>
    <s v="Dedusting System Fournace 140 Ton Eaf+Lf &amp; Mh Inspection Door ∅500 Detail"/>
    <s v="01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73"/>
    <s v="I491TM02-0DTCS01-011-001"/>
    <s v="Dedusting System Fournace 140 Ton Eaf+Lf &amp; Mh Airpin Cooler - Exp. Joint"/>
    <s v="00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5774"/>
    <s v="I491TM02-0DTCS01-012-001"/>
    <s v="Dedusting System Fournace 140 Ton Eaf+Lf &amp; Mh Airpin Cooler - Exp. Joint Chain Conveyor Discharge"/>
    <s v="00"/>
    <d v="2013-05-08T00:00:00"/>
    <s v="Indeterminate"/>
    <s v="Drawing"/>
    <x v="0"/>
    <s v="Fume Treatment Equipment"/>
    <x v="0"/>
    <s v="HASCON"/>
    <s v=""/>
    <s v="IFA"/>
    <x v="1"/>
    <n v="1"/>
    <m/>
    <m/>
    <m/>
  </r>
  <r>
    <n v="112322"/>
    <s v="I491TM02-0DTCS02-001-001"/>
    <s v="DEDUSTING SYSTEM FOURNACE 140Ton EAF+LF &amp; MH NATURAL COOLER STRUCTURE ASSEMBLY"/>
    <s v="01"/>
    <d v="2014-06-01T00:00:00"/>
    <s v="Indeterminate"/>
    <s v="Drawing"/>
    <x v="0"/>
    <s v="Fume Treatment Equipment"/>
    <x v="0"/>
    <s v="HASCON"/>
    <d v="2014-06-07T09:50:00"/>
    <s v="IFI"/>
    <x v="0"/>
    <n v="1"/>
    <m/>
    <m/>
    <m/>
  </r>
  <r>
    <n v="112323"/>
    <s v="I491TM02-0DTCS02-002-001"/>
    <s v="DEDUSTING SYSTEM FOURNACE 140Ton EAF+LF &amp; MH NATURAL COOLER STRUCTURE ASSEMBLY"/>
    <s v="00"/>
    <d v="2014-06-01T00:00:00"/>
    <s v="Indeterminate"/>
    <s v="Drawing"/>
    <x v="0"/>
    <s v="Fume Treatment Equipment"/>
    <x v="1"/>
    <s v="HASCON"/>
    <d v="2014-06-07T09:50:00"/>
    <s v="IFI"/>
    <x v="0"/>
    <n v="1"/>
    <m/>
    <m/>
    <m/>
  </r>
  <r>
    <n v="112324"/>
    <s v="I491TM02-0DTCV01-001-001"/>
    <s v="DEDUSTING SYSTEM FOURNACE 140Ton EAF+LF &amp; MH Lay-out Dust Transport"/>
    <s v="00"/>
    <d v="2014-06-01T00:00:00"/>
    <s v="Indeterminate"/>
    <s v="Drawing"/>
    <x v="1"/>
    <s v="Fume Treatment Equipment"/>
    <x v="0"/>
    <s v="HASCON"/>
    <d v="2014-06-07T09:50:00"/>
    <s v="IFI"/>
    <x v="0"/>
    <n v="1"/>
    <m/>
    <m/>
    <m/>
  </r>
  <r>
    <n v="15775"/>
    <s v="I491TM02-0DTCY01-001-001"/>
    <s v="DEDUSTING SYSTEM FOURNACE 140 Ton EAF+LF &amp; MH HORIZZONTAL CYCLON - ASSEMBLY"/>
    <s v="03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5779"/>
    <s v="I491TM02-0DTDE02-001-004"/>
    <s v="Dedusting System Fournace 140 Ton Eaf+Lf &amp; Mh Mixing Chamber - General Assembly"/>
    <s v="03"/>
    <d v="2013-06-01T00:00:00"/>
    <s v="Indeterminate"/>
    <s v="Drawing"/>
    <x v="1"/>
    <s v="Fume Treatment Equipment"/>
    <x v="0"/>
    <s v="HASCON"/>
    <s v=""/>
    <s v="IFC"/>
    <x v="1"/>
    <n v="1"/>
    <m/>
    <m/>
    <m/>
  </r>
  <r>
    <n v="15783"/>
    <s v="I491TM02-0DTDE02-002-004"/>
    <s v="Dedusting System Fournace 140 Ton Eaf+Lf &amp; Mh Mixing Chamber Body Assembly"/>
    <s v="04"/>
    <d v="2013-06-01T00:00:00"/>
    <s v="Indeterminate"/>
    <s v="Drawing"/>
    <x v="1"/>
    <s v="Fume Treatment Equipment"/>
    <x v="0"/>
    <s v="HASCON"/>
    <s v=""/>
    <s v="IFC"/>
    <x v="1"/>
    <n v="1"/>
    <m/>
    <m/>
    <m/>
  </r>
  <r>
    <n v="15787"/>
    <s v="I491TM02-0DTDE02-003-004"/>
    <s v="Dedusting System Fournace 140 Ton Eaf+Lf &amp; Mh Mixing Chamber - Hopper"/>
    <s v="02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791"/>
    <s v="I491TM02-0DTDE02-004-004"/>
    <s v="Dedusting System Fournace 140 Ton Eaf+Lf &amp; Mh Mixing Chamber - Hopper"/>
    <s v="02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795"/>
    <s v="I491TM02-0DTDE02-005-004"/>
    <s v="Dedusting System Fournace 140 Ton Eaf+Lf &amp; Mh Mixing Chamber - Frontal Panel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799"/>
    <s v="I491TM02-0DTDE02-006-004"/>
    <s v="Dedusting System Fournace 140 Ton Eaf+Lf &amp; Mh Mixing Chamber - Rear Panel"/>
    <s v="02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03"/>
    <s v="I491TM02-0DTDE02-007-004"/>
    <s v="Dedusting System Fournace 140 Ton Eaf+Lf &amp; Mh Mixing Chamber - Lateral Inlet Panel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07"/>
    <s v="I491TM02-0DTDE02-008-004"/>
    <s v="Dedusting System Fournace 140 Ton Eaf+Lf &amp; Mh Mixing Chamber - Lateral Exit Panel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11"/>
    <s v="I491TM02-0DTDE02-009-004"/>
    <s v="Dedusting System Fournace 140 Ton Eaf+Lf &amp; Mh Mixing Chamber - Roof Panel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15"/>
    <s v="I491TM02-0DTDE02-010-004"/>
    <s v="Dedusting System Fournace 140 Ton Eaf+Lf &amp; Mh Mixing Chamber - Internal Panel And Struts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19"/>
    <s v="I491TM02-0DTDE02-011-004"/>
    <s v="Dedusting System Fournace 140 Ton Eaf+Lf &amp; Mh Mixing Chamber - Spark Arrester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23"/>
    <s v="I491TM02-0DTDE02-012-004"/>
    <s v="Dedusting System Fournace 140 Ton Eaf+Lf &amp; Mh Mixing Chamber - Pressure Relief Door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27"/>
    <s v="I491TM02-0DTDE02-013-004"/>
    <s v="Dedusting System Fournace 140 Ton Eaf+Lf &amp; Mh Mixing Chamber - Inspection Door ∅600"/>
    <s v="01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31"/>
    <s v="I491TM02-0DTDE02-014-004"/>
    <s v="Dedusting System Fournace 140 Ton Eaf+Lf &amp; Mh Mixing Chamber -Assembly Detail"/>
    <s v="00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5835"/>
    <s v="I491TM02-0DTDE02-015-004"/>
    <s v="Dedusting System Fournace 140 Ton Eaf+Lf &amp; Mh Bag Filter - Mixing Chamber Exp. Joint"/>
    <s v="00"/>
    <d v="2013-06-01T00:00:00"/>
    <s v="Indeterminate"/>
    <s v="Drawing"/>
    <x v="0"/>
    <s v="Fume Treatment Equipment"/>
    <x v="0"/>
    <s v="HASCON"/>
    <s v=""/>
    <s v="IFC"/>
    <x v="1"/>
    <n v="1"/>
    <m/>
    <m/>
    <m/>
  </r>
  <r>
    <n v="112325"/>
    <s v="I491TM02-0DTDE03-001-001"/>
    <s v="DEDUSTING SYSTEM FOURNACE 140Ton EAF+LF &amp; MH MIXING CHAMBER - STRUCTURE ASSEMBLY"/>
    <s v="00"/>
    <d v="2014-06-01T00:00:00"/>
    <s v="Indeterminate"/>
    <s v="Drawing"/>
    <x v="0"/>
    <s v="Fume Treatment Equipment"/>
    <x v="1"/>
    <s v="HASCON"/>
    <d v="2014-06-07T09:51:00"/>
    <s v="IFI"/>
    <x v="0"/>
    <n v="1"/>
    <m/>
    <m/>
    <m/>
  </r>
  <r>
    <n v="15839"/>
    <s v="I491TM02-0DTFL01-001-002"/>
    <s v="Dedusting System Fournace 140 Ton Eaf+Lf &amp; Mh Bag Filter - Assembly"/>
    <s v="03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5841"/>
    <s v="I491TM02-0DTFL01-002-002"/>
    <s v="Dedusting System Fournace 140 Ton Eaf+Lf &amp; Mh Bag Filter - Assembly Section"/>
    <s v="02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5843"/>
    <s v="I491TM02-0DTFL01-003-002"/>
    <s v="Dedusting System Fournace 140 Ton Eaf+Lf &amp; Mh Bag Filter - Assembly Section"/>
    <s v="02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5845"/>
    <s v="I491TM02-0DTFL01-004-002"/>
    <s v="Dedusting System Fournace 140 Ton Eaf+Lf &amp; Mh Bag Filter - Assembly Section And Detail"/>
    <s v="01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5847"/>
    <s v="I491TM02-0DTFL01-005-002"/>
    <s v="Dedusting System Fournace 140 Ton Eaf+Lf &amp; Mh Bag Filter - Assembly"/>
    <s v="04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15239"/>
    <s v="I491TM02-0DTFL04-001-001"/>
    <s v="Penthouse Bag Filter - Structure Assembly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5240"/>
    <s v="I491TM02-0DTFL04-002-001"/>
    <s v="DEDUSTING SYSTEM FOURNACE 140 Ton EAF+LF &amp; MH PENTHOUSE STRUCTURE DETAIL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5241"/>
    <s v="I491TM02-0DTFL04-003-001"/>
    <s v="DEDUSTING SYSTEM FOURNACE 140 Ton EAF+LF &amp; MH PENTHOUSE DOOR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5242"/>
    <s v="I491TM02-0DTFL04-004-001"/>
    <s v="DEDUSTING SYSTEM FOURNACE 140 Ton EAF+LF &amp; MH PENTHOUSE DOOR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2326"/>
    <s v="I491TM02-0DTFL06-001-001"/>
    <s v="DEDUSTING SYSTEM FOURNACE 140Ton EAF+LF &amp; MH STAIR -  BAGS FILTER &amp; SILO STRUCTURE ASSEMBLY"/>
    <s v="00"/>
    <d v="2014-06-01T00:00:00"/>
    <s v="Indeterminate"/>
    <s v="Drawing"/>
    <x v="0"/>
    <s v="Fume Treatment Equipment"/>
    <x v="1"/>
    <s v="HASCON"/>
    <d v="2014-06-07T09:51:00"/>
    <s v="IFI"/>
    <x v="0"/>
    <n v="1"/>
    <m/>
    <m/>
    <m/>
  </r>
  <r>
    <n v="15848"/>
    <s v="I491TM02-0DTFL07-001-001"/>
    <s v="DEDUSTING SYSTEM FOURNACE 140Ton EAF+LF &amp; MH DRI FILTER ASSEMBLY"/>
    <s v="02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12663"/>
    <s v="I491TM02-0DTFL08-001-001"/>
    <s v="DRI Filter- Structure Assembly"/>
    <s v="00"/>
    <d v="2014-08-09T00:00:00"/>
    <s v="Indeterminate"/>
    <s v="Drawing"/>
    <x v="0"/>
    <s v="Fume Treatment Equipment"/>
    <x v="1"/>
    <s v="HASCON"/>
    <d v="2014-08-18T09:29:00"/>
    <s v="IFA"/>
    <x v="1"/>
    <n v="1"/>
    <m/>
    <m/>
    <m/>
  </r>
  <r>
    <n v="15850"/>
    <s v="I491TM02-0DTHD01-001-002"/>
    <s v="Dedusting System Fournace 140Ton Eaflf&amp;Mh Canopy Hood General Dimension"/>
    <s v="02"/>
    <d v="2012-10-13T00:00:00"/>
    <s v="Indeterminate"/>
    <s v="Drawing"/>
    <x v="1"/>
    <s v="Fume Treatment Equipment"/>
    <x v="0"/>
    <s v="HASCON"/>
    <s v=""/>
    <s v="IFC"/>
    <x v="4"/>
    <n v="1"/>
    <m/>
    <m/>
    <m/>
  </r>
  <r>
    <n v="15851"/>
    <s v="I491TM02-0DTHD01-001-003"/>
    <s v="Dedusting System Fournace 140Ton Eaflf&amp;Mh Canopy Hood General Dimension"/>
    <s v="04"/>
    <d v="2013-04-06T00:00:00"/>
    <s v="Indeterminate"/>
    <s v="Miscellaneous(MISC)"/>
    <x v="1"/>
    <s v="Fume Treatment Equipment"/>
    <x v="0"/>
    <s v="HASCON"/>
    <s v=""/>
    <s v="IFC"/>
    <x v="4"/>
    <n v="1"/>
    <m/>
    <m/>
    <m/>
  </r>
  <r>
    <n v="15852"/>
    <s v="I491TM02-0DTPP02-001-001"/>
    <s v="DEDUSTING SYSTEM   FOURNACE 140 Ton EAF+LF &amp; MH GENERAL ASSEMBLY WCD 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5853"/>
    <s v="I491TM02-0DTST02-001-001"/>
    <s v="DEDUSTING SYSTEM FOURNACE 140 Ton EAF+LF &amp; MH STACK - STAIR ASSEMBLY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12327"/>
    <s v="I491TM02-0DTST02-002-001"/>
    <s v="DEDUSTING SYSTEM FOURNACE 140Ton EAF+LF &amp; MH STACK - STAIR DETAILS"/>
    <s v="00"/>
    <d v="2014-06-01T00:00:00"/>
    <s v="Indeterminate"/>
    <s v="Drawing"/>
    <x v="0"/>
    <s v="Fume Treatment Equipment"/>
    <x v="1"/>
    <s v="HASCON"/>
    <d v="2014-06-07T09:51:00"/>
    <s v="IFI"/>
    <x v="0"/>
    <n v="1"/>
    <m/>
    <m/>
    <m/>
  </r>
  <r>
    <n v="112328"/>
    <s v="I491TM02-0DTTK01-001-001"/>
    <s v="DEDUSTING SYSTEM FOURNACE 140Ton EAF+LF &amp; MH Silo And STAIR Assembly"/>
    <s v="00"/>
    <d v="2014-06-01T00:00:00"/>
    <s v="Indeterminate"/>
    <s v="Drawing"/>
    <x v="1"/>
    <s v="Fume Treatment Equipment"/>
    <x v="0"/>
    <s v="HASCON"/>
    <d v="2014-06-07T09:51:00"/>
    <s v="IFI"/>
    <x v="0"/>
    <n v="1"/>
    <m/>
    <m/>
    <m/>
  </r>
  <r>
    <n v="112329"/>
    <s v="I491TM02-0DTTK01-005-001"/>
    <s v="DEDUSTING SYSTEM FOURNACE 140Ton EAF+LF &amp; MH  SILO CATWALK OF SERVICE"/>
    <s v="00"/>
    <d v="2014-06-01T00:00:00"/>
    <s v="Indeterminate"/>
    <s v="Drawing"/>
    <x v="0"/>
    <s v="Fume Treatment Equipment"/>
    <x v="0"/>
    <s v="HASCON"/>
    <d v="2014-06-07T09:52:00"/>
    <s v="IFI"/>
    <x v="0"/>
    <n v="1"/>
    <m/>
    <m/>
    <m/>
  </r>
  <r>
    <n v="15854"/>
    <s v="I491TM02-0DTTK02-001-001"/>
    <s v="Dedusting System Fournace 140 Ton Eaf+Lf &amp; Mh Silo Structure - Assembly"/>
    <s v="00"/>
    <d v="2013-05-06T00:00:00"/>
    <s v="Indeterminate"/>
    <s v="Drawing"/>
    <x v="0"/>
    <s v="Fume Treatment Equipment"/>
    <x v="0"/>
    <s v="HASCON"/>
    <s v=""/>
    <s v="IFA"/>
    <x v="4"/>
    <n v="1"/>
    <m/>
    <m/>
    <m/>
  </r>
  <r>
    <n v="114950"/>
    <s v="I491TM02-0EAAA91-001-001"/>
    <s v="ELECTRIC ARC FURNACE  COMPONENTS 1-6"/>
    <s v="00"/>
    <d v="2016-02-24T00:00:00"/>
    <s v="Indeterminate"/>
    <s v="Drawing"/>
    <x v="1"/>
    <s v="Electric Arc Furnace"/>
    <x v="0"/>
    <s v="FUCHS"/>
    <d v="2016-02-28T10:36:00"/>
    <s v="IFA"/>
    <x v="1"/>
    <n v="1"/>
    <m/>
    <m/>
    <m/>
  </r>
  <r>
    <n v="114951"/>
    <s v="I491TM02-0EAAA91-002-001"/>
    <s v="ELECTRIC ARC FURNACE  COMPONENTS 2-6"/>
    <s v="00"/>
    <d v="2016-02-24T00:00:00"/>
    <s v="Indeterminate"/>
    <s v="Drawing"/>
    <x v="1"/>
    <s v="Electric Arc Furnace"/>
    <x v="0"/>
    <s v="FUCHS"/>
    <d v="2016-02-28T10:36:00"/>
    <s v="IFA"/>
    <x v="1"/>
    <n v="1"/>
    <m/>
    <m/>
    <m/>
  </r>
  <r>
    <n v="114952"/>
    <s v="I491TM02-0EAAA91-003-001"/>
    <s v="ELECTRIC ARC FURNACE  COMPONENTS 3-6"/>
    <s v="00"/>
    <d v="2016-02-24T00:00:00"/>
    <s v="Indeterminate"/>
    <s v="Drawing"/>
    <x v="1"/>
    <s v="Electric Arc Furnace"/>
    <x v="0"/>
    <s v="FUCHS"/>
    <d v="2016-02-28T10:36:00"/>
    <s v="IFA"/>
    <x v="1"/>
    <n v="1"/>
    <m/>
    <m/>
    <m/>
  </r>
  <r>
    <n v="114953"/>
    <s v="I491TM02-0EAAA91-004-001"/>
    <s v="ELECTRIC ARC FURNACE  COMPONENTS 4-6"/>
    <s v="00"/>
    <d v="2016-02-24T00:00:00"/>
    <s v="Indeterminate"/>
    <s v="Drawing"/>
    <x v="1"/>
    <s v="Electric Arc Furnace"/>
    <x v="0"/>
    <s v="FUCHS"/>
    <d v="2016-02-28T10:36:00"/>
    <s v="IFA"/>
    <x v="1"/>
    <n v="1"/>
    <m/>
    <m/>
    <m/>
  </r>
  <r>
    <n v="114954"/>
    <s v="I491TM02-0EAAA91-005-001"/>
    <s v="ELECTRIC ARC FURNACE  COMPONENTS 5-6"/>
    <s v="00"/>
    <d v="2016-02-24T00:00:00"/>
    <s v="Indeterminate"/>
    <s v="Drawing"/>
    <x v="1"/>
    <s v="Electric Arc Furnace"/>
    <x v="0"/>
    <s v="FUCHS"/>
    <d v="2016-02-28T10:36:00"/>
    <s v="IFA"/>
    <x v="1"/>
    <n v="1"/>
    <m/>
    <m/>
    <m/>
  </r>
  <r>
    <n v="114955"/>
    <s v="I491TM02-0EAAA91-006-001"/>
    <s v="ELECTRIC ARC FURNACE  COMPONENTS 6-6"/>
    <s v="00"/>
    <d v="2016-02-24T00:00:00"/>
    <s v="Indeterminate"/>
    <s v="Drawing"/>
    <x v="1"/>
    <s v="Electric Arc Furnace"/>
    <x v="0"/>
    <s v="FUCHS"/>
    <d v="2016-02-28T10:36:00"/>
    <s v="IFA"/>
    <x v="1"/>
    <n v="1"/>
    <m/>
    <m/>
    <m/>
  </r>
  <r>
    <n v="130098"/>
    <s v="I491TM02-0EABT01-001-001"/>
    <s v="D-31.00.000.123C  LADLE OPERATION CYCLE EAF LADLE TRANSFER CAR AT EAF"/>
    <s v="00"/>
    <d v="2017-01-08T00:00:00"/>
    <s v="Indeterminate"/>
    <s v="Drawing"/>
    <x v="0"/>
    <s v="Electric Arc Furnace"/>
    <x v="0"/>
    <s v="FUCHS"/>
    <d v="2017-01-09T09:08:00"/>
    <s v="IFI"/>
    <x v="0"/>
    <n v="1"/>
    <m/>
    <m/>
    <m/>
  </r>
  <r>
    <n v="15855"/>
    <s v="I491TM02-0EAFM01-001-001"/>
    <s v="Installation Upper Parttap Hole Filling Device Shell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30099"/>
    <s v="I491TM02-0EALW01-001-001"/>
    <s v="D-30.00.000.390A HUBSAEULEN  LIFTING COLUMN LAYOUT EAF"/>
    <s v="00"/>
    <d v="2017-01-08T00:00:00"/>
    <s v="Indeterminate"/>
    <s v="Drawing"/>
    <x v="0"/>
    <s v="Electric Arc Furnace"/>
    <x v="0"/>
    <s v="FUCHS"/>
    <d v="2017-01-09T09:08:00"/>
    <s v="IFI"/>
    <x v="0"/>
    <n v="1"/>
    <m/>
    <m/>
    <m/>
  </r>
  <r>
    <n v="130100"/>
    <s v="I491TM02-0EALW01-002-001"/>
    <s v="D-30.00.000.295B LIFTING COULUM PHASE1+2+3  GANTRY "/>
    <s v="00"/>
    <d v="2017-01-08T00:00:00"/>
    <s v="Indeterminate"/>
    <s v="Drawing"/>
    <x v="0"/>
    <s v="Electric Arc Furnace"/>
    <x v="0"/>
    <s v="FUCHS"/>
    <d v="2017-01-09T09:09:00"/>
    <s v="IFI"/>
    <x v="0"/>
    <n v="1"/>
    <m/>
    <m/>
    <m/>
  </r>
  <r>
    <n v="130101"/>
    <s v="I491TM02-0EALW01-003-001"/>
    <s v="D-30.00.000.397  ELECTROD LIFTING DEVICE EAF ROLLER BRACKET"/>
    <s v="00"/>
    <d v="2017-01-08T00:00:00"/>
    <s v="Indeterminate"/>
    <s v="Drawing"/>
    <x v="0"/>
    <s v="Electric Arc Furnace"/>
    <x v="0"/>
    <s v="FUCHS"/>
    <d v="2017-01-09T09:09:00"/>
    <s v="IFI"/>
    <x v="0"/>
    <n v="1"/>
    <m/>
    <m/>
    <m/>
  </r>
  <r>
    <n v="131096"/>
    <s v="I491TM02-0MDCH01-001-002"/>
    <s v="Dolomite &amp; Lime Technology &amp; Loading For Two Way Chute  Md-Ch-01-01"/>
    <s v="02"/>
    <d v="2017-08-23T00:00:00"/>
    <s v="Indeterminate"/>
    <s v="Drawing"/>
    <x v="0"/>
    <s v="Material Handling"/>
    <x v="0"/>
    <s v="TAM"/>
    <d v="2017-08-26T12:21:00"/>
    <s v="IFC"/>
    <x v="4"/>
    <n v="1"/>
    <m/>
    <m/>
    <m/>
  </r>
  <r>
    <n v="131098"/>
    <s v="I491TM02-0MDCH02-001-002"/>
    <s v="Ferro Alloy Charging Technology &amp; Loading For Two Way Chute  Md-Ch-02-01"/>
    <s v="02"/>
    <d v="2017-08-23T00:00:00"/>
    <s v="Indeterminate"/>
    <s v="Drawing"/>
    <x v="0"/>
    <s v="Material Handling"/>
    <x v="0"/>
    <s v="TAM"/>
    <d v="2017-08-26T13:01:00"/>
    <s v="IFC"/>
    <x v="4"/>
    <n v="1"/>
    <m/>
    <m/>
    <m/>
  </r>
  <r>
    <n v="15860"/>
    <s v="I491TM02-0MDCH03-001-001"/>
    <s v="Eaf Ferro Alloy  Storage Bins Technology &amp; Loading For Emergency Discharge Chute Md-Ch-03-01"/>
    <s v="00"/>
    <d v="2013-10-07T00:00:00"/>
    <s v="Indeterminate"/>
    <s v="Drawing"/>
    <x v="0"/>
    <s v="Material Handling"/>
    <x v="0"/>
    <s v="TAM"/>
    <s v=""/>
    <s v="IFA"/>
    <x v="1"/>
    <n v="1"/>
    <m/>
    <m/>
    <m/>
  </r>
  <r>
    <n v="15861"/>
    <s v="I491TM02-0MDCH04-001-001"/>
    <s v="Lf Ferro Alloy Storage Bins Technology &amp; Loading For Emergency Discharge Chute Md-Ch-04-01"/>
    <s v="00"/>
    <d v="2013-10-07T00:00:00"/>
    <s v="Indeterminate"/>
    <s v="Drawing"/>
    <x v="0"/>
    <s v="Material Handling"/>
    <x v="0"/>
    <s v="TAM"/>
    <s v=""/>
    <s v="IFA"/>
    <x v="1"/>
    <n v="1"/>
    <m/>
    <m/>
    <m/>
  </r>
  <r>
    <n v="131097"/>
    <s v="I491TM02-0MDCH05-001-002"/>
    <s v="Bin Charging Dri Technology &amp; Loading For  Two Way Chute  Md-Ch-05-01"/>
    <s v="02"/>
    <d v="2017-08-23T00:00:00"/>
    <s v="Indeterminate"/>
    <s v="Drawing"/>
    <x v="0"/>
    <s v="Material Handling"/>
    <x v="0"/>
    <s v="TAM"/>
    <d v="2017-08-26T12:22:00"/>
    <s v="IFC"/>
    <x v="4"/>
    <n v="1"/>
    <m/>
    <m/>
    <m/>
  </r>
  <r>
    <n v="15864"/>
    <s v="I491TM02-0MDCH07-001-001"/>
    <s v="Bin Charging (Dri) Technology &amp; Loading For Emergency Discharge Chute Md-Ch-07-01"/>
    <s v="00"/>
    <d v="2013-10-07T00:00:00"/>
    <s v="Indeterminate"/>
    <s v="Drawing"/>
    <x v="0"/>
    <s v="Material Handling"/>
    <x v="0"/>
    <s v="TAM"/>
    <s v=""/>
    <s v="IFA"/>
    <x v="1"/>
    <n v="1"/>
    <m/>
    <m/>
    <m/>
  </r>
  <r>
    <n v="15865"/>
    <s v="I491TM02-0MDCH08-001-001"/>
    <s v="Eaf Dri Storage Bins  Technology &amp; Loading For Emergency Discharge Chute Md-Ch-08-01"/>
    <s v="00"/>
    <d v="2013-10-07T00:00:00"/>
    <s v="Indeterminate"/>
    <s v="Drawing"/>
    <x v="0"/>
    <s v="Material Handling"/>
    <x v="0"/>
    <s v="TAM"/>
    <s v=""/>
    <s v="IFA"/>
    <x v="1"/>
    <n v="1"/>
    <m/>
    <m/>
    <m/>
  </r>
  <r>
    <n v="15866"/>
    <s v="I491TM02-0MDCH12-001-001"/>
    <s v="Bin Charging Dri Technology &amp; Loading For  Two Way Chute  Md-Ch-12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867"/>
    <s v="I491TM02-0MDCH14-001-001"/>
    <s v="Eaf Tapping Charging Technology &amp; Loading For Emergency Discharge Chute Md-Ch-14-01"/>
    <s v="00"/>
    <d v="2013-10-07T00:00:00"/>
    <s v="Indeterminate"/>
    <s v="Drawing"/>
    <x v="1"/>
    <s v="Material Handling"/>
    <x v="0"/>
    <s v="DATIS"/>
    <s v=""/>
    <s v="IFA"/>
    <x v="1"/>
    <n v="1"/>
    <m/>
    <m/>
    <m/>
  </r>
  <r>
    <n v="15868"/>
    <s v="I491TM02-0MDCH15-001-001"/>
    <s v="Ferro Alloy Charging  Technology &amp; Loading For Two Way Chute  Md-Ch-15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869"/>
    <s v="I491TM02-0MDCH16-001-001"/>
    <s v="Eaf Tapping Charging Technology &amp; Loading For Two Way Chute  Md-Ch-16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870"/>
    <s v="I491TM02-0MDCH19-001-001"/>
    <s v="Lf Charging Technology &amp; Loading For Emergency Discharge Chute Md-Ch-19-01"/>
    <s v="00"/>
    <d v="2013-10-07T00:00:00"/>
    <s v="Indeterminate"/>
    <s v="Drawing"/>
    <x v="0"/>
    <s v="Material Handling"/>
    <x v="0"/>
    <s v="TAM"/>
    <s v=""/>
    <s v="IFA"/>
    <x v="1"/>
    <n v="1"/>
    <m/>
    <m/>
    <m/>
  </r>
  <r>
    <n v="112413"/>
    <s v="I491TM02-0MDCV01-001-001"/>
    <s v="Dolomite &amp; Lime Technology &amp; Loading For Pocket B.C.  Md-Cv-01-01"/>
    <s v="01"/>
    <d v="2014-06-25T11:19:00"/>
    <s v="Indeterminate"/>
    <s v="Drawing"/>
    <x v="1"/>
    <s v="Material Handling"/>
    <x v="0"/>
    <s v="DATIS"/>
    <d v="2014-06-25T11:19:00"/>
    <s v="IFC"/>
    <x v="4"/>
    <n v="1"/>
    <m/>
    <m/>
    <m/>
  </r>
  <r>
    <n v="112414"/>
    <s v="I491TM02-0MDCV02-001-001"/>
    <s v="Dolomite &amp; Lime Technology &amp; Loading For Reversible B.C.  Md-Cv-02-01"/>
    <s v="01"/>
    <d v="2014-06-25T11:19:00"/>
    <s v="Indeterminate"/>
    <s v="Drawing"/>
    <x v="1"/>
    <s v="Material Handling"/>
    <x v="0"/>
    <s v="DATIS"/>
    <d v="2014-06-25T11:19:00"/>
    <s v="IFC"/>
    <x v="4"/>
    <n v="1"/>
    <m/>
    <m/>
    <m/>
  </r>
  <r>
    <n v="112415"/>
    <s v="I491TM02-0MDCV03-001-001"/>
    <s v="Ferro Alloy Charging Technology &amp; Loading For B.C.  Md-Cv-03-01"/>
    <s v="01"/>
    <d v="2014-06-25T11:19:00"/>
    <s v="Indeterminate"/>
    <s v="Drawing"/>
    <x v="1"/>
    <s v="Material Handling"/>
    <x v="0"/>
    <s v="DATIS"/>
    <d v="2014-06-25T11:19:00"/>
    <s v="IFC"/>
    <x v="4"/>
    <n v="1"/>
    <m/>
    <m/>
    <m/>
  </r>
  <r>
    <n v="15875"/>
    <s v="I491TM02-0MDCV04-001-002"/>
    <s v="Ferro Alloy Charging Technology &amp; Loading For Reversible B.C. Md-Cv-04-01"/>
    <s v="01"/>
    <d v="2013-07-23T00:00:00"/>
    <s v="Indeterminate"/>
    <s v="Drawing"/>
    <x v="1"/>
    <s v="Material Handling"/>
    <x v="0"/>
    <s v="DATIS"/>
    <s v=""/>
    <s v="IFC"/>
    <x v="2"/>
    <m/>
    <n v="0.95"/>
    <m/>
    <m/>
  </r>
  <r>
    <n v="15876"/>
    <s v="I491TM02-0MDCV04-002-001"/>
    <s v="Ferro Alloy Charging Belt Conveyor Specification Reversible B.C.  Md-Cv-04-01"/>
    <s v="00"/>
    <d v="2013-07-23T00:00:00"/>
    <s v="Indeterminate"/>
    <s v="Drawing"/>
    <x v="1"/>
    <s v="Material Handling"/>
    <x v="0"/>
    <s v="DATIS"/>
    <s v=""/>
    <s v="IFA"/>
    <x v="2"/>
    <m/>
    <n v="0.95"/>
    <m/>
    <m/>
  </r>
  <r>
    <n v="131081"/>
    <s v="I491TM02-0MDCV05-001-001"/>
    <s v="Ferro Alloy Charging Technology &amp; Loading For Shuttle B.C.  Md-Cv-05-01"/>
    <s v="01"/>
    <d v="2017-08-23T00:00:00"/>
    <s v="Indeterminate"/>
    <s v="Drawing"/>
    <x v="1"/>
    <s v="Material Handling"/>
    <x v="0"/>
    <s v="DATIS"/>
    <d v="2017-08-26T12:16:00"/>
    <s v="IFC"/>
    <x v="4"/>
    <n v="1"/>
    <m/>
    <m/>
    <m/>
  </r>
  <r>
    <n v="131082"/>
    <s v="I491TM02-0MDCV05-002-001"/>
    <s v="Ferro Alloy Charging Belt Conveyor Specification Shuttle B.C.  Md-Cv-05-01"/>
    <s v="01"/>
    <d v="2017-08-23T00:00:00"/>
    <s v="Indeterminate"/>
    <s v="Drawing"/>
    <x v="1"/>
    <s v="Material Handling"/>
    <x v="0"/>
    <s v="DATIS"/>
    <d v="2017-08-26T12:16:00"/>
    <s v="IFC"/>
    <x v="4"/>
    <n v="1"/>
    <m/>
    <m/>
    <m/>
  </r>
  <r>
    <n v="131070"/>
    <s v="I491TM02-0MDCV06-001-001"/>
    <s v="Ferro Alloy Charging Technology &amp; Loading For Shuttle B.C.  Md-Cv-06-01"/>
    <s v="01"/>
    <d v="2017-08-23T00:00:00"/>
    <s v="Indeterminate"/>
    <s v="Drawing"/>
    <x v="1"/>
    <s v="Material Handling"/>
    <x v="0"/>
    <s v="IKS"/>
    <d v="2017-08-26T12:11:00"/>
    <s v="IFC"/>
    <x v="4"/>
    <n v="1"/>
    <m/>
    <m/>
    <m/>
  </r>
  <r>
    <n v="131071"/>
    <s v="I491TM02-0MDCV06-002-001"/>
    <s v="Ferro Alloy Charging Belt Conveyor Specification Shuttle B.C.  Md-Cv-06-01"/>
    <s v="01"/>
    <d v="2017-08-23T00:00:00"/>
    <s v="Indeterminate"/>
    <s v="Drawing"/>
    <x v="1"/>
    <s v="Material Handling"/>
    <x v="0"/>
    <s v="DATIS"/>
    <d v="2017-08-26T12:11:00"/>
    <s v="IFC"/>
    <x v="4"/>
    <n v="1"/>
    <m/>
    <m/>
    <m/>
  </r>
  <r>
    <n v="15883"/>
    <s v="I491TM02-0MDCV07-001-002"/>
    <s v="Bin Charging (Dri) Technology &amp; Loading For B.C.  Md-Cv-07-01"/>
    <s v="01"/>
    <d v="2013-07-23T00:00:00"/>
    <s v="Indeterminate"/>
    <s v="Drawing"/>
    <x v="1"/>
    <s v="Material Handling"/>
    <x v="0"/>
    <s v="DATIS"/>
    <s v=""/>
    <s v="IFC"/>
    <x v="2"/>
    <m/>
    <n v="0.95"/>
    <m/>
    <m/>
  </r>
  <r>
    <n v="15884"/>
    <s v="I491TM02-0MDCV07-002-001"/>
    <s v="Bin Charging (Dri) Belt Conveyor Specification B.C.  Md-Cv-07-01"/>
    <s v="00"/>
    <d v="2013-07-23T00:00:00"/>
    <s v="Indeterminate"/>
    <s v="Drawing"/>
    <x v="1"/>
    <s v="Material Handling"/>
    <x v="0"/>
    <s v="DATIS"/>
    <s v=""/>
    <s v="IFA"/>
    <x v="2"/>
    <m/>
    <n v="0.95"/>
    <m/>
    <m/>
  </r>
  <r>
    <n v="15886"/>
    <s v="I491TM02-0MDCV08-001-002"/>
    <s v="Bin Charging (Dri) Technology &amp; Loading For B.C.  Md-Cv-08-01"/>
    <s v="01"/>
    <d v="2013-07-23T00:00:00"/>
    <s v="Indeterminate"/>
    <s v="Drawing"/>
    <x v="1"/>
    <s v="Material Handling"/>
    <x v="0"/>
    <s v="DATIS"/>
    <s v=""/>
    <s v="IFC"/>
    <x v="2"/>
    <m/>
    <n v="0.95"/>
    <m/>
    <m/>
  </r>
  <r>
    <n v="15887"/>
    <s v="I491TM02-0MDCV08-002-001"/>
    <s v="Bin Charging (Dri) Belt Conveyor Specification B.C.  Md-Cv-08-01"/>
    <s v="00"/>
    <d v="2013-07-23T00:00:00"/>
    <s v="Indeterminate"/>
    <s v="Drawing"/>
    <x v="1"/>
    <s v="Material Handling"/>
    <x v="0"/>
    <s v="DATIS"/>
    <s v=""/>
    <s v="IFA"/>
    <x v="2"/>
    <m/>
    <n v="0.95"/>
    <m/>
    <m/>
  </r>
  <r>
    <n v="15888"/>
    <s v="I491TM02-0MDCV09-001-001"/>
    <s v="Bin Charging (Dri) Technology &amp; Loading For Shuttle B.C.  Md-Cv-09-01"/>
    <s v="01"/>
    <d v="2013-07-23T00:00:00"/>
    <s v="Indeterminate"/>
    <s v="Drawing"/>
    <x v="1"/>
    <s v="Material Handling"/>
    <x v="0"/>
    <s v="DATIS"/>
    <s v=""/>
    <s v="IFA"/>
    <x v="2"/>
    <m/>
    <n v="0.95"/>
    <m/>
    <m/>
  </r>
  <r>
    <n v="15889"/>
    <s v="I491TM02-0MDCV09-002-001"/>
    <s v="Bin Charging (Dri) Belt Conveyor Specification Shuttle B.C.  Md-Cv-09-01"/>
    <s v="00"/>
    <d v="2013-07-23T00:00:00"/>
    <s v="Indeterminate"/>
    <s v="Drawing"/>
    <x v="1"/>
    <s v="Material Handling"/>
    <x v="0"/>
    <s v="DATIS"/>
    <s v=""/>
    <s v="IFA"/>
    <x v="2"/>
    <m/>
    <n v="0.95"/>
    <m/>
    <m/>
  </r>
  <r>
    <n v="131083"/>
    <s v="I491TM02-0MDCV12-001-001"/>
    <s v="Eaf 5Th Hole  Charging Technology &amp; Loading For B.C.  Md-Cv-12-01"/>
    <s v="01"/>
    <d v="2017-08-23T00:00:00"/>
    <s v="Indeterminate"/>
    <s v="Drawing"/>
    <x v="1"/>
    <s v="Material Handling"/>
    <x v="0"/>
    <s v="DATIS"/>
    <d v="2017-08-26T12:16:00"/>
    <s v="IFC"/>
    <x v="4"/>
    <n v="1"/>
    <m/>
    <m/>
    <m/>
  </r>
  <r>
    <n v="131084"/>
    <s v="I491TM02-0MDCV12-002-001"/>
    <s v="Eaf 5Th Hole  Charging Belt Conveyor Specification B.C.  Md-Cv-12-01"/>
    <s v="01"/>
    <d v="2017-08-23T00:00:00"/>
    <s v="Indeterminate"/>
    <s v="Drawing"/>
    <x v="1"/>
    <s v="Material Handling"/>
    <x v="0"/>
    <s v="DATIS"/>
    <d v="2017-08-26T12:17:00"/>
    <s v="IFC"/>
    <x v="4"/>
    <n v="1"/>
    <m/>
    <m/>
    <m/>
  </r>
  <r>
    <n v="131085"/>
    <s v="I491TM02-0MDCV13-001-001"/>
    <s v="Eaf 5Th Hole Charging Technology &amp; Loading For Pocket B.C.  Md-Cv-13-01"/>
    <s v="01"/>
    <d v="2017-08-23T00:00:00"/>
    <s v="Indeterminate"/>
    <s v="Drawing"/>
    <x v="1"/>
    <s v="Material Handling"/>
    <x v="0"/>
    <s v="DATIS"/>
    <d v="2017-08-26T12:19:00"/>
    <s v="IFC"/>
    <x v="4"/>
    <n v="1"/>
    <m/>
    <m/>
    <m/>
  </r>
  <r>
    <n v="131086"/>
    <s v="I491TM02-0MDCV13-002-001"/>
    <s v="Eaf 5Th Hole Charging Belt Conveyor Specification Pocket B.C.  Md-Cv-13-01"/>
    <s v="01"/>
    <d v="2017-08-23T00:00:00"/>
    <s v="Indeterminate"/>
    <s v="Drawing"/>
    <x v="1"/>
    <s v="Material Handling"/>
    <x v="0"/>
    <s v="DATIS"/>
    <d v="2017-08-26T12:19:00"/>
    <s v="IFC"/>
    <x v="4"/>
    <n v="1"/>
    <m/>
    <m/>
    <m/>
  </r>
  <r>
    <n v="131087"/>
    <s v="I491TM02-0MDCV14-001-001"/>
    <s v="Eaf 5Th Hole Charging Technology &amp; Loading For B.C.  Md-Cv-14-01"/>
    <s v="01"/>
    <d v="2017-08-23T00:00:00"/>
    <s v="Indeterminate"/>
    <s v="Drawing"/>
    <x v="1"/>
    <s v="Material Handling"/>
    <x v="0"/>
    <s v="DATIS"/>
    <d v="2017-08-26T12:19:00"/>
    <s v="IFC"/>
    <x v="4"/>
    <n v="1"/>
    <m/>
    <m/>
    <m/>
  </r>
  <r>
    <n v="131088"/>
    <s v="I491TM02-0MDCV14-002-001"/>
    <s v="Eaf 5Th Hole Charging Belt Conveyor Specification B.C.  Md-Cv-14-01"/>
    <s v="01"/>
    <d v="2017-08-23T00:00:00"/>
    <s v="Indeterminate"/>
    <s v="Drawing"/>
    <x v="1"/>
    <s v="Material Handling"/>
    <x v="0"/>
    <s v="DATIS"/>
    <d v="2017-08-26T12:19:00"/>
    <s v="IFC"/>
    <x v="4"/>
    <n v="1"/>
    <m/>
    <m/>
    <m/>
  </r>
  <r>
    <n v="131089"/>
    <s v="I491TM02-0MDCV15-001-001"/>
    <s v="Eaf Tapping Charging Technology &amp; Loading For Pocket B.C.  Md-Cv-15-01"/>
    <s v="01"/>
    <d v="2017-08-23T00:00:00"/>
    <s v="Indeterminate"/>
    <s v="Drawing"/>
    <x v="1"/>
    <s v="Material Handling"/>
    <x v="0"/>
    <s v="DATIS"/>
    <d v="2017-08-26T12:19:00"/>
    <s v="IFC"/>
    <x v="4"/>
    <n v="1"/>
    <m/>
    <m/>
    <m/>
  </r>
  <r>
    <n v="131090"/>
    <s v="I491TM02-0MDCV15-002-001"/>
    <s v="Eaf Tapping Charging Belt Conveyor Specification Pocket B.C.  Md-Cv-15-01"/>
    <s v="01"/>
    <d v="2017-08-23T00:00:00"/>
    <s v="Indeterminate"/>
    <s v="Drawing"/>
    <x v="1"/>
    <s v="Material Handling"/>
    <x v="0"/>
    <s v="DATIS"/>
    <d v="2017-08-26T12:20:00"/>
    <s v="IFC"/>
    <x v="4"/>
    <n v="1"/>
    <m/>
    <m/>
    <m/>
  </r>
  <r>
    <n v="131091"/>
    <s v="I491TM02-0MDCV16-001-001"/>
    <s v="Eaf Tapping Charging Technology &amp; Loading For B.C.  Md-Cv-16-01"/>
    <s v="01"/>
    <d v="2017-08-23T00:00:00"/>
    <s v="Indeterminate"/>
    <s v="Drawing"/>
    <x v="1"/>
    <s v="Material Handling"/>
    <x v="0"/>
    <s v="DATIS"/>
    <d v="2017-08-26T12:20:00"/>
    <s v="IFC"/>
    <x v="4"/>
    <n v="1"/>
    <m/>
    <m/>
    <m/>
  </r>
  <r>
    <n v="131092"/>
    <s v="I491TM02-0MDCV16-002-001"/>
    <s v="Eaf Tapping Charging Belt Conveyor Specification B.C.  Md-Cv-16-01"/>
    <s v="01"/>
    <d v="2017-08-23T00:00:00"/>
    <s v="Indeterminate"/>
    <s v="Drawing"/>
    <x v="1"/>
    <s v="Material Handling"/>
    <x v="0"/>
    <s v="DATIS"/>
    <d v="2017-08-26T12:20:00"/>
    <s v="IFC"/>
    <x v="4"/>
    <n v="1"/>
    <m/>
    <m/>
    <m/>
  </r>
  <r>
    <n v="131093"/>
    <s v="I491TM02-0MDCV17-001-001"/>
    <s v="Eaf Tapping Charging Technology &amp; Loading For B.C.  Md-Cv-17-01"/>
    <s v="01"/>
    <d v="2017-08-23T00:00:00"/>
    <s v="Indeterminate"/>
    <s v="Drawing"/>
    <x v="0"/>
    <s v="Material Handling"/>
    <x v="0"/>
    <s v="TAM"/>
    <d v="2017-08-26T12:20:00"/>
    <s v="IFC"/>
    <x v="4"/>
    <n v="1"/>
    <m/>
    <m/>
    <m/>
  </r>
  <r>
    <n v="131094"/>
    <s v="I491TM02-0MDCV17-002-001"/>
    <s v="Eaf Tapping Charging  Belt Conveyor Specification B.C.  Md-Cv-17-01"/>
    <s v="01"/>
    <d v="2017-08-23T00:00:00"/>
    <s v="Indeterminate"/>
    <s v="Drawing"/>
    <x v="0"/>
    <s v="Material Handling"/>
    <x v="0"/>
    <s v="TAM"/>
    <d v="2017-08-26T12:20:00"/>
    <s v="IFC"/>
    <x v="4"/>
    <n v="1"/>
    <m/>
    <m/>
    <m/>
  </r>
  <r>
    <n v="131072"/>
    <s v="I491TM02-0MDCV18-001-001"/>
    <s v="Lf Charging Technology &amp; Loading For Reversible B.C.  Md-Cv-18-01"/>
    <s v="01"/>
    <d v="2017-08-23T00:00:00"/>
    <s v="Indeterminate"/>
    <s v="Drawing"/>
    <x v="1"/>
    <s v="Material Handling"/>
    <x v="0"/>
    <s v="DATIS"/>
    <d v="2017-08-26T12:12:00"/>
    <s v="IFC"/>
    <x v="4"/>
    <n v="1"/>
    <m/>
    <m/>
    <m/>
  </r>
  <r>
    <n v="131073"/>
    <s v="I491TM02-0MDCV18-002-001"/>
    <s v="Lf Charging Belt Conveyor Specification Reversible B.C.  Md-Cv-18-01"/>
    <s v="01"/>
    <d v="2017-08-23T00:00:00"/>
    <s v="Indeterminate"/>
    <s v="Drawing"/>
    <x v="1"/>
    <s v="Material Handling"/>
    <x v="0"/>
    <s v="DATIS"/>
    <d v="2017-08-26T12:12:00"/>
    <s v="IFC"/>
    <x v="4"/>
    <n v="1"/>
    <m/>
    <m/>
    <m/>
  </r>
  <r>
    <n v="131075"/>
    <s v="I491TM02-0MDCV19-001-001"/>
    <s v="LF CHARGING TECHNOLOGY &amp; LOADING FOR B.C.  MD-CV-19-01"/>
    <s v="01"/>
    <d v="2017-08-23T00:00:00"/>
    <s v="Indeterminate"/>
    <s v="Drawing"/>
    <x v="1"/>
    <s v="Material Handling"/>
    <x v="0"/>
    <s v="DATIS"/>
    <d v="2017-08-26T12:13:00"/>
    <s v="IFC"/>
    <x v="4"/>
    <n v="1"/>
    <m/>
    <m/>
    <m/>
  </r>
  <r>
    <n v="131074"/>
    <s v="I491TM02-0MDCV19-002-001"/>
    <s v="Eaf 5Th Hole Charging Belt Conveyor Specification Pocket B.C.  Md-Cv-13-01"/>
    <s v="01"/>
    <d v="2017-08-23T00:00:00"/>
    <s v="Indeterminate"/>
    <s v="Drawing"/>
    <x v="1"/>
    <s v="Material Handling"/>
    <x v="0"/>
    <s v="DATIS"/>
    <d v="2017-08-26T12:12:00"/>
    <s v="IFC"/>
    <x v="4"/>
    <n v="1"/>
    <m/>
    <m/>
    <m/>
  </r>
  <r>
    <n v="112536"/>
    <s v="I491TM02-0MDFE01-001-001"/>
    <s v="DRI DOSIFICATION Dimension drawing_x000a_"/>
    <s v="01"/>
    <d v="2014-07-07T00:00:00"/>
    <s v="Indeterminate"/>
    <s v="Drawing"/>
    <x v="0"/>
    <s v="Material Handling"/>
    <x v="0"/>
    <s v="TAM"/>
    <d v="2014-07-12T16:50:00"/>
    <s v="IFI"/>
    <x v="0"/>
    <n v="1"/>
    <m/>
    <m/>
    <m/>
  </r>
  <r>
    <n v="112537"/>
    <s v="I491TM02-0MDFE02-001-001"/>
    <s v="Charge coal and dolomite dosification Dimension drawing"/>
    <s v="01"/>
    <d v="2014-07-07T00:00:00"/>
    <s v="Indeterminate"/>
    <s v="Drawing"/>
    <x v="0"/>
    <s v="Material Handling"/>
    <x v="0"/>
    <s v="TAM"/>
    <d v="2014-07-12T16:50:00"/>
    <s v="IFI"/>
    <x v="0"/>
    <n v="1"/>
    <m/>
    <m/>
    <m/>
  </r>
  <r>
    <n v="112538"/>
    <s v="I491TM02-0MDFE03-001-001"/>
    <s v="Coarse lime dosification Dimension drawing"/>
    <s v="01"/>
    <d v="2014-07-07T00:00:00"/>
    <s v="Indeterminate"/>
    <s v="Drawing"/>
    <x v="0"/>
    <s v="Material Handling"/>
    <x v="0"/>
    <s v="TAM"/>
    <d v="2014-07-12T16:51:00"/>
    <s v="IFI"/>
    <x v="0"/>
    <n v="1"/>
    <m/>
    <m/>
    <m/>
  </r>
  <r>
    <n v="112539"/>
    <s v="I491TM02-0MDFE04-001-001"/>
    <s v="MHS Vibrating Feeder Assy  76271"/>
    <s v="01"/>
    <d v="2014-07-07T00:00:00"/>
    <s v="Indeterminate"/>
    <s v="Drawing"/>
    <x v="0"/>
    <s v="Material Handling"/>
    <x v="0"/>
    <s v="TAM"/>
    <d v="2014-07-12T16:51:00"/>
    <s v="IFI"/>
    <x v="0"/>
    <n v="1"/>
    <m/>
    <m/>
    <m/>
  </r>
  <r>
    <n v="112540"/>
    <s v="I491TM02-0MDFE05-001-001"/>
    <s v="MHS Vibrating Feeder Assy 76272"/>
    <s v="01"/>
    <d v="2014-07-07T00:00:00"/>
    <s v="Indeterminate"/>
    <s v="Drawing"/>
    <x v="0"/>
    <s v="Material Handling"/>
    <x v="0"/>
    <s v="TAM"/>
    <d v="2014-07-12T16:51:00"/>
    <s v="IFI"/>
    <x v="0"/>
    <n v="1"/>
    <m/>
    <m/>
    <m/>
  </r>
  <r>
    <n v="112541"/>
    <s v="I491TM02-0MDFE06-001-001"/>
    <s v="MHS Vibrating Feeder Assy 76273"/>
    <s v="01"/>
    <d v="2014-07-07T00:00:00"/>
    <s v="Indeterminate"/>
    <s v="Drawing"/>
    <x v="0"/>
    <s v="Material Handling"/>
    <x v="0"/>
    <s v="TAM"/>
    <d v="2014-07-12T16:51:00"/>
    <s v="IFI"/>
    <x v="0"/>
    <n v="1"/>
    <m/>
    <m/>
    <m/>
  </r>
  <r>
    <n v="135058"/>
    <s v="I491TM02-0MDSI01-001-001"/>
    <s v="CARBON &amp; LIME INJECTION SILOS TECHNOLOGY &amp; LOADING FOR CARBON &amp; LIME INJECTION SILOS MD-SI-01&amp;02"/>
    <s v="03"/>
    <d v="2019-02-25T00:00:00"/>
    <s v="Indeterminate"/>
    <s v="Drawing"/>
    <x v="0"/>
    <s v="Material Handling"/>
    <x v="0"/>
    <s v="TAM"/>
    <d v="2019-03-05T14:38:00"/>
    <s v="IFC"/>
    <x v="2"/>
    <m/>
    <n v="0.95"/>
    <m/>
    <m/>
  </r>
  <r>
    <n v="112416"/>
    <s v="I491TM02-0MDTK01-001-001"/>
    <s v="Dolomite And Lime Technology &amp; Loading For Hopper  Md-Tk-01-01"/>
    <s v="01"/>
    <d v="2014-06-25T11:20:00"/>
    <s v="Indeterminate"/>
    <s v="Drawing"/>
    <x v="1"/>
    <s v="Material Handling"/>
    <x v="0"/>
    <s v="DATIS"/>
    <d v="2014-06-25T11:20:00"/>
    <s v="IFC"/>
    <x v="4"/>
    <n v="1"/>
    <m/>
    <m/>
    <m/>
  </r>
  <r>
    <n v="112417"/>
    <s v="I491TM02-0MDTK02-001-001"/>
    <s v="Dolomite &amp; Lime Technology &amp; Loading for BINS MD-TK-02-01 Up to MD-TK-04-01"/>
    <s v="01"/>
    <d v="2014-06-25T11:20:00"/>
    <s v="Indeterminate"/>
    <s v="Drawing"/>
    <x v="1"/>
    <s v="Material Handling"/>
    <x v="0"/>
    <s v="DATIS"/>
    <d v="2014-06-25T11:20:00"/>
    <s v="IFC"/>
    <x v="4"/>
    <n v="1"/>
    <m/>
    <m/>
    <m/>
  </r>
  <r>
    <n v="112418"/>
    <s v="I491TM02-0MDTK05-001-001"/>
    <s v="Ferro Alloy Discharging Technology &amp; Loading For  Hopper  Md-Tk-05-01"/>
    <s v="01"/>
    <d v="2014-06-25T11:20:00"/>
    <s v="Indeterminate"/>
    <s v="Drawing"/>
    <x v="1"/>
    <s v="Material Handling"/>
    <x v="0"/>
    <s v="DATIS"/>
    <d v="2014-06-25T11:20:00"/>
    <s v="IFC"/>
    <x v="4"/>
    <n v="1"/>
    <m/>
    <m/>
    <m/>
  </r>
  <r>
    <n v="131076"/>
    <s v="I491TM02-0MDTK06-001-001"/>
    <s v="Eaf Ferro Alloy Storage Bins Technology &amp; Loading For Storage Bin Md-Tk-06-01"/>
    <s v="01"/>
    <d v="2017-08-23T00:00:00"/>
    <s v="Indeterminate"/>
    <s v="Drawing"/>
    <x v="1"/>
    <s v="Material Handling"/>
    <x v="0"/>
    <s v="DATIS"/>
    <d v="2017-08-26T12:13:00"/>
    <s v="IFC"/>
    <x v="4"/>
    <n v="1"/>
    <m/>
    <m/>
    <m/>
  </r>
  <r>
    <n v="131077"/>
    <s v="I491TM02-0MDTK07-001-001"/>
    <s v="Eaf Ferro Alloy Storage Bins Technology &amp; Loading For Storage Bin Md-Tk-07-01"/>
    <s v="01"/>
    <d v="2017-08-23T00:00:00"/>
    <s v="Indeterminate"/>
    <s v="Drawing"/>
    <x v="1"/>
    <s v="Material Handling"/>
    <x v="0"/>
    <s v="DATIS"/>
    <d v="2017-08-26T12:13:00"/>
    <s v="IFC"/>
    <x v="4"/>
    <n v="1"/>
    <m/>
    <m/>
    <m/>
  </r>
  <r>
    <n v="131078"/>
    <s v="I491TM02-0MDTK08-001-001"/>
    <s v="Eaf Ferro Alloy Storage Bins Technology &amp; Loading For Storage Bin Md-Tk-08-01"/>
    <s v="01"/>
    <d v="2017-08-23T00:00:00"/>
    <s v="Indeterminate"/>
    <s v="Drawing"/>
    <x v="1"/>
    <s v="Material Handling"/>
    <x v="0"/>
    <s v="DATIS"/>
    <d v="2017-08-26T12:14:00"/>
    <s v="IFC"/>
    <x v="4"/>
    <n v="1"/>
    <m/>
    <m/>
    <m/>
  </r>
  <r>
    <n v="131079"/>
    <s v="I491TM02-0MDTK09-001-001"/>
    <s v="EAF FERRO ALLOY  STORAGE BINS TECHNOLOGY &amp; LOADING FOR FERRO ALLOY BINS MD-TK-09~16-01"/>
    <s v="01"/>
    <d v="2017-08-23T00:00:00"/>
    <s v="Indeterminate"/>
    <s v="Drawing"/>
    <x v="1"/>
    <s v="Material Handling"/>
    <x v="0"/>
    <s v="DATIS"/>
    <d v="2017-08-26T12:15:00"/>
    <s v="IFC"/>
    <x v="4"/>
    <n v="1"/>
    <m/>
    <m/>
    <m/>
  </r>
  <r>
    <n v="15913"/>
    <s v="I491TM02-0MDTK17-001-001"/>
    <s v="LF Ferro Alloy Storage BINS technology &amp; Loading for Ferro Alloy BINS MD-TK-17-01 up to MD-TK-28-01"/>
    <s v="00"/>
    <d v="2013-07-02T00:00:00"/>
    <s v="Indeterminate"/>
    <s v="Drawing"/>
    <x v="0"/>
    <s v="Material Handling"/>
    <x v="0"/>
    <s v="TAM"/>
    <s v=""/>
    <s v="IFA"/>
    <x v="4"/>
    <n v="1"/>
    <m/>
    <m/>
    <m/>
  </r>
  <r>
    <n v="131080"/>
    <s v="I491TM02-0MDTK29-001-001"/>
    <s v="EAF DRI Storage BINS Technology &amp; Loading for DRI BINS MD-TK-29-01 up to MD-TK-32-01"/>
    <s v="01"/>
    <d v="2017-08-23T00:00:00"/>
    <s v="Indeterminate"/>
    <s v="Drawing"/>
    <x v="0"/>
    <s v="Material Handling"/>
    <x v="0"/>
    <s v="TAM"/>
    <d v="2017-08-26T12:16:00"/>
    <s v="IFC"/>
    <x v="4"/>
    <n v="1"/>
    <m/>
    <m/>
    <m/>
  </r>
  <r>
    <n v="15915"/>
    <s v="I491TM02-0MDTK33-001-001"/>
    <s v="Eaf Movable Weighing Hopper  Technology &amp; Loading For Movable Weighing Hopper Md-Tk-33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916"/>
    <s v="I491TM02-0MDTK34-001-001"/>
    <s v="Eaf Surge Hoppers  Technology &amp; Loading For Surge Hoppers Md-Tk-34/35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917"/>
    <s v="I491TM02-0MDTK36-001-001"/>
    <s v="Lf Fixed Weighing Hoppers  Technology &amp; Loading For Fixed Weighing  Hoppers Md-Tk-36/37/38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918"/>
    <s v="I491TM02-0MDTK39-001-001"/>
    <s v="Lf Surge Hopper  Technology &amp; Loading For Surge Hopper Md-Tk-39-01"/>
    <s v="00"/>
    <d v="2013-07-13T00:00:00"/>
    <s v="Indeterminate"/>
    <s v="Drawing"/>
    <x v="0"/>
    <s v="Material Handling"/>
    <x v="0"/>
    <s v="TAM"/>
    <s v=""/>
    <s v="IFI"/>
    <x v="0"/>
    <n v="1"/>
    <m/>
    <m/>
    <m/>
  </r>
  <r>
    <n v="15920"/>
    <s v="I491TM02-0MDTT03-001-001"/>
    <s v="Bin Charging (Dri) Technology Drawing For  Transfer Tower Md-Tt-03-01"/>
    <s v="01"/>
    <d v="2013-07-23T00:00:00"/>
    <s v="Indeterminate"/>
    <s v="Drawing"/>
    <x v="0"/>
    <s v="Material Handling"/>
    <x v="0"/>
    <s v="TAM"/>
    <s v=""/>
    <s v="IFC"/>
    <x v="2"/>
    <m/>
    <n v="0.95"/>
    <m/>
    <m/>
  </r>
  <r>
    <n v="15921"/>
    <s v="I491TM02-0MMCT01-001-001"/>
    <s v="General Arrangment Drawings For Cooling System Ct01"/>
    <s v="00"/>
    <d v="2013-06-08T00:00:00"/>
    <s v="Indeterminate"/>
    <s v="Drawing"/>
    <x v="0"/>
    <s v="Water Treatment &amp; Cooling System"/>
    <x v="4"/>
    <s v="TAM"/>
    <s v=""/>
    <s v="IFI"/>
    <x v="0"/>
    <n v="1"/>
    <m/>
    <m/>
    <m/>
  </r>
  <r>
    <n v="15922"/>
    <s v="I491TM02-0MMCT01-002-001"/>
    <s v="Internal Arrangment For Cooling System Ct01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23"/>
    <s v="I491TM02-0MMCT01-003-001"/>
    <s v="Packing Arrangment  For Cooling System Ct01 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24"/>
    <s v="I491TM02-0MMCT01-004-001"/>
    <s v="Drift Eliminator Arrangment For Cooling System Ct01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25"/>
    <s v="I491TM02-0MMCT01-005-001"/>
    <s v="Water Distribution System (G.R.P) For Cooling System Ct01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26"/>
    <s v="I491TM02-0MMCT01-006-001"/>
    <s v="Ventilation Group Detail For Cooling System (Ct01)"/>
    <s v="00"/>
    <d v="2013-05-26T00:00:00"/>
    <s v="Indeterminate"/>
    <s v="Drawing"/>
    <x v="0"/>
    <s v="Water Treatment &amp; Cooling System"/>
    <x v="4"/>
    <s v="TAM"/>
    <s v=""/>
    <s v="IFI"/>
    <x v="0"/>
    <n v="1"/>
    <m/>
    <m/>
    <m/>
  </r>
  <r>
    <n v="15927"/>
    <s v="I491TM02-0MMCT01-007-001"/>
    <s v="Drive Shaft Assembly For Cooling System (Ct01)"/>
    <s v="00"/>
    <d v="2013-05-26T00:00:00"/>
    <s v="Indeterminate"/>
    <s v="Drawing"/>
    <x v="0"/>
    <s v="Water Treatment &amp; Cooling System"/>
    <x v="4"/>
    <s v="TAM"/>
    <s v=""/>
    <s v="IFI"/>
    <x v="0"/>
    <n v="1"/>
    <m/>
    <m/>
    <m/>
  </r>
  <r>
    <n v="15928"/>
    <s v="I491TM02-0MMCT02-001-001"/>
    <s v="General Arrangment Drawings For Cooling System Ct02"/>
    <s v="00"/>
    <d v="2013-06-08T00:00:00"/>
    <s v="Indeterminate"/>
    <s v="Drawing"/>
    <x v="0"/>
    <s v="Water Treatment &amp; Cooling System"/>
    <x v="4"/>
    <s v="TAM"/>
    <s v=""/>
    <s v="IFI"/>
    <x v="0"/>
    <n v="1"/>
    <m/>
    <m/>
    <m/>
  </r>
  <r>
    <n v="15929"/>
    <s v="I491TM02-0MMCT02-002-001"/>
    <s v="Internal Arrangment  For Cooling System Ct02 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30"/>
    <s v="I491TM02-0MMCT02-003-001"/>
    <s v="Packing Arrangment   For Cooling System Ct02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31"/>
    <s v="I491TM02-0MMCT02-004-001"/>
    <s v="Drift Eliminator Arrangment  For Cooling System Ct02"/>
    <s v="00"/>
    <d v="2013-05-19T00:00:00"/>
    <s v="Indeterminate"/>
    <s v="Drawing"/>
    <x v="0"/>
    <s v="Water Treatment &amp; Cooling System"/>
    <x v="4"/>
    <s v="TAM"/>
    <s v=""/>
    <s v="IFI"/>
    <x v="0"/>
    <n v="1"/>
    <m/>
    <m/>
    <m/>
  </r>
  <r>
    <n v="15932"/>
    <s v="I491TM02-0MMCT02-005-001"/>
    <s v="Water Distribution System (G.R.P)  For Cooling System Ct02"/>
    <s v="00"/>
    <d v="2013-05-19T00:00:00"/>
    <s v="Indeterminate"/>
    <s v="Miscellaneous(MISC)"/>
    <x v="0"/>
    <s v="Water Treatment &amp; Cooling System"/>
    <x v="4"/>
    <s v="TAM"/>
    <s v=""/>
    <s v="IFI"/>
    <x v="0"/>
    <n v="1"/>
    <m/>
    <m/>
    <m/>
  </r>
  <r>
    <n v="15933"/>
    <s v="I491TM02-0MMCT02-006-001"/>
    <s v="Ventilation Group Detail For Cooling System (Ct02)"/>
    <s v="00"/>
    <d v="2013-05-26T00:00:00"/>
    <s v="Indeterminate"/>
    <s v="Drawing"/>
    <x v="0"/>
    <s v="Water Treatment &amp; Cooling System"/>
    <x v="4"/>
    <s v="TAM"/>
    <s v=""/>
    <s v="IFI"/>
    <x v="0"/>
    <n v="1"/>
    <m/>
    <m/>
    <m/>
  </r>
  <r>
    <n v="15934"/>
    <s v="I491TM02-0MMCT02-007-001"/>
    <s v="Drive Shaft Assembly For Cooling System (Ct02)"/>
    <s v="00"/>
    <d v="2013-05-26T00:00:00"/>
    <s v="Indeterminate"/>
    <s v="Drawing"/>
    <x v="0"/>
    <s v="Water Treatment &amp; Cooling System"/>
    <x v="4"/>
    <s v="TAM"/>
    <s v=""/>
    <s v="IFI"/>
    <x v="0"/>
    <n v="1"/>
    <m/>
    <m/>
    <m/>
  </r>
  <r>
    <n v="134639"/>
    <s v="I491TM02-0PXFD91-001-001"/>
    <s v="Melt Shop Debricking Machine General Drawing10800008_Unidachs"/>
    <s v="00"/>
    <d v="2018-12-12T00:00:00"/>
    <s v="Indeterminate"/>
    <s v="Drawing"/>
    <x v="0"/>
    <s v="Mobile Equipment"/>
    <x v="0"/>
    <s v="TAM"/>
    <d v="2018-12-17T09:25:00"/>
    <s v="IFI"/>
    <x v="0"/>
    <n v="1"/>
    <m/>
    <m/>
    <m/>
  </r>
  <r>
    <n v="15936"/>
    <s v="I491TM02-0PXLM01-001-002"/>
    <s v="Ladle 1-2"/>
    <s v="01"/>
    <d v="2013-11-10T00:00:00"/>
    <s v="Indeterminate"/>
    <s v="Drawing"/>
    <x v="1"/>
    <s v="Ladle Furnace Auxiliary"/>
    <x v="0"/>
    <s v="INTECO"/>
    <s v=""/>
    <s v="IFC"/>
    <x v="4"/>
    <n v="1"/>
    <m/>
    <m/>
    <m/>
  </r>
  <r>
    <n v="15937"/>
    <s v="I491TM02-0PXLM01-001-003"/>
    <s v="Ladle 2-2"/>
    <s v="01"/>
    <d v="2013-11-10T00:00:00"/>
    <s v="Indeterminate"/>
    <s v="Drawing"/>
    <x v="1"/>
    <s v="Ladle Furnace Auxiliary"/>
    <x v="0"/>
    <s v="INTECO"/>
    <s v=""/>
    <s v="IFC"/>
    <x v="4"/>
    <n v="1"/>
    <m/>
    <m/>
    <m/>
  </r>
  <r>
    <n v="115787"/>
    <s v="I491TM02-0PXSG01-001-001"/>
    <s v="Ladle Slide Gate System MP_CAD-10831180_c"/>
    <s v="01"/>
    <d v="2016-06-26T00:00:00"/>
    <s v="Indeterminate"/>
    <s v="Drawing"/>
    <x v="1"/>
    <s v="Melt Shop Auxiliaries"/>
    <x v="0"/>
    <s v="TAM"/>
    <d v="2016-06-29T10:28:00"/>
    <s v="IFC"/>
    <x v="4"/>
    <n v="1"/>
    <m/>
    <m/>
    <m/>
  </r>
  <r>
    <n v="114635"/>
    <s v="I491TM02-0RXLE03-001-001"/>
    <s v="LF Roof Stand"/>
    <s v="00"/>
    <d v="2015-10-26T11:20:00"/>
    <s v="Indeterminate"/>
    <s v="Drawing"/>
    <x v="0"/>
    <s v="Melt Shop Auxiliaries"/>
    <x v="0"/>
    <s v="TAM"/>
    <d v="2015-10-26T11:20:00"/>
    <s v="IFA"/>
    <x v="4"/>
    <n v="1"/>
    <m/>
    <m/>
    <m/>
  </r>
  <r>
    <n v="16072"/>
    <s v="I491TM02-ODTPP02-001-001"/>
    <s v="DEDUSTING SYSTEM FOURNACE 140 Ton EAF+LF &amp; MH GENERAL ASSEMBLY WCD sheet1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11933"/>
    <s v="I491TM02-ODTPP02-001-002"/>
    <s v="DEDUSTING SYSTEM FOURNACE 140 Ton EAF+LF &amp; MH GENERAL ASSEMBLY WCD sheet2"/>
    <s v="00"/>
    <d v="2013-09-11T00:00:00"/>
    <s v="Indeterminate"/>
    <s v="Drawing"/>
    <x v="0"/>
    <s v="Fume Treatment Equipment"/>
    <x v="0"/>
    <s v="TAM"/>
    <d v="2014-05-08T11:09:00"/>
    <s v="IFI"/>
    <x v="0"/>
    <n v="1"/>
    <m/>
    <m/>
    <m/>
  </r>
  <r>
    <n v="15939"/>
    <s v="I491TM03-0DTHD01-001-002"/>
    <s v="Dedusting System Fournace 140Ton Eaflf&amp;Mh Canopy Hood Load On Roof"/>
    <s v="02"/>
    <d v="2012-10-13T00:00:00"/>
    <s v="Indeterminate"/>
    <s v="Drawing"/>
    <x v="1"/>
    <s v="Fume Treatment Equipment"/>
    <x v="0"/>
    <s v="HASCON"/>
    <s v=""/>
    <s v="IFC"/>
    <x v="4"/>
    <n v="1"/>
    <m/>
    <m/>
    <m/>
  </r>
  <r>
    <n v="15940"/>
    <s v="I491TM03-0DTHD01-001-003"/>
    <s v="Dedusting System Fournace 140Ton Eaflf&amp;Mh Canopy Hood Load On Roof"/>
    <s v="05"/>
    <d v="2013-04-06T00:00:00"/>
    <s v="Indeterminate"/>
    <s v="Miscellaneous(MISC)"/>
    <x v="1"/>
    <s v="Fume Treatment Equipment"/>
    <x v="0"/>
    <s v="HASCON"/>
    <s v=""/>
    <s v="IFC"/>
    <x v="4"/>
    <n v="1"/>
    <m/>
    <m/>
    <m/>
  </r>
  <r>
    <n v="15941"/>
    <s v="I491TM03-0EAAA91-001-001"/>
    <s v="Piping And Equipment Loading Plan On Steel Making Shop"/>
    <s v="00"/>
    <d v="2012-08-01T00:00:00"/>
    <s v="Indeterminate"/>
    <s v="Miscellaneous(MISC)"/>
    <x v="1"/>
    <s v="Melt Shop Main Building"/>
    <x v="0"/>
    <s v="INTECO"/>
    <s v=""/>
    <s v="IFA"/>
    <x v="2"/>
    <m/>
    <n v="0.95"/>
    <m/>
    <m/>
  </r>
  <r>
    <n v="15942"/>
    <s v="I491TM03-0LFAA91-001-001"/>
    <s v="Furnace Foundation Civil Works Lf"/>
    <s v="00"/>
    <d v="2012-03-14T00:00:00"/>
    <s v="Indeterminate"/>
    <s v="Drawing"/>
    <x v="0"/>
    <s v="Ladle Furnace"/>
    <x v="1"/>
    <s v="INTECO"/>
    <s v=""/>
    <s v="IFI"/>
    <x v="0"/>
    <n v="1"/>
    <m/>
    <m/>
    <m/>
  </r>
  <r>
    <n v="15943"/>
    <s v="I491TM03-0LFAA91-002-001"/>
    <s v="Furnace Foundation Civil Works Lf"/>
    <s v="00"/>
    <d v="2012-03-14T00:00:00"/>
    <s v="Indeterminate"/>
    <s v="Drawing"/>
    <x v="0"/>
    <s v="Ladle Furnace"/>
    <x v="1"/>
    <s v="INTECO"/>
    <s v=""/>
    <s v="IFI"/>
    <x v="0"/>
    <n v="1"/>
    <m/>
    <m/>
    <m/>
  </r>
  <r>
    <n v="15944"/>
    <s v="I491TM03-0LFAA91-003-001"/>
    <s v="Furnace Foundation Civil Works Lf"/>
    <s v="00"/>
    <d v="2012-03-14T00:00:00"/>
    <s v="Indeterminate"/>
    <s v="Drawing"/>
    <x v="0"/>
    <s v="Ladle Furnace"/>
    <x v="1"/>
    <s v="INTECO"/>
    <s v=""/>
    <s v="IFI"/>
    <x v="0"/>
    <n v="1"/>
    <m/>
    <m/>
    <m/>
  </r>
  <r>
    <n v="110045"/>
    <s v="I491TM04-0ASAA91-001-001"/>
    <s v="Engineering Drawing Catalogue"/>
    <s v="-"/>
    <d v="2014-04-09T21:18:00"/>
    <s v="Indeterminate"/>
    <s v="Drawing"/>
    <x v="0"/>
    <s v="Air Separation Plant"/>
    <x v="4"/>
    <s v="Fortune"/>
    <s v=""/>
    <m/>
    <x v="5"/>
    <m/>
    <m/>
    <m/>
    <n v="0"/>
  </r>
  <r>
    <n v="129794"/>
    <s v="I491TM04-0ASCP01-001-001"/>
    <s v="ASP Turbo Compressor"/>
    <s v="00"/>
    <d v="2016-11-12T09:25:00"/>
    <s v="Indeterminate"/>
    <s v="Drawing"/>
    <x v="0"/>
    <s v="Air Separation Plant Main Building"/>
    <x v="0"/>
    <s v="TAM"/>
    <d v="2016-11-12T09:25:00"/>
    <s v="IFI"/>
    <x v="0"/>
    <n v="1"/>
    <m/>
    <m/>
    <m/>
  </r>
  <r>
    <n v="130057"/>
    <s v="I491TM04-0ASCP02-001-001"/>
    <s v="ASP Booster Air Cpmpressor"/>
    <s v="00"/>
    <d v="2016-12-31T00:00:00"/>
    <s v="Indeterminate"/>
    <s v="Drawing"/>
    <x v="0"/>
    <s v="Air Separation Plant"/>
    <x v="0"/>
    <s v="TAM"/>
    <d v="2017-01-02T10:08:00"/>
    <s v="IFI"/>
    <x v="0"/>
    <n v="1"/>
    <m/>
    <m/>
    <m/>
  </r>
  <r>
    <n v="130675"/>
    <s v="I491TM04-0ASTK02-001-001"/>
    <s v="Liquid Nitrogen Tank Foundation Drawing "/>
    <s v="01"/>
    <d v="2017-06-07T10:38:00"/>
    <s v="Indeterminate"/>
    <s v="Drawing"/>
    <x v="0"/>
    <s v="Air Separation Plant"/>
    <x v="1"/>
    <s v="TAM"/>
    <d v="2017-06-07T10:38:00"/>
    <s v="IFC"/>
    <x v="4"/>
    <n v="1"/>
    <m/>
    <m/>
    <m/>
  </r>
  <r>
    <n v="114616"/>
    <s v="I491TM04-0CCHY91-030-001"/>
    <s v="Mould Oscilation Hydraulic 6.374973.A_001_00"/>
    <s v="00"/>
    <d v="2015-10-26T10:47:00"/>
    <s v="Indeterminate"/>
    <s v="Drawing"/>
    <x v="0"/>
    <s v="Continuous Casting Machine (CCM)"/>
    <x v="0"/>
    <s v="DANIELI"/>
    <d v="2015-10-26T10:47:00"/>
    <s v="IFI"/>
    <x v="0"/>
    <n v="1"/>
    <m/>
    <m/>
    <m/>
  </r>
  <r>
    <n v="133309"/>
    <s v="I491TM04-0CHEU12-001-001"/>
    <s v="EAF Hydraulic Room Lift and Carry System A Installation Layout"/>
    <s v="00"/>
    <d v="2018-06-16T00:00:00"/>
    <s v="Indeterminate"/>
    <s v="Drawing"/>
    <x v="0"/>
    <s v="Electric Arc Furnace"/>
    <x v="0"/>
    <s v="TAM"/>
    <d v="2018-06-26T10:12:00"/>
    <s v="IFA"/>
    <x v="2"/>
    <m/>
    <n v="0.95"/>
    <m/>
    <m/>
  </r>
  <r>
    <n v="15945"/>
    <s v="I491TM04-0EAAA01-001-001"/>
    <s v="Electric Arc Furnace Tilting Frame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30102"/>
    <s v="I491TM04-0EAAA02-001-001"/>
    <s v="D-34.00.000.060D  DRIVE UNIT TILTING DEVICE 1-2"/>
    <s v="00"/>
    <d v="2017-01-08T00:00:00"/>
    <s v="Indeterminate"/>
    <s v="Drawing"/>
    <x v="0"/>
    <s v="Electric Arc Furnace"/>
    <x v="0"/>
    <s v="FUCHS"/>
    <d v="2017-01-09T09:09:00"/>
    <s v="IFI"/>
    <x v="0"/>
    <n v="1"/>
    <m/>
    <m/>
    <m/>
  </r>
  <r>
    <n v="130103"/>
    <s v="I491TM04-0EAAA02-001-002"/>
    <s v="D-34.00.000.060D  DRIVE UNIT TILTING DEVICE 2-2"/>
    <s v="00"/>
    <d v="2017-01-08T00:00:00"/>
    <s v="Indeterminate"/>
    <s v="Drawing"/>
    <x v="0"/>
    <s v="Electric Arc Furnace"/>
    <x v="0"/>
    <s v="FUCHS"/>
    <d v="2017-01-09T09:10:00"/>
    <s v="IFI"/>
    <x v="0"/>
    <n v="1"/>
    <m/>
    <m/>
    <m/>
  </r>
  <r>
    <n v="130104"/>
    <s v="I491TM04-0EAAA03-001-001"/>
    <s v="D-34.00.000.051D  FITTING TILTING FRAM ALLOY FUNNEL 1-2"/>
    <s v="00"/>
    <d v="2017-01-08T00:00:00"/>
    <s v="Indeterminate"/>
    <s v="Drawing"/>
    <x v="0"/>
    <s v="Electric Arc Furnace"/>
    <x v="0"/>
    <s v="FUCHS"/>
    <d v="2017-01-09T09:12:00"/>
    <s v="IFI"/>
    <x v="0"/>
    <n v="1"/>
    <m/>
    <m/>
    <m/>
  </r>
  <r>
    <n v="130105"/>
    <s v="I491TM04-0EAAA03-001-002"/>
    <s v="D-34.00.000.051D  FITTING TILTING FRAM ALLOY FUNNEL 2-2"/>
    <s v="00"/>
    <d v="2017-01-08T00:00:00"/>
    <s v="Indeterminate"/>
    <s v="Drawing"/>
    <x v="0"/>
    <s v="Electric Arc Furnace"/>
    <x v="0"/>
    <s v="FUCHS"/>
    <d v="2017-01-09T09:12:00"/>
    <s v="IFI"/>
    <x v="0"/>
    <n v="1"/>
    <m/>
    <m/>
    <m/>
  </r>
  <r>
    <n v="130106"/>
    <s v="I491TM04-0EAAA04-002-001"/>
    <s v="D-10.00.001.390D  UPPER SHELL"/>
    <s v="00"/>
    <d v="2017-01-08T00:00:00"/>
    <s v="Indeterminate"/>
    <s v="Drawing"/>
    <x v="0"/>
    <s v="Electric Arc Furnace"/>
    <x v="0"/>
    <s v="FUCHS"/>
    <d v="2017-01-09T09:13:00"/>
    <s v="IFI"/>
    <x v="0"/>
    <n v="1"/>
    <m/>
    <m/>
    <m/>
  </r>
  <r>
    <n v="15946"/>
    <s v="I491TM04-0EAEO01-001-001"/>
    <s v="Swiveling Device- Gantry Eaf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5947"/>
    <s v="I491TM04-0EAEO02-001-001"/>
    <s v="Locking Device -Gantry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48"/>
    <s v="I491TM04-0EAEO03-001-001"/>
    <s v="Transformer Eaf- Position Indication Gantry Eaf"/>
    <s v="00"/>
    <d v="2012-03-10T00:00:00"/>
    <s v="Indeterminate"/>
    <s v="Drawing"/>
    <x v="0"/>
    <s v="Electric Arc Furnace"/>
    <x v="0"/>
    <s v="TAM"/>
    <s v=""/>
    <s v="IFI"/>
    <x v="0"/>
    <n v="1"/>
    <m/>
    <m/>
    <m/>
  </r>
  <r>
    <n v="15949"/>
    <s v="I491TM04-0EAEO04-001-001"/>
    <s v="Gantry- Electric Arc Furnace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50"/>
    <s v="I491TM04-0EAFE01-001-001"/>
    <s v="Dri Addit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51"/>
    <s v="I491TM04-0EAFE02-001-001"/>
    <s v="Dri Addit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52"/>
    <s v="I491TM04-0EAFG01-001-001"/>
    <s v="Electric Arc Furnace Deckel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5953"/>
    <s v="I491TM04-0EAFG02-001-001"/>
    <s v="Electric Arc Furnace Deckel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5954"/>
    <s v="I491TM04-0EAFK01-001-001"/>
    <s v="Tilting Frame Rocker Rail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5955"/>
    <s v="I491TM04-0EAFM01-001-001"/>
    <s v="Tap Hole Filling Shell"/>
    <s v="00"/>
    <d v="2012-03-10T00:00:00"/>
    <s v="Indeterminate"/>
    <s v="Drawing"/>
    <x v="1"/>
    <s v="Electric Arc Furnace"/>
    <x v="0"/>
    <s v="FUCHS"/>
    <s v=""/>
    <s v="IFI"/>
    <x v="0"/>
    <n v="1"/>
    <m/>
    <m/>
    <m/>
  </r>
  <r>
    <n v="15956"/>
    <s v="I491TM04-0EAFM02-001-001"/>
    <s v="Lower Part Tap Hole Filling Device Shell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57"/>
    <s v="I491TM04-0EAFM03-001-001"/>
    <s v="Lower Part -Tap Hole Filling Device Shell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58"/>
    <s v="I491TM04-0EAFM04-001-001"/>
    <s v="Swivel Pipe- Lower Part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59"/>
    <s v="I491TM04-0EAFM05-001-001"/>
    <s v="Upper Part-Tap Hole Filling Device Shell"/>
    <s v="00"/>
    <d v="2012-03-10T00:00:00"/>
    <s v="Indeterminate"/>
    <s v="Drawing"/>
    <x v="0"/>
    <s v="Electric Arc Furnace"/>
    <x v="0"/>
    <s v="TAM"/>
    <s v=""/>
    <s v="IFI"/>
    <x v="0"/>
    <n v="1"/>
    <m/>
    <m/>
    <m/>
  </r>
  <r>
    <n v="113213"/>
    <s v="I491TM04-0EAFM06-001-001"/>
    <s v="Lower Shell-Heat Protection"/>
    <s v="01"/>
    <d v="2015-01-07T00:00:00"/>
    <s v="Indeterminate"/>
    <s v="Drawing"/>
    <x v="0"/>
    <s v="Electric Arc Furnace"/>
    <x v="0"/>
    <s v="FUCHS"/>
    <d v="2015-01-10T15:08:00"/>
    <s v="IFI"/>
    <x v="0"/>
    <n v="1"/>
    <m/>
    <m/>
    <m/>
  </r>
  <r>
    <n v="15961"/>
    <s v="I491TM04-0EAFM07-001-001"/>
    <s v="Upper Shell-Turanlag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62"/>
    <s v="I491TM04-0EAFM08-001-001"/>
    <s v="Upper Shell-Turanlag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63"/>
    <s v="I491TM04-0EAFM09-001-001"/>
    <s v="Slagdoor Cylinder -Door System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64"/>
    <s v="I491TM04-0EAFM10-001-001"/>
    <s v="Door System -Drive Uni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65"/>
    <s v="I491TM04-0EAFM11-001-001"/>
    <s v="Shell Electric Arc Furnac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66"/>
    <s v="I491TM04-0EAFM12-001-001"/>
    <s v="Shell-Upper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15290"/>
    <s v="I491TM04-0EAFM13-002-001"/>
    <s v="EF.02.234.ASD-D-31.00.000.229F  PANEL TYPE D"/>
    <s v="00"/>
    <d v="2016-05-10T00:00:00"/>
    <s v="Indeterminate"/>
    <s v="Drawing"/>
    <x v="0"/>
    <s v="Electric Arc Furnace"/>
    <x v="0"/>
    <s v="FUCHS"/>
    <d v="2016-05-24T17:01:00"/>
    <s v="IFI"/>
    <x v="0"/>
    <n v="1"/>
    <m/>
    <m/>
    <m/>
  </r>
  <r>
    <n v="115291"/>
    <s v="I491TM04-0EAFM14-003-001"/>
    <s v="EF.02.234.ASD-D-31.00.000.230E  PANEL TYPE D"/>
    <s v="00"/>
    <d v="2016-05-10T00:00:00"/>
    <s v="Indeterminate"/>
    <s v="Drawing"/>
    <x v="0"/>
    <s v="Electric Arc Furnace"/>
    <x v="0"/>
    <s v="FUCHS"/>
    <d v="2016-05-24T17:01:00"/>
    <s v="IFI"/>
    <x v="0"/>
    <n v="1"/>
    <m/>
    <m/>
    <m/>
  </r>
  <r>
    <n v="15967"/>
    <s v="I491TM04-0EAIH01-001-001"/>
    <s v="Piping -Electrode Arms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68"/>
    <s v="I491TM04-0EAIH02-001-001"/>
    <s v="Support Arm Phase 1 Electrode Arms Eaf"/>
    <s v="00"/>
    <d v="2013-12-29T07:21:00"/>
    <s v="Indeterminate"/>
    <s v="Drawing"/>
    <x v="0"/>
    <s v="Electric Arc Furnace"/>
    <x v="0"/>
    <s v="FUCHS"/>
    <s v=""/>
    <s v="IFI"/>
    <x v="0"/>
    <n v="1"/>
    <m/>
    <m/>
    <m/>
  </r>
  <r>
    <n v="15969"/>
    <s v="I491TM04-0EAIH03-001-001"/>
    <s v="Support Arm Phase 2 Electrode Arms Eaf"/>
    <s v="00"/>
    <d v="2013-12-29T07:21:00"/>
    <s v="Indeterminate"/>
    <s v="Drawing"/>
    <x v="0"/>
    <s v="Electric Arc Furnace"/>
    <x v="0"/>
    <s v="FUCHS"/>
    <s v=""/>
    <s v="IFI"/>
    <x v="0"/>
    <n v="1"/>
    <m/>
    <m/>
    <m/>
  </r>
  <r>
    <n v="15970"/>
    <s v="I491TM04-0EAIH04-001-001"/>
    <s v="Support Arm Phase 3 Electrode Arms Eaf"/>
    <s v="00"/>
    <d v="2013-12-29T07:21:00"/>
    <s v="Indeterminate"/>
    <s v="Drawing"/>
    <x v="0"/>
    <s v="Electric Arc Furnace"/>
    <x v="0"/>
    <s v="FUCHS"/>
    <s v=""/>
    <s v="IFI"/>
    <x v="0"/>
    <n v="1"/>
    <m/>
    <m/>
    <m/>
  </r>
  <r>
    <n v="15971"/>
    <s v="I491TM04-0EAIH05-001-001"/>
    <s v="Electrode Arms Electric Arc Furnace"/>
    <s v="00"/>
    <d v="2013-12-29T07:21:00"/>
    <s v="Indeterminate"/>
    <s v="Drawing"/>
    <x v="0"/>
    <s v="Electric Arc Furnace"/>
    <x v="0"/>
    <s v="FUCHS"/>
    <s v=""/>
    <s v="IFI"/>
    <x v="0"/>
    <n v="1"/>
    <m/>
    <m/>
    <m/>
  </r>
  <r>
    <n v="15974"/>
    <s v="I491TM04-0EAII01-001-003"/>
    <s v="Heat Protection -Lifting Columns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75"/>
    <s v="I491TM04-0EAII02-001-001"/>
    <s v="Roller Bracket- Electrode Lifting Device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5976"/>
    <s v="I491TM04-0EAII03-001-001"/>
    <s v="Locking Device -Electrode Lifting Device E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78"/>
    <s v="I491TM04-0EAII04-001-002"/>
    <s v="Lifting Columns Complete Phase 1+2+3 Electrode Lifting Device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5979"/>
    <s v="I491TM04-0EAII06-001-001"/>
    <s v="Roller Bracket-Electrode Lifting Device Eaf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30095"/>
    <s v="I491TM04-0LFBT01-007-001"/>
    <s v="D-34.00.000.087 E- NATURAL GAS PIPING TILTING FRAME"/>
    <s v="00"/>
    <d v="2017-01-09T09:02:00"/>
    <s v="Indeterminate"/>
    <s v="Drawing"/>
    <x v="0"/>
    <s v="Ladle Furnace"/>
    <x v="0"/>
    <s v="FUCHS"/>
    <d v="2017-01-09T09:02:00"/>
    <s v="IFI"/>
    <x v="0"/>
    <n v="1"/>
    <m/>
    <m/>
    <m/>
  </r>
  <r>
    <n v="130096"/>
    <s v="I491TM04-0LFBT03-001-001"/>
    <s v="D-31.00.000.156A ENERGY SUPPLY  LC LF STEEL STRUCTURE"/>
    <s v="00"/>
    <d v="2017-01-09T09:02:00"/>
    <s v="Indeterminate"/>
    <s v="Drawing"/>
    <x v="0"/>
    <s v="Ladle Furnace"/>
    <x v="0"/>
    <s v="FUCHS"/>
    <d v="2017-01-09T09:02:00"/>
    <s v="IFI"/>
    <x v="0"/>
    <n v="1"/>
    <m/>
    <m/>
    <m/>
  </r>
  <r>
    <n v="15980"/>
    <s v="I491TM04-0LFIH01-001-001"/>
    <s v="Release Cylinder Clamp Box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5982"/>
    <s v="I491TM04-0LFLE01-001-002"/>
    <s v="Roof Ladle Furnace"/>
    <s v="00"/>
    <d v="2012-03-10T00:00:00"/>
    <s v="Indeterminate"/>
    <s v="Drawing"/>
    <x v="1"/>
    <s v="Ladle Furnace"/>
    <x v="0"/>
    <s v="FUCHS"/>
    <s v=""/>
    <s v="IFI"/>
    <x v="0"/>
    <n v="1"/>
    <m/>
    <m/>
    <m/>
  </r>
  <r>
    <n v="15984"/>
    <s v="I491TM04-0LFLE02-001-002"/>
    <s v="Piping Electrode Arms Lf"/>
    <s v="00"/>
    <d v="2012-03-10T00:00:00"/>
    <s v="Indeterminate"/>
    <s v="Drawing"/>
    <x v="0"/>
    <s v="Ladle Furnace"/>
    <x v="0"/>
    <s v="TAM"/>
    <s v=""/>
    <s v="IFI"/>
    <x v="0"/>
    <n v="1"/>
    <m/>
    <m/>
    <m/>
  </r>
  <r>
    <n v="15985"/>
    <s v="I491TM04-0LFLE03-001-001"/>
    <s v="Roof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5986"/>
    <s v="I491TM04-0LFLE04-001-001"/>
    <s v="Roof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5987"/>
    <s v="I491TM04-0LFLE05-001-001"/>
    <s v="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5988"/>
    <s v="I491TM04-0LFLE06-001-001"/>
    <s v="Holder 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5989"/>
    <s v="I491TM04-0LFLE07-001-001"/>
    <s v="HOLDER 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5990"/>
    <s v="I491TM04-0LFLE08-001-001"/>
    <s v="HOLDER 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5991"/>
    <s v="I491TM04-0LFLE10-001-001"/>
    <s v="ALLOY UNIT -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3569"/>
    <s v="I491TM04-0LFLE10-002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0"/>
    <s v="I491TM04-0LFLE10-003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1"/>
    <s v="I491TM04-0LFLE10-004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2"/>
    <s v="I491TM04-0LFLE10-005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3"/>
    <s v="I491TM04-0LFLE10-006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4"/>
    <s v="I491TM04-0LFLE10-007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5"/>
    <s v="I491TM04-0LFLE10-008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13576"/>
    <s v="I491TM04-0LFLE10-009-001"/>
    <s v="ALLOY UNIT - ROOF LF"/>
    <s v="00"/>
    <d v="2015-05-06T00:00:00"/>
    <s v="Indeterminate"/>
    <s v="Drawing"/>
    <x v="0"/>
    <s v="Ladle Furnace"/>
    <x v="0"/>
    <s v="TAM"/>
    <d v="2015-05-27T16:07:00"/>
    <s v="IFI"/>
    <x v="0"/>
    <n v="1"/>
    <m/>
    <m/>
    <m/>
  </r>
  <r>
    <n v="15992"/>
    <s v="I491TM04-0LFLE11-001-001"/>
    <s v="SLIDER - ALLOY UNIT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3577"/>
    <s v="I491TM04-0LFLE11-002-001"/>
    <s v="SLIDER - ALLOY UNIT ROOF LF"/>
    <s v="00"/>
    <d v="2015-05-06T00:00:00"/>
    <s v="Indeterminate"/>
    <s v="Drawing"/>
    <x v="0"/>
    <s v="Ladle Furnace"/>
    <x v="0"/>
    <s v="TAM"/>
    <d v="2015-05-27T16:08:00"/>
    <s v="IFI"/>
    <x v="0"/>
    <n v="1"/>
    <m/>
    <m/>
    <m/>
  </r>
  <r>
    <n v="113578"/>
    <s v="I491TM04-0LFLE11-003-001"/>
    <s v="SLIDER - ALLOY UNIT ROOF LF"/>
    <s v="00"/>
    <d v="2015-05-06T00:00:00"/>
    <s v="Indeterminate"/>
    <s v="Drawing"/>
    <x v="0"/>
    <s v="Ladle Furnace"/>
    <x v="0"/>
    <s v="TAM"/>
    <d v="2015-05-27T16:08:00"/>
    <s v="IFI"/>
    <x v="0"/>
    <n v="1"/>
    <m/>
    <m/>
    <m/>
  </r>
  <r>
    <n v="113579"/>
    <s v="I491TM04-0LFLE11-004-001"/>
    <s v="SLIDER - ALLOY UNIT ROOF LF"/>
    <s v="00"/>
    <d v="2015-05-06T00:00:00"/>
    <s v="Indeterminate"/>
    <s v="Drawing"/>
    <x v="0"/>
    <s v="Ladle Furnace"/>
    <x v="0"/>
    <s v="TAM"/>
    <d v="2015-05-27T16:08:00"/>
    <s v="IFI"/>
    <x v="0"/>
    <n v="1"/>
    <m/>
    <m/>
    <m/>
  </r>
  <r>
    <n v="113580"/>
    <s v="I491TM04-0LFLE11-005-001"/>
    <s v="SLIDER - ALLOY UNIT ROOF LF"/>
    <s v="00"/>
    <d v="2015-05-06T00:00:00"/>
    <s v="Indeterminate"/>
    <s v="Drawing"/>
    <x v="0"/>
    <s v="Ladle Furnace"/>
    <x v="0"/>
    <s v="TAM"/>
    <d v="2015-05-27T16:08:00"/>
    <s v="IFI"/>
    <x v="0"/>
    <n v="1"/>
    <m/>
    <m/>
    <m/>
  </r>
  <r>
    <n v="113581"/>
    <s v="I491TM04-0LFLE12-001-001"/>
    <s v="Cylinder-Alloy Unt Roof Lf"/>
    <s v="01"/>
    <d v="2015-05-06T00:00:00"/>
    <s v="Indeterminate"/>
    <s v="Drawing"/>
    <x v="0"/>
    <s v="Ladle Furnace"/>
    <x v="0"/>
    <s v="FUCHS"/>
    <d v="2015-05-27T16:08:00"/>
    <s v="IFI"/>
    <x v="0"/>
    <n v="1"/>
    <m/>
    <m/>
    <m/>
  </r>
  <r>
    <n v="15994"/>
    <s v="I491TM04-0LFLE13-001-001"/>
    <s v="LANCE OPENING -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5305"/>
    <s v="I491TM04-0LFLE13-002-001"/>
    <s v="LF.07.220.MAD-D-20.00.001.223  ROUND BAR"/>
    <s v="00"/>
    <d v="2016-05-10T00:00:00"/>
    <s v="Indeterminate"/>
    <s v="Drawing"/>
    <x v="0"/>
    <s v="Ladle Furnace"/>
    <x v="0"/>
    <s v="FUCHS"/>
    <d v="2016-05-25T09:09:00"/>
    <s v="IFI"/>
    <x v="0"/>
    <n v="1"/>
    <m/>
    <m/>
    <m/>
  </r>
  <r>
    <n v="115306"/>
    <s v="I491TM04-0LFLE13-003-001"/>
    <s v="LF.07.220.MAD-D-20.00.001.224  ROUND BAR"/>
    <s v="00"/>
    <d v="2016-05-10T00:00:00"/>
    <s v="Indeterminate"/>
    <s v="Drawing"/>
    <x v="0"/>
    <s v="Ladle Furnace"/>
    <x v="0"/>
    <s v="FUCHS"/>
    <d v="2016-05-25T09:09:00"/>
    <s v="IFI"/>
    <x v="0"/>
    <n v="1"/>
    <m/>
    <m/>
    <m/>
  </r>
  <r>
    <n v="115307"/>
    <s v="I491TM04-0LFLE13-004-001"/>
    <s v="LF.07.220.MAD-D-20.00.001.225  ROUND BAR"/>
    <s v="00"/>
    <d v="2016-05-10T00:00:00"/>
    <s v="Indeterminate"/>
    <s v="Drawing"/>
    <x v="0"/>
    <s v="Ladle Furnace"/>
    <x v="0"/>
    <s v="FUCHS"/>
    <d v="2016-05-25T09:09:00"/>
    <s v="IFI"/>
    <x v="0"/>
    <n v="1"/>
    <m/>
    <m/>
    <m/>
  </r>
  <r>
    <n v="115308"/>
    <s v="I491TM04-0LFLE13-005-001"/>
    <s v="LF.07.220.DED-D-20.00.001.226  PLATE"/>
    <s v="00"/>
    <d v="2016-05-10T00:00:00"/>
    <s v="Indeterminate"/>
    <s v="Drawing"/>
    <x v="0"/>
    <s v="Ladle Furnace"/>
    <x v="0"/>
    <s v="FUCHS"/>
    <d v="2016-05-25T09:09:00"/>
    <s v="IFI"/>
    <x v="0"/>
    <n v="1"/>
    <m/>
    <m/>
    <m/>
  </r>
  <r>
    <n v="115309"/>
    <s v="I491TM04-0LFLE13-006-001"/>
    <s v="LF.07.220.DED-D-20.00.001.227  PLATE"/>
    <s v="00"/>
    <d v="2016-05-10T00:00:00"/>
    <s v="Indeterminate"/>
    <s v="Drawing"/>
    <x v="0"/>
    <s v="Ladle Furnace"/>
    <x v="0"/>
    <s v="FUCHS"/>
    <d v="2016-05-25T09:09:00"/>
    <s v="IFI"/>
    <x v="0"/>
    <n v="1"/>
    <m/>
    <m/>
    <m/>
  </r>
  <r>
    <n v="115310"/>
    <s v="I491TM04-0LFLE13-007-001"/>
    <s v="LF.07.220.DED-D-20.00.001.228  PLATE"/>
    <s v="00"/>
    <d v="2016-05-10T00:00:00"/>
    <s v="Indeterminate"/>
    <s v="Drawing"/>
    <x v="0"/>
    <s v="Ladle Furnace"/>
    <x v="0"/>
    <s v="FUCHS"/>
    <d v="2016-05-25T09:09:00"/>
    <s v="IFI"/>
    <x v="0"/>
    <n v="1"/>
    <m/>
    <m/>
    <m/>
  </r>
  <r>
    <n v="15995"/>
    <s v="I491TM04-0LFLE14-001-001"/>
    <s v="Cylinder-Lance Open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3582"/>
    <s v="I491TM04-0LFLE14-002-001"/>
    <s v="FUNNEL - ALLOY UNIT ROOF LF"/>
    <s v="00"/>
    <d v="2015-05-06T00:00:00"/>
    <s v="Indeterminate"/>
    <s v="Drawing"/>
    <x v="0"/>
    <s v="Ladle Furnace"/>
    <x v="0"/>
    <s v="TAM"/>
    <d v="2015-05-27T16:08:00"/>
    <s v="IFI"/>
    <x v="0"/>
    <n v="1"/>
    <m/>
    <m/>
    <m/>
  </r>
  <r>
    <n v="113583"/>
    <s v="I491TM04-0LFLE14-003-001"/>
    <s v="PIPE - ALLOY UNIT ROOF LF"/>
    <s v="00"/>
    <d v="2015-05-06T00:00:00"/>
    <s v="Indeterminate"/>
    <s v="Drawing"/>
    <x v="0"/>
    <s v="Ladle Furnace"/>
    <x v="0"/>
    <s v="TAM"/>
    <d v="2015-05-27T16:08:00"/>
    <s v="IFI"/>
    <x v="0"/>
    <n v="1"/>
    <m/>
    <m/>
    <m/>
  </r>
  <r>
    <n v="15996"/>
    <s v="I491TM04-0LFLE15-001-001"/>
    <s v="Opening For Wire Feeding  Roof Lf"/>
    <s v="00"/>
    <d v="2012-03-10T00:00:00"/>
    <s v="Indeterminate"/>
    <s v="Miscellaneous(MISC)"/>
    <x v="0"/>
    <s v="Ladle Furnace"/>
    <x v="0"/>
    <s v="FUCHS"/>
    <s v=""/>
    <s v="IFI"/>
    <x v="0"/>
    <n v="1"/>
    <m/>
    <m/>
    <m/>
  </r>
  <r>
    <n v="15997"/>
    <s v="I491TM04-0LFLE16-001-001"/>
    <s v="Exhaust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5998"/>
    <s v="I491TM04-0LFLE17-001-001"/>
    <s v="Exhaust Hood Accessories Exhaust 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5999"/>
    <s v="I491TM04-0LFLE18-001-001"/>
    <s v="Center Piece  Exhaust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0"/>
    <s v="I491TM04-0LFLE19-001-001"/>
    <s v="Working Door System 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1"/>
    <s v="I491TM04-0LFLE20-001-001"/>
    <s v="Working Door System 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2"/>
    <s v="I491TM04-0LFLE21-001-001"/>
    <s v="Working Door System 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3"/>
    <s v="I491TM04-0LFLE22-001-001"/>
    <s v="Door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4"/>
    <s v="I491TM04-0LFLE23-001-001"/>
    <s v="Door Cylinder 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5"/>
    <s v="I491TM04-0LFLE24-001-001"/>
    <s v="Door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06"/>
    <s v="I491TM04-0LFLE25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1063"/>
    <s v="I491TM04-0LFLE27-001-001"/>
    <s v="CYLINDER - LANCE OPENING ROOF LF"/>
    <s v="-"/>
    <d v="2014-04-10T01:27:00"/>
    <s v="Indeterminate"/>
    <s v="Drawing"/>
    <x v="0"/>
    <s v="Ladle Furnace"/>
    <x v="0"/>
    <s v="FUCHS"/>
    <s v=""/>
    <m/>
    <x v="5"/>
    <m/>
    <m/>
    <m/>
    <n v="0"/>
  </r>
  <r>
    <n v="16007"/>
    <s v="I491TM04-0LFLW01-001-001"/>
    <s v="Electrode Lifting Device Lf Ladle Furnace"/>
    <s v="00"/>
    <d v="2012-03-10T00:00:00"/>
    <s v="Indeterminate"/>
    <s v="Drawing"/>
    <x v="1"/>
    <s v="Ladle Furnace"/>
    <x v="0"/>
    <s v="FUCHS"/>
    <s v=""/>
    <s v="IFI"/>
    <x v="0"/>
    <n v="1"/>
    <m/>
    <m/>
    <m/>
  </r>
  <r>
    <n v="16008"/>
    <s v="I491TM04-0LFLW02-001-001"/>
    <s v="Electrode Lifting Device Lf Ladle Furnace"/>
    <s v="00"/>
    <d v="2012-03-10T00:00:00"/>
    <s v="Indeterminate"/>
    <s v="Drawing"/>
    <x v="1"/>
    <s v="Ladle Furnace"/>
    <x v="0"/>
    <s v="FUCHS"/>
    <s v=""/>
    <s v="IFI"/>
    <x v="0"/>
    <n v="1"/>
    <m/>
    <m/>
    <m/>
  </r>
  <r>
    <n v="16009"/>
    <s v="I491TM04-0LFLW03-001-001"/>
    <s v="Electrode Lifting Device Lf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0"/>
    <s v="I491TM04-0LFLW04-001-001"/>
    <s v="Roller Bracket-Electrode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3584"/>
    <s v="I491TM04-0LFLW04-002-001"/>
    <s v="ROLLER BRACKET  WITH EMERGENCY GUIDE - ELECTRODE LIFTING DEVICE LF"/>
    <s v="00"/>
    <d v="2015-05-06T00:00:00"/>
    <s v="Indeterminate"/>
    <s v="Drawing"/>
    <x v="0"/>
    <s v="Ladle Furnace"/>
    <x v="0"/>
    <s v="TAM"/>
    <d v="2015-05-27T16:09:00"/>
    <s v="IFI"/>
    <x v="0"/>
    <n v="1"/>
    <m/>
    <m/>
    <m/>
  </r>
  <r>
    <n v="16011"/>
    <s v="I491TM04-0LFLW06-001-001"/>
    <s v="Locking Device-Electrode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2"/>
    <s v="I491TM04-0LFLW08-001-001"/>
    <s v="Lifting Cylinder-Electrode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4"/>
    <s v="I491TM04-0LFRL01-001-002"/>
    <s v="Gantry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5"/>
    <s v="I491TM04-0LFRL03-001-001"/>
    <s v="Roof Lifting Device Ladle Fun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6"/>
    <s v="I491TM04-0LFRL04-001-001"/>
    <s v="Roof Lifting Device Ladle Fun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7"/>
    <s v="I491TM04-0LFRL05-001-001"/>
    <s v="Roof Lifting Device Ladle Fun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8"/>
    <s v="I491TM04-0LFRL06-001-001"/>
    <s v="Lifting &amp; Support Structure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19"/>
    <s v="I491TM04-0LFRL07-001-001"/>
    <s v="Roller Bracket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020"/>
    <s v="I491TM04-0LFRL08-001-001"/>
    <s v="Piping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30051"/>
    <s v="I491TM04-0MMHE01-001-001"/>
    <s v="Plate Heat Exchanger AM30-FF-ASM"/>
    <s v="00"/>
    <d v="2016-12-28T00:00:00"/>
    <s v="Indeterminate"/>
    <s v="Drawing"/>
    <x v="0"/>
    <s v="Water Treatment &amp; Cooling System"/>
    <x v="0"/>
    <s v="TAM"/>
    <d v="2017-01-01T12:02:00"/>
    <s v="IFI"/>
    <x v="0"/>
    <n v="1"/>
    <m/>
    <m/>
    <m/>
  </r>
  <r>
    <n v="130052"/>
    <s v="I491TM04-0MMHE01-002-001"/>
    <s v="Plate Heat Exchanger AM30-FF-ASM"/>
    <s v="00"/>
    <d v="2016-12-28T00:00:00"/>
    <s v="Indeterminate"/>
    <s v="Drawing"/>
    <x v="0"/>
    <s v="Water Treatment &amp; Cooling System"/>
    <x v="0"/>
    <s v="TAM"/>
    <d v="2017-01-01T12:02:00"/>
    <s v="IFI"/>
    <x v="0"/>
    <n v="1"/>
    <m/>
    <m/>
    <m/>
  </r>
  <r>
    <n v="130053"/>
    <s v="I491TM04-0MMHE02-001-001"/>
    <s v="Plate Heat ExchangerT20S-FF-ASM"/>
    <s v="00"/>
    <d v="2016-12-28T00:00:00"/>
    <s v="Indeterminate"/>
    <s v="Drawing"/>
    <x v="0"/>
    <s v="Water Treatment &amp; Cooling System"/>
    <x v="0"/>
    <s v="TAM"/>
    <d v="2017-01-01T12:02:00"/>
    <s v="IFI"/>
    <x v="0"/>
    <n v="1"/>
    <m/>
    <m/>
    <m/>
  </r>
  <r>
    <n v="130054"/>
    <s v="I491TM04-0MMHE02-002-001"/>
    <s v="Plate Heat ExchangerT20S-FF-ASM"/>
    <s v="00"/>
    <d v="2016-12-28T00:00:00"/>
    <s v="Indeterminate"/>
    <s v="Drawing"/>
    <x v="0"/>
    <s v="Water Treatment &amp; Cooling System"/>
    <x v="0"/>
    <s v="TAM"/>
    <d v="2017-01-01T12:02:00"/>
    <s v="IFI"/>
    <x v="0"/>
    <n v="1"/>
    <m/>
    <m/>
    <m/>
  </r>
  <r>
    <n v="130055"/>
    <s v="I491TM04-0MMHE03-001-001"/>
    <s v="Plate Heat Exchanger AM15D-FF-ASM"/>
    <s v="00"/>
    <d v="2016-12-28T00:00:00"/>
    <s v="Indeterminate"/>
    <s v="Drawing"/>
    <x v="0"/>
    <s v="Water Treatment &amp; Cooling System"/>
    <x v="0"/>
    <s v="TAM"/>
    <d v="2017-01-01T12:02:00"/>
    <s v="IFI"/>
    <x v="0"/>
    <n v="1"/>
    <m/>
    <m/>
    <m/>
  </r>
  <r>
    <n v="130056"/>
    <s v="I491TM04-0MMHE03-002-001"/>
    <s v="Plate Heat Exchanger AM15D-FF-ASM"/>
    <s v="00"/>
    <d v="2016-12-28T00:00:00"/>
    <s v="Indeterminate"/>
    <s v="Drawing"/>
    <x v="0"/>
    <s v="Water Treatment &amp; Cooling System"/>
    <x v="0"/>
    <s v="TAM"/>
    <d v="2017-01-01T12:02:00"/>
    <s v="IFI"/>
    <x v="0"/>
    <n v="1"/>
    <m/>
    <m/>
    <m/>
  </r>
  <r>
    <n v="130242"/>
    <s v="I491TM04-0MMOS01-001-001"/>
    <s v="OIL Skimmer Installation WCP Sedimentation System  1-2"/>
    <s v="00"/>
    <d v="2017-01-16T00:00:00"/>
    <s v="Indeterminate"/>
    <s v="Drawing"/>
    <x v="0"/>
    <s v="Water Treatment &amp; Cooling System"/>
    <x v="0"/>
    <s v="TAM"/>
    <d v="2017-01-17T11:30:00"/>
    <s v="IFI"/>
    <x v="0"/>
    <n v="1"/>
    <m/>
    <m/>
    <m/>
  </r>
  <r>
    <n v="130243"/>
    <s v="I491TM04-0MMOS01-001-002"/>
    <s v="OIL Skimmer Installation WCP Sedimentation System  2-2"/>
    <s v="00"/>
    <d v="2017-01-16T00:00:00"/>
    <s v="Indeterminate"/>
    <s v="Drawing"/>
    <x v="0"/>
    <s v="Water Treatment &amp; Cooling System"/>
    <x v="0"/>
    <s v="TAM"/>
    <d v="2017-01-17T11:30:00"/>
    <s v="IFI"/>
    <x v="0"/>
    <n v="1"/>
    <m/>
    <m/>
    <m/>
  </r>
  <r>
    <n v="114652"/>
    <s v="I491TM04-0MMTK01-001-001"/>
    <s v="Emergency  Tank Mechanical Basic of Design"/>
    <s v="00"/>
    <d v="2015-10-26T13:37:00"/>
    <s v="Indeterminate"/>
    <s v="Miscellaneous(MISC)"/>
    <x v="1"/>
    <s v="Water Treatment &amp; Cooling System"/>
    <x v="1"/>
    <s v="TAM"/>
    <d v="2015-10-26T13:37:00"/>
    <s v="IFA"/>
    <x v="1"/>
    <n v="1"/>
    <m/>
    <m/>
    <m/>
  </r>
  <r>
    <n v="114653"/>
    <s v="I491TM04-0MMTK01-001-002"/>
    <s v="BASIS OF DESIGN (MECHANICAL) EMERGENCY WATER TANK"/>
    <s v="00"/>
    <d v="2015-10-26T13:37:00"/>
    <s v="Indeterminate"/>
    <s v="Drawing"/>
    <x v="1"/>
    <s v="Water Treatment &amp; Cooling System"/>
    <x v="1"/>
    <s v="TAM"/>
    <d v="2015-10-26T13:37:00"/>
    <s v="IFA"/>
    <x v="1"/>
    <n v="1"/>
    <m/>
    <m/>
    <m/>
  </r>
  <r>
    <n v="16021"/>
    <s v="I491TM04-0MTRL01-001-001"/>
    <s v="Lubrication System Piping Gantry Lf"/>
    <s v="00"/>
    <d v="2012-03-10T00:00:00"/>
    <s v="Indeterminate"/>
    <s v="Drawing"/>
    <x v="0"/>
    <s v="Ladle Furnace"/>
    <x v="0"/>
    <s v="TAM"/>
    <s v=""/>
    <s v="IFI"/>
    <x v="0"/>
    <n v="1"/>
    <m/>
    <m/>
    <m/>
  </r>
  <r>
    <n v="16022"/>
    <s v="I491TM04-0RXBT91-001-001"/>
    <s v="Ladle Operation Cycle Ladle Transfer Car At Lf"/>
    <s v="00"/>
    <d v="2012-08-04T00:00:00"/>
    <s v="Indeterminate"/>
    <s v="Drawing"/>
    <x v="1"/>
    <s v="Ladle Furnace Auxiliary"/>
    <x v="0"/>
    <s v="TAM"/>
    <s v=""/>
    <s v="IFA"/>
    <x v="1"/>
    <n v="1"/>
    <m/>
    <m/>
    <m/>
  </r>
  <r>
    <n v="16023"/>
    <s v="I491TM04-0RXBT91-002-001"/>
    <s v="Ladle Transfer Car At Lf Ladle Operation Cycle"/>
    <s v="00"/>
    <d v="2012-08-04T00:00:00"/>
    <s v="Indeterminate"/>
    <s v="Drawing"/>
    <x v="1"/>
    <s v="Ladle Furnace Auxiliary"/>
    <x v="0"/>
    <s v="TAM"/>
    <s v=""/>
    <s v="IFA"/>
    <x v="1"/>
    <n v="1"/>
    <m/>
    <m/>
    <m/>
  </r>
  <r>
    <n v="16024"/>
    <s v="I491TM04-0RXBT91-003-001"/>
    <s v="Ladle Operation Cycle Ladle Transfer Car At Lf"/>
    <s v="00"/>
    <d v="2012-08-04T00:00:00"/>
    <s v="Indeterminate"/>
    <s v="Drawing"/>
    <x v="1"/>
    <s v="Ladle Furnace Auxiliary"/>
    <x v="0"/>
    <s v="TAM"/>
    <s v=""/>
    <s v="IFA"/>
    <x v="1"/>
    <n v="1"/>
    <m/>
    <m/>
    <m/>
  </r>
  <r>
    <n v="112195"/>
    <s v="I491TM04-0RXLE02-001-001"/>
    <s v="LF Roof Changing Stand AUXILARY PLATFORM ON LADLE FOR LF ROOF"/>
    <s v="00"/>
    <d v="2014-05-14T00:00:00"/>
    <s v="Indeterminate"/>
    <s v="Drawing"/>
    <x v="1"/>
    <s v="Ladle Furnace Auxiliary"/>
    <x v="0"/>
    <s v="TAM"/>
    <d v="2014-05-17T11:44:00"/>
    <s v="IFA"/>
    <x v="1"/>
    <n v="1"/>
    <m/>
    <m/>
    <m/>
  </r>
  <r>
    <n v="112196"/>
    <s v="I491TM04-0RXLE03-001-001"/>
    <s v="LF Roof Stand  Gestell SHORT_DESC"/>
    <s v="00"/>
    <d v="2014-05-14T00:00:00"/>
    <s v="Indeterminate"/>
    <s v="Drawing"/>
    <x v="1"/>
    <s v="Ladle Furnace Auxiliary"/>
    <x v="0"/>
    <s v="TAM"/>
    <d v="2014-05-17T11:45:00"/>
    <s v="IFA"/>
    <x v="1"/>
    <n v="1"/>
    <m/>
    <m/>
    <m/>
  </r>
  <r>
    <n v="112197"/>
    <s v="I491TM04-0RXLW01-001-001"/>
    <s v="LF Lifting Device   LIFTING BEAM"/>
    <s v="00"/>
    <d v="2014-05-14T00:00:00"/>
    <s v="Indeterminate"/>
    <s v="Drawing"/>
    <x v="1"/>
    <s v="Ladle Furnace Auxiliary"/>
    <x v="0"/>
    <s v="TAM"/>
    <d v="2014-05-17T11:45:00"/>
    <s v="IFA"/>
    <x v="1"/>
    <n v="1"/>
    <m/>
    <m/>
    <m/>
  </r>
  <r>
    <n v="129418"/>
    <s v="I491TM04-0SHBT01-001-001"/>
    <s v="Guide drawing for Scrap Bucket Transfer car SY.01.000.LAY-D.31.00.000.070 1-2"/>
    <s v="02"/>
    <d v="2016-08-29T00:00:00"/>
    <s v="Indeterminate"/>
    <s v="Drawing"/>
    <x v="1"/>
    <s v="Scrap Yard Equipment"/>
    <x v="0"/>
    <s v="FUCHS"/>
    <d v="2016-08-31T10:33:00"/>
    <s v="IFC"/>
    <x v="2"/>
    <m/>
    <n v="0.95"/>
    <m/>
    <m/>
  </r>
  <r>
    <n v="130246"/>
    <s v="I491TM04-0SHBT01-001-002"/>
    <s v="Guide drawing for Scrap Bucket Transfer car SY.01.000.LAY-D.31.00.000.070 2-2"/>
    <s v="02"/>
    <d v="2017-01-16T00:00:00"/>
    <s v="Indeterminate"/>
    <s v="Drawing"/>
    <x v="1"/>
    <s v="Scrap Yard Equipment"/>
    <x v="0"/>
    <s v="FUCHS"/>
    <d v="2017-01-22T09:36:00"/>
    <s v="IFC"/>
    <x v="4"/>
    <n v="1"/>
    <m/>
    <m/>
    <m/>
  </r>
  <r>
    <n v="16026"/>
    <s v="I491TM04-0SHIK01-001-001"/>
    <s v="Guide Drawing For Scrap Bucket"/>
    <s v="00"/>
    <d v="2012-04-07T00:00:00"/>
    <s v="Indeterminate"/>
    <s v="Drawing"/>
    <x v="1"/>
    <s v="Scrap Yard Equipment"/>
    <x v="0"/>
    <s v="FUCHS"/>
    <s v=""/>
    <s v="IFA"/>
    <x v="2"/>
    <m/>
    <n v="0.95"/>
    <m/>
    <m/>
  </r>
  <r>
    <n v="16030"/>
    <s v="I491TM04-0SXBT01-005-001"/>
    <s v="Ladle Car Fittings-Rail Cleaner"/>
    <s v="00"/>
    <d v="2013-03-03T00:00:00"/>
    <s v="Indeterminate"/>
    <s v="Drawing"/>
    <x v="1"/>
    <s v="Eaf Auxiliaries"/>
    <x v="3"/>
    <s v="INTECO"/>
    <s v=""/>
    <s v="IFA"/>
    <x v="2"/>
    <m/>
    <n v="0.95"/>
    <m/>
    <m/>
  </r>
  <r>
    <n v="16027"/>
    <s v="I491TM04-0SXBT91-001-001"/>
    <s v="Ladle Transfer Car At Eaf Ladle Operation Cycle"/>
    <s v="00"/>
    <d v="2012-08-04T00:00:00"/>
    <s v="Indeterminate"/>
    <s v="Drawing"/>
    <x v="1"/>
    <s v="Eaf Auxiliaries"/>
    <x v="0"/>
    <s v="TAM"/>
    <s v=""/>
    <s v="IFA"/>
    <x v="1"/>
    <n v="1"/>
    <m/>
    <m/>
    <m/>
  </r>
  <r>
    <n v="16028"/>
    <s v="I491TM04-0SXBT91-002-001"/>
    <s v="Ladle Operation Cycle Ladle Transfer Car At Eaf"/>
    <s v="00"/>
    <d v="2012-08-04T00:00:00"/>
    <s v="Indeterminate"/>
    <s v="Drawing"/>
    <x v="1"/>
    <s v="Eaf Auxiliaries"/>
    <x v="0"/>
    <s v="TAM"/>
    <s v=""/>
    <s v="IFA"/>
    <x v="1"/>
    <n v="1"/>
    <m/>
    <m/>
    <m/>
  </r>
  <r>
    <n v="16029"/>
    <s v="I491TM04-0SXBT91-003-001"/>
    <s v="Ladle Operation Cycle Ladle Transfer Car At Eaf"/>
    <s v="00"/>
    <d v="2012-08-04T00:00:00"/>
    <s v="Indeterminate"/>
    <s v="Drawing"/>
    <x v="1"/>
    <s v="Eaf Auxiliaries"/>
    <x v="0"/>
    <s v="TAM"/>
    <s v=""/>
    <s v="IFA"/>
    <x v="1"/>
    <n v="1"/>
    <m/>
    <m/>
    <m/>
  </r>
  <r>
    <n v="16031"/>
    <s v="I491TM04-0SXBT91-005-001"/>
    <s v="Ladle Car Fittings-Brake Shoe"/>
    <s v="00"/>
    <d v="2013-03-03T00:00:00"/>
    <s v="Indeterminate"/>
    <s v="Drawing"/>
    <x v="1"/>
    <s v="Eaf Auxiliaries"/>
    <x v="0"/>
    <s v="INTECO"/>
    <s v=""/>
    <s v="IFA"/>
    <x v="2"/>
    <m/>
    <n v="0.95"/>
    <m/>
    <m/>
  </r>
  <r>
    <n v="114741"/>
    <s v="I491TM04-0SXCJ01-001-001"/>
    <s v="Carbon Injection Machine D-36.00.000.001_REV.A"/>
    <s v="00"/>
    <d v="2015-12-06T00:00:00"/>
    <s v="Indeterminate"/>
    <s v="Drawing"/>
    <x v="0"/>
    <s v="Eaf Auxiliaries"/>
    <x v="0"/>
    <s v="TAM"/>
    <d v="2015-12-07T10:58:00"/>
    <s v="IFI"/>
    <x v="0"/>
    <n v="1"/>
    <m/>
    <m/>
    <m/>
  </r>
  <r>
    <n v="114742"/>
    <s v="I491TM04-0SXCJ01-002-001"/>
    <s v="Carbon Injection Machine D-36.00.000.002_REV.A"/>
    <s v="00"/>
    <d v="2015-12-06T00:00:00"/>
    <s v="Indeterminate"/>
    <s v="Drawing"/>
    <x v="0"/>
    <s v="Eaf Auxiliaries"/>
    <x v="0"/>
    <s v="TAM"/>
    <d v="2015-12-07T10:58:00"/>
    <s v="IFI"/>
    <x v="0"/>
    <n v="1"/>
    <m/>
    <m/>
    <m/>
  </r>
  <r>
    <n v="114743"/>
    <s v="I491TM04-0SXCJ01-003-001"/>
    <s v="Carbon Injection Machine D-36.00.000.003_REV.A"/>
    <s v="00"/>
    <d v="2015-12-06T00:00:00"/>
    <s v="Indeterminate"/>
    <s v="Drawing"/>
    <x v="0"/>
    <s v="Eaf Auxiliaries"/>
    <x v="0"/>
    <s v="TAM"/>
    <d v="2015-12-07T10:58:00"/>
    <s v="IFI"/>
    <x v="0"/>
    <n v="1"/>
    <m/>
    <m/>
    <m/>
  </r>
  <r>
    <n v="114750"/>
    <s v="I491TM04-0SXCJ91-001-001"/>
    <s v="Carbon Injection Silo Basic D-36.00.000.006"/>
    <s v="00"/>
    <d v="2015-12-06T00:00:00"/>
    <s v="Indeterminate"/>
    <s v="Drawing"/>
    <x v="1"/>
    <s v="Eaf Auxiliaries"/>
    <x v="0"/>
    <s v="FUCHS"/>
    <d v="2015-12-07T11:11:00"/>
    <s v="IFA"/>
    <x v="2"/>
    <m/>
    <n v="0.95"/>
    <m/>
    <m/>
  </r>
  <r>
    <n v="114744"/>
    <s v="I491TM04-0SXCJ91-002-001"/>
    <s v="Carbon Injection Loadcell D-36.00.000.008"/>
    <s v="00"/>
    <d v="2015-12-06T00:00:00"/>
    <s v="Indeterminate"/>
    <s v="Drawing"/>
    <x v="0"/>
    <s v="Eaf Auxiliaries"/>
    <x v="0"/>
    <s v="TAM"/>
    <d v="2015-12-07T10:58:00"/>
    <s v="IFI"/>
    <x v="0"/>
    <n v="1"/>
    <m/>
    <m/>
    <m/>
  </r>
  <r>
    <n v="112189"/>
    <s v="I491TM04-0SXLW01-001-001"/>
    <s v="EAF CROSS BEAM LIFTING DEVICES 1-3"/>
    <s v="00"/>
    <d v="2014-05-14T00:00:00"/>
    <s v="Indeterminate"/>
    <s v="Drawing"/>
    <x v="1"/>
    <s v="Eaf Auxiliaries"/>
    <x v="0"/>
    <s v="TAM"/>
    <d v="2014-05-17T11:37:00"/>
    <s v="IFA"/>
    <x v="1"/>
    <n v="1"/>
    <m/>
    <m/>
    <m/>
  </r>
  <r>
    <n v="112190"/>
    <s v="I491TM04-0SXLW01-001-002"/>
    <s v="EAF CROSS BEAM LIFTING DEVICES 2-3"/>
    <s v="00"/>
    <d v="2014-05-14T00:00:00"/>
    <s v="Indeterminate"/>
    <s v="Drawing"/>
    <x v="1"/>
    <s v="Eaf Auxiliaries"/>
    <x v="0"/>
    <s v="TAM"/>
    <d v="2014-05-17T11:37:00"/>
    <s v="IFA"/>
    <x v="1"/>
    <n v="1"/>
    <m/>
    <m/>
    <m/>
  </r>
  <r>
    <n v="112191"/>
    <s v="I491TM04-0SXLW01-001-003"/>
    <s v="EAF CROSS BEAM LIFTING DEVICES 3-3"/>
    <s v="00"/>
    <d v="2014-05-14T00:00:00"/>
    <s v="Indeterminate"/>
    <s v="Drawing"/>
    <x v="1"/>
    <s v="Eaf Auxiliaries"/>
    <x v="0"/>
    <s v="TAM"/>
    <d v="2014-05-17T11:37:00"/>
    <s v="IFA"/>
    <x v="1"/>
    <n v="1"/>
    <m/>
    <m/>
    <m/>
  </r>
  <r>
    <n v="129475"/>
    <s v="I491TM04-0WACS91-001-001"/>
    <s v="Rack &amp; Shelf System of Warehouses layout"/>
    <s v="01"/>
    <d v="2016-09-11T09:51:00"/>
    <s v="Indeterminate"/>
    <s v="Drawing"/>
    <x v="0"/>
    <s v="Warehouse"/>
    <x v="0"/>
    <s v="TAM"/>
    <d v="2016-09-11T09:51:00"/>
    <s v="IFC"/>
    <x v="4"/>
    <n v="1"/>
    <m/>
    <m/>
    <m/>
  </r>
  <r>
    <n v="130107"/>
    <s v="I491TM04-0XEIN01-001-001"/>
    <s v="D-10.00.001.569G  PIPING - MEASSURING UNIT COMPLETE FLOW WATER EAF/LF"/>
    <s v="00"/>
    <d v="2017-01-08T00:00:00"/>
    <s v="Indeterminate"/>
    <s v="Drawing"/>
    <x v="0"/>
    <s v="Electric Arc Furnace"/>
    <x v="0"/>
    <s v="FUCHS"/>
    <d v="2017-01-09T09:13:00"/>
    <s v="IFI"/>
    <x v="0"/>
    <n v="1"/>
    <m/>
    <m/>
    <m/>
  </r>
  <r>
    <n v="134091"/>
    <s v="I491TM05-0ASCP02-001-001"/>
    <s v="Booster Air Compressor Assy 14_1_Comp Assy_4507832  (5 Sheet)"/>
    <s v="00"/>
    <d v="2018-08-15T00:00:00"/>
    <s v="Indeterminate"/>
    <s v="Miscellaneous(MISC)"/>
    <x v="0"/>
    <s v="Air Separation Plant Main Building"/>
    <x v="0"/>
    <s v="TAM"/>
    <d v="2018-08-21T13:07:00"/>
    <s v="IFI"/>
    <x v="0"/>
    <n v="1"/>
    <m/>
    <m/>
    <m/>
  </r>
  <r>
    <n v="115773"/>
    <s v="I491TM05-0BTAA01-001-001"/>
    <s v="Bucket transfer car and Truck for scrap bucket Catalogue"/>
    <s v="00"/>
    <d v="2016-06-21T14:38:00"/>
    <s v="Indeterminate"/>
    <s v="Miscellaneous(MISC)"/>
    <x v="0"/>
    <s v="Scrap Yard Equipment"/>
    <x v="0"/>
    <s v="TAM"/>
    <d v="2016-06-21T14:38:00"/>
    <s v="IFI"/>
    <x v="0"/>
    <n v="1"/>
    <m/>
    <m/>
    <m/>
  </r>
  <r>
    <n v="114510"/>
    <s v="I491TM05-0CCCC91-001-001"/>
    <s v="Sheet  1of3 CCM Cooling Chamber 8.566967.E_001_00"/>
    <s v="00"/>
    <d v="2015-10-11T15:05:00"/>
    <s v="Indeterminate"/>
    <s v="Drawing"/>
    <x v="0"/>
    <s v="Continuous Casting Machine (CCM)"/>
    <x v="0"/>
    <s v="DANIELI"/>
    <d v="2015-10-11T15:05:00"/>
    <s v="IFI"/>
    <x v="0"/>
    <n v="1"/>
    <m/>
    <m/>
    <m/>
  </r>
  <r>
    <n v="114512"/>
    <s v="I491TM05-0CCCC91-001-002"/>
    <s v="Sheet  2of3 CCM Cooling Chamber 8.566967.E_002_00"/>
    <s v="00"/>
    <d v="2015-10-11T15:05:00"/>
    <s v="Indeterminate"/>
    <s v="Drawing"/>
    <x v="0"/>
    <s v="Continuous Casting Machine (CCM)"/>
    <x v="0"/>
    <s v="DANIELI"/>
    <d v="2015-10-11T15:05:00"/>
    <s v="IFI"/>
    <x v="0"/>
    <n v="1"/>
    <m/>
    <m/>
    <m/>
  </r>
  <r>
    <n v="114511"/>
    <s v="I491TM05-0CCCC91-001-003"/>
    <s v="Sheet  3of3 CCM Cooling Chamber 8.566967.E_003_00"/>
    <s v="00"/>
    <d v="2015-10-11T15:05:00"/>
    <s v="Indeterminate"/>
    <s v="Drawing"/>
    <x v="0"/>
    <s v="Continuous Casting Machine (CCM)"/>
    <x v="0"/>
    <s v="DANIELI"/>
    <d v="2015-10-11T15:05:00"/>
    <s v="IFI"/>
    <x v="0"/>
    <n v="1"/>
    <m/>
    <m/>
    <m/>
  </r>
  <r>
    <n v="114452"/>
    <s v="I491TM05-0CCCP91-001-001"/>
    <s v="CCM Mould Fume Exhust Systsm 8.687864.F_001_00"/>
    <s v="00"/>
    <d v="2015-10-06T00:00:00"/>
    <s v="Indeterminate"/>
    <s v="Drawing"/>
    <x v="0"/>
    <s v="Continuous Casting Machine (CCM)"/>
    <x v="0"/>
    <s v="DANIELI"/>
    <d v="2015-10-10T14:22:00"/>
    <s v="IFI"/>
    <x v="0"/>
    <n v="1"/>
    <m/>
    <m/>
    <m/>
  </r>
  <r>
    <n v="114551"/>
    <s v="I491TM05-0CCCZ01-001-001"/>
    <s v="CCM Crop Excavation 8.610573.H_001_00"/>
    <s v="00"/>
    <d v="2015-10-13T11:34:00"/>
    <s v="Indeterminate"/>
    <s v="Drawing"/>
    <x v="0"/>
    <s v="Continuous Casting Machine (CCM)"/>
    <x v="0"/>
    <s v="DANIELI"/>
    <d v="2015-10-13T11:34:00"/>
    <s v="IFI"/>
    <x v="0"/>
    <n v="1"/>
    <m/>
    <m/>
    <m/>
  </r>
  <r>
    <n v="114497"/>
    <s v="I491TM05-0CCFF01-001-001"/>
    <s v="Sheet 1of4 Tundish Refractory 6.329591.V_001_00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14498"/>
    <s v="I491TM05-0CCFF01-001-002"/>
    <s v="Sheet 2of4 Tundish Refractory 6.329591.V_002_00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14499"/>
    <s v="I491TM05-0CCFF01-001-003"/>
    <s v="Sheet 3of4 Tundish Refractory 6.329591.V_003_00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14500"/>
    <s v="I491TM05-0CCFF01-001-004"/>
    <s v="Sheet 4of4 Tundish Refractory 6.329591.V_004_00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32578"/>
    <s v="I491TM05-0CCFF02-001-001"/>
    <s v="Tundish Template SIS.TDF.000B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79"/>
    <s v="I491TM05-0CCFF02-002-001"/>
    <s v="Tundish Template SIS.TDF.001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0"/>
    <s v="I491TM05-0CCFF02-003-001"/>
    <s v="Tundish TemplateSIS.TDF.002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1"/>
    <s v="I491TM05-0CCFF02-004-001"/>
    <s v="Tundish Template SIS.TDF.003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2"/>
    <s v="I491TM05-0CCFF02-005-001"/>
    <s v="Tundish Template SIS.TDF.004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3"/>
    <s v="I491TM05-0CCFF02-006-001"/>
    <s v="Tundish Template SIS.TDF.005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4"/>
    <s v="I491TM05-0CCFF02-007-001"/>
    <s v="Tundish Template SIS.TDF.006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5"/>
    <s v="I491TM05-0CCFF02-008-001"/>
    <s v="Tundish Template SIS.TDF.007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6"/>
    <s v="I491TM05-0CCFF02-009-001"/>
    <s v="Tundish Template SIS.TDF.008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7"/>
    <s v="I491TM05-0CCFF02-010-001"/>
    <s v="Tundish Template SIS.TDF.009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8"/>
    <s v="I491TM05-0CCFF02-011-001"/>
    <s v="Tundish Template SIS.TDF.010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89"/>
    <s v="I491TM05-0CCFF02-012-001"/>
    <s v="Tundish Template SIS.TDF.011D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90"/>
    <s v="I491TM05-0CCFF02-013-001"/>
    <s v="Tundish Template SIS.TDF.020A1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91"/>
    <s v="I491TM05-0CCFF02-014-001"/>
    <s v="Tundish Template SIS.TDF.020A2-0717"/>
    <s v="00"/>
    <d v="2017-12-23T00:00:00"/>
    <s v="Indeterminate"/>
    <s v="Drawing"/>
    <x v="0"/>
    <s v="Continuous Casting Machine (CCM)"/>
    <x v="0"/>
    <s v="TAM"/>
    <d v="2017-12-27T10:56:00"/>
    <s v="IFI"/>
    <x v="0"/>
    <n v="1"/>
    <m/>
    <m/>
    <m/>
  </r>
  <r>
    <n v="132592"/>
    <s v="I491TM05-0CCFF02-015-001"/>
    <s v="Tundish Template SIS.TDF.030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3"/>
    <s v="I491TM05-0CCFF02-016-001"/>
    <s v="Tundish TemplateSIS.TDF.040C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4"/>
    <s v="I491TM05-0CCFF02-017-001"/>
    <s v="Tundish Template SIS.TDF.050C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5"/>
    <s v="I491TM05-0CCFF02-018-001"/>
    <s v="Tundish Template SIS.TDF.060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6"/>
    <s v="I491TM05-0CCFF02-019-001"/>
    <s v="Tundish Template SIS.TDF.065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7"/>
    <s v="I491TM05-0CCFF02-020-001"/>
    <s v="Tundish Template SIS.TDF.070C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8"/>
    <s v="I491TM05-0CCFF02-021-001"/>
    <s v="Tundish Template SIS.TDF.075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599"/>
    <s v="I491TM05-0CCFF02-022-001"/>
    <s v="Tundish Template SIS.TDF.080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600"/>
    <s v="I491TM05-0CCFF02-023-001"/>
    <s v="Tundish Template SIS.TDF.085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601"/>
    <s v="I491TM05-0CCFF02-024-001"/>
    <s v="Tundish Template SIS.TDF.090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602"/>
    <s v="I491TM05-0CCFF02-025-001"/>
    <s v="Tundish Template SIS.TDF.095B-0717"/>
    <s v="00"/>
    <d v="2017-12-23T00:00:00"/>
    <s v="Indeterminate"/>
    <s v="Drawing"/>
    <x v="0"/>
    <s v="Continuous Casting Machine (CCM)"/>
    <x v="0"/>
    <s v="TAM"/>
    <d v="2017-12-27T10:57:00"/>
    <s v="IFI"/>
    <x v="0"/>
    <n v="1"/>
    <m/>
    <m/>
    <m/>
  </r>
  <r>
    <n v="132604"/>
    <s v="I491TM05-0CCFF03-001-001"/>
    <s v="Tundish Template SIS.TVF.000B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05"/>
    <s v="I491TM05-0CCFF03-002-001"/>
    <s v="Tundish Template SIS.TVF.001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06"/>
    <s v="I491TM05-0CCFF03-003-001"/>
    <s v="Tundish Template SIS.TVF.002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07"/>
    <s v="I491TM05-0CCFF03-004-001"/>
    <s v="Tundish Template SIS.TVF.003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08"/>
    <s v="I491TM05-0CCFF03-005-001"/>
    <s v="Tundish Template SIS.TVF.004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09"/>
    <s v="I491TM05-0CCFF03-006-001"/>
    <s v="Tundish Template SIS.TVF.005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0"/>
    <s v="I491TM05-0CCFF03-007-001"/>
    <s v="Tundish Template SIS.TVF.006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1"/>
    <s v="I491TM05-0CCFF03-008-001"/>
    <s v="Tundish Template SIS.TVF.007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2"/>
    <s v="I491TM05-0CCFF03-009-001"/>
    <s v="Tundish Template SIS.TVF.020A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3"/>
    <s v="I491TM05-0CCFF03-010-001"/>
    <s v="Tundish Template SIS.TVF.030A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4"/>
    <s v="I491TM05-0CCFF03-011-001"/>
    <s v="Tundish Template SIS.TVF.040B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5"/>
    <s v="I491TM05-0CCFF03-012-001"/>
    <s v="Tundish Template SIS.TVF.050B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6"/>
    <s v="I491TM05-0CCFF03-013-001"/>
    <s v="Tundish Template SIS.TVF.060B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32617"/>
    <s v="I491TM05-0CCFF03-014-001"/>
    <s v="Tundish Template SIS.TVF.070D-0717"/>
    <s v="00"/>
    <d v="2017-12-23T00:00:00"/>
    <s v="Indeterminate"/>
    <s v="Drawing"/>
    <x v="0"/>
    <s v="Continuous Casting Machine (CCM)"/>
    <x v="0"/>
    <s v="TAM"/>
    <d v="2017-12-27T11:00:00"/>
    <s v="IFI"/>
    <x v="0"/>
    <n v="1"/>
    <m/>
    <m/>
    <m/>
  </r>
  <r>
    <n v="114617"/>
    <s v="I491TM05-0CCHY91-001-001"/>
    <s v="CCM Ladle Turret and Tundish Car Hydraulic 8.496715.T_001_01"/>
    <s v="00"/>
    <d v="2015-10-26T10:47:00"/>
    <s v="Indeterminate"/>
    <s v="Drawing"/>
    <x v="0"/>
    <s v="Continuous Casting Machine (CCM)"/>
    <x v="0"/>
    <s v="DANIELI"/>
    <d v="2015-10-26T10:47:00"/>
    <s v="IFI"/>
    <x v="0"/>
    <n v="1"/>
    <m/>
    <m/>
    <m/>
  </r>
  <r>
    <n v="114618"/>
    <s v="I491TM05-0CCHY91-006-001"/>
    <s v="CCM Extraction Straightening Unit 8.496743.E_001_02"/>
    <s v="00"/>
    <d v="2015-10-26T10:48:00"/>
    <s v="Indeterminate"/>
    <s v="Drawing"/>
    <x v="0"/>
    <s v="Continuous Casting Machine (CCM)"/>
    <x v="0"/>
    <s v="DANIELI"/>
    <d v="2015-10-26T10:48:00"/>
    <s v="IFI"/>
    <x v="0"/>
    <n v="1"/>
    <m/>
    <m/>
    <m/>
  </r>
  <r>
    <n v="114619"/>
    <s v="I491TM05-0CCHY91-007-001"/>
    <s v="CCM Strand Cutting Device 8.496741.C_001_01A"/>
    <s v="00"/>
    <d v="2015-10-26T10:48:00"/>
    <s v="Indeterminate"/>
    <s v="Drawing"/>
    <x v="0"/>
    <s v="Continuous Casting Machine (CCM)"/>
    <x v="0"/>
    <s v="DANIELI"/>
    <d v="2015-10-26T10:48:00"/>
    <s v="IFI"/>
    <x v="0"/>
    <n v="1"/>
    <m/>
    <m/>
    <m/>
  </r>
  <r>
    <n v="114620"/>
    <s v="I491TM05-0CCHY91-008-001"/>
    <s v="CCM Slide Gate Unit 8.496742.D_001_01A"/>
    <s v="00"/>
    <d v="2015-10-26T10:48:00"/>
    <s v="Indeterminate"/>
    <s v="Drawing"/>
    <x v="0"/>
    <s v="Continuous Casting Machine (CCM)"/>
    <x v="0"/>
    <s v="DANIELI"/>
    <d v="2015-10-26T10:48:00"/>
    <s v="IFI"/>
    <x v="0"/>
    <n v="1"/>
    <m/>
    <m/>
    <m/>
  </r>
  <r>
    <n v="114621"/>
    <s v="I491TM05-0CCHY91-009-001"/>
    <s v="CCM Ladle Slide Gate Test 8.496741.C_001_01A"/>
    <s v="00"/>
    <d v="2015-10-26T10:48:00"/>
    <s v="Indeterminate"/>
    <s v="Drawing"/>
    <x v="0"/>
    <s v="Continuous Casting Machine (CCM)"/>
    <x v="0"/>
    <s v="DANIELI"/>
    <d v="2015-10-26T10:48:00"/>
    <s v="IFI"/>
    <x v="0"/>
    <n v="1"/>
    <m/>
    <m/>
    <m/>
  </r>
  <r>
    <n v="114455"/>
    <s v="I491TM05-0CCHY91-012-001"/>
    <s v="Mould Lubrication Unit 8.426099.W_001_02"/>
    <s v="00"/>
    <d v="2015-10-06T00:00:00"/>
    <s v="Indeterminate"/>
    <s v="Drawing"/>
    <x v="0"/>
    <s v="Continuous Casting Machine (CCM)"/>
    <x v="0"/>
    <s v="DANIELI"/>
    <d v="2015-10-10T14:23:00"/>
    <s v="IFI"/>
    <x v="0"/>
    <n v="1"/>
    <m/>
    <m/>
    <m/>
  </r>
  <r>
    <n v="114622"/>
    <s v="I491TM05-0CCHY91-020-001"/>
    <s v="CCM Run Out Unit 8.496732.R_001_01"/>
    <s v="00"/>
    <d v="2015-10-26T10:49:00"/>
    <s v="Indeterminate"/>
    <s v="Drawing"/>
    <x v="0"/>
    <s v="Continuous Casting Machine (CCM)"/>
    <x v="0"/>
    <s v="DANIELI"/>
    <d v="2015-10-26T10:49:00"/>
    <s v="IFI"/>
    <x v="0"/>
    <n v="1"/>
    <m/>
    <m/>
    <m/>
  </r>
  <r>
    <n v="114623"/>
    <s v="I491TM05-0CCHY91-027-001"/>
    <s v="CCM Acumulators Stand 8.632478.L_001_01F"/>
    <s v="00"/>
    <d v="2015-10-26T10:49:00"/>
    <s v="Indeterminate"/>
    <s v="Drawing"/>
    <x v="0"/>
    <s v="Continuous Casting Machine (CCM)"/>
    <x v="0"/>
    <s v="DANIELI"/>
    <d v="2015-10-26T10:49:00"/>
    <s v="IFI"/>
    <x v="0"/>
    <n v="1"/>
    <m/>
    <m/>
    <m/>
  </r>
  <r>
    <n v="114624"/>
    <s v="I491TM05-0CCHY91-029-001"/>
    <s v="CCM Oscill Benches Accumulators 8.496725.V_001_01A"/>
    <s v="00"/>
    <d v="2015-10-26T10:50:00"/>
    <s v="Indeterminate"/>
    <s v="Drawing"/>
    <x v="0"/>
    <s v="Continuous Casting Machine (CCM)"/>
    <x v="0"/>
    <s v="DANIELI"/>
    <d v="2015-10-26T10:50:00"/>
    <s v="IFI"/>
    <x v="0"/>
    <n v="1"/>
    <m/>
    <m/>
    <m/>
  </r>
  <r>
    <n v="114625"/>
    <s v="I491TM05-0CCHY91-030-001"/>
    <s v="Mould Oscilation Hydraulic 8.336267.Q_001_03"/>
    <s v="00"/>
    <d v="2015-10-26T10:51:00"/>
    <s v="Indeterminate"/>
    <s v="Drawing"/>
    <x v="0"/>
    <s v="Continuous Casting Machine (CCM)"/>
    <x v="0"/>
    <s v="DANIELI"/>
    <d v="2015-10-26T10:51:00"/>
    <s v="IFI"/>
    <x v="0"/>
    <n v="1"/>
    <m/>
    <m/>
    <m/>
  </r>
  <r>
    <n v="114626"/>
    <s v="I491TM05-0CCHY91-030-002"/>
    <s v="Mould Oscillatores Unit 8.496723.T_001_01A"/>
    <s v="00"/>
    <d v="2015-10-26T10:51:00"/>
    <s v="Indeterminate"/>
    <s v="Drawing"/>
    <x v="0"/>
    <s v="Continuous Casting Machine (CCM)"/>
    <x v="0"/>
    <s v="DANIELI"/>
    <d v="2015-10-26T10:51:00"/>
    <s v="IFI"/>
    <x v="0"/>
    <n v="1"/>
    <m/>
    <m/>
    <m/>
  </r>
  <r>
    <n v="114627"/>
    <s v="I491TM05-0CCHY91-032-001"/>
    <s v="CCM Out Accumulator 8.632478.L_001_01F"/>
    <s v="00"/>
    <d v="2015-10-26T10:51:00"/>
    <s v="Indeterminate"/>
    <s v="Drawing"/>
    <x v="0"/>
    <s v="Continuous Casting Machine (CCM)"/>
    <x v="0"/>
    <s v="DANIELI"/>
    <d v="2015-10-26T10:51:00"/>
    <s v="IFI"/>
    <x v="0"/>
    <n v="1"/>
    <m/>
    <m/>
    <m/>
  </r>
  <r>
    <n v="132575"/>
    <s v="I491TM05-0CCIJ01-001-001"/>
    <s v="Storeage Box for CCM Radioactive Mould Level Sensor"/>
    <s v="00"/>
    <d v="2017-12-19T00:00:00"/>
    <s v="Indeterminate"/>
    <s v="Miscellaneous(MISC)"/>
    <x v="0"/>
    <s v="Continuous Casting Machine (CCM)"/>
    <x v="0"/>
    <s v="TAM"/>
    <d v="2017-12-27T09:43:00"/>
    <s v="IFI"/>
    <x v="0"/>
    <n v="1"/>
    <m/>
    <m/>
    <m/>
  </r>
  <r>
    <n v="114628"/>
    <s v="I491TM05-0CCLB01-001-001"/>
    <s v="CCM Grease Tank 8.425877.W_001_04"/>
    <s v="00"/>
    <d v="2015-10-26T10:51:00"/>
    <s v="Indeterminate"/>
    <s v="Drawing"/>
    <x v="0"/>
    <s v="Continuous Casting Machine (CCM)"/>
    <x v="0"/>
    <s v="DANIELI"/>
    <d v="2015-10-26T10:51:00"/>
    <s v="IFI"/>
    <x v="0"/>
    <n v="1"/>
    <m/>
    <m/>
    <m/>
  </r>
  <r>
    <n v="114535"/>
    <s v="I491TM05-0CCLK04-001-001"/>
    <s v="Ladle Shroude Manipulator 8.566951"/>
    <s v="00"/>
    <d v="2015-10-13T10:14:00"/>
    <s v="Indeterminate"/>
    <s v="Drawing"/>
    <x v="0"/>
    <s v="Continuous Casting Machine (CCM)"/>
    <x v="0"/>
    <s v="DANIELI"/>
    <d v="2015-10-13T10:14:00"/>
    <s v="IFI"/>
    <x v="0"/>
    <n v="1"/>
    <m/>
    <m/>
    <m/>
  </r>
  <r>
    <n v="114536"/>
    <s v="I491TM05-0CCLK04-002-001"/>
    <s v="Ladle Shroude Manipulator 8.566951"/>
    <s v="00"/>
    <d v="2015-10-13T10:15:00"/>
    <s v="Indeterminate"/>
    <s v="Drawing"/>
    <x v="0"/>
    <s v="Continuous Casting Machine (CCM)"/>
    <x v="0"/>
    <s v="DANIELI"/>
    <d v="2015-10-13T10:15:00"/>
    <s v="IFI"/>
    <x v="0"/>
    <n v="1"/>
    <m/>
    <m/>
    <m/>
  </r>
  <r>
    <n v="114501"/>
    <s v="I491TM05-0CCLW01-001-001"/>
    <s v="CCM Tundish Lifting Beam 8.692211.C_001_00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14462"/>
    <s v="I491TM05-0CCLW02-001-001"/>
    <s v="Sheet 1of2 CCM Mould Quick Change Device 8.680172.N_001_01A"/>
    <s v="00"/>
    <d v="2015-10-06T00:00:00"/>
    <s v="Indeterminate"/>
    <s v="Drawing"/>
    <x v="0"/>
    <s v="Continuous Casting Machine (CCM)"/>
    <x v="0"/>
    <s v="DANIELI"/>
    <d v="2015-10-10T14:25:00"/>
    <s v="IFI"/>
    <x v="0"/>
    <n v="1"/>
    <m/>
    <m/>
    <m/>
  </r>
  <r>
    <n v="114465"/>
    <s v="I491TM05-0CCLW02-001-002"/>
    <s v="Sheet 2of2 CCM Mould Quick Change Device 8.680172.N_002_01A"/>
    <s v="00"/>
    <d v="2015-10-06T00:00:00"/>
    <s v="Indeterminate"/>
    <s v="Drawing"/>
    <x v="0"/>
    <s v="Continuous Casting Machine (CCM)"/>
    <x v="0"/>
    <s v="DANIELI"/>
    <d v="2015-10-11T10:42:00"/>
    <s v="IFI"/>
    <x v="0"/>
    <n v="1"/>
    <m/>
    <m/>
    <m/>
  </r>
  <r>
    <n v="114451"/>
    <s v="I491TM05-0CCLW03-001-001"/>
    <s v="Movement Tention Rod 5.118772.D_001_00C"/>
    <s v="00"/>
    <d v="2015-10-06T00:00:00"/>
    <s v="Indeterminate"/>
    <s v="Drawing"/>
    <x v="0"/>
    <s v="Continuous Casting Machine (CCM)"/>
    <x v="0"/>
    <s v="DANIELI"/>
    <d v="2015-10-10T14:22:00"/>
    <s v="IFI"/>
    <x v="0"/>
    <n v="1"/>
    <m/>
    <m/>
    <m/>
  </r>
  <r>
    <n v="114456"/>
    <s v="I491TM05-0CCMI01-001-001"/>
    <s v="Mould Maintenance Stand 8.650386.W_001_00"/>
    <s v="00"/>
    <d v="2015-10-06T00:00:00"/>
    <s v="Indeterminate"/>
    <s v="Drawing"/>
    <x v="0"/>
    <s v="Continuous Casting Machine (CCM)"/>
    <x v="0"/>
    <s v="DANIELI"/>
    <d v="2015-10-10T14:23:00"/>
    <s v="IFI"/>
    <x v="0"/>
    <n v="1"/>
    <m/>
    <m/>
    <m/>
  </r>
  <r>
    <n v="114463"/>
    <s v="I491TM05-0CCMI03-001-001"/>
    <s v="CCM Mould Stand 8.422502.T_001_00"/>
    <s v="00"/>
    <d v="2015-10-06T00:00:00"/>
    <s v="Indeterminate"/>
    <s v="Drawing"/>
    <x v="0"/>
    <s v="Continuous Casting Machine (CCM)"/>
    <x v="0"/>
    <s v="DANIELI"/>
    <d v="2015-10-11T10:38:00"/>
    <s v="IFI"/>
    <x v="0"/>
    <n v="1"/>
    <m/>
    <m/>
    <m/>
  </r>
  <r>
    <n v="114460"/>
    <s v="I491TM05-0CCMJ06-001-001"/>
    <s v="Mould powder Feeding 8.566949.K_001_00"/>
    <s v="00"/>
    <d v="2015-10-06T00:00:00"/>
    <s v="Indeterminate"/>
    <s v="Drawing"/>
    <x v="0"/>
    <s v="Continuous Casting Machine (CCM)"/>
    <x v="0"/>
    <s v="DANIELI"/>
    <d v="2015-10-10T14:25:00"/>
    <s v="IFI"/>
    <x v="0"/>
    <n v="1"/>
    <m/>
    <m/>
    <m/>
  </r>
  <r>
    <n v="114461"/>
    <s v="I491TM05-0CCMJ06-002-001"/>
    <s v="Mould powder Feeding 6.267282.G_001_00"/>
    <s v="00"/>
    <d v="2015-10-06T00:00:00"/>
    <s v="Indeterminate"/>
    <s v="Drawing"/>
    <x v="0"/>
    <s v="Continuous Casting Machine (CCM)"/>
    <x v="0"/>
    <s v="DANIELI"/>
    <d v="2015-10-10T14:25:00"/>
    <s v="IFI"/>
    <x v="0"/>
    <n v="1"/>
    <m/>
    <m/>
    <m/>
  </r>
  <r>
    <n v="114502"/>
    <s v="I491TM05-0CCPN01-001-001"/>
    <s v="OP Pannel Support 8.566953.F_001_00"/>
    <s v="00"/>
    <d v="2015-10-07T00:00:00"/>
    <s v="Indeterminate"/>
    <s v="Drawing"/>
    <x v="0"/>
    <s v="Continuous Casting Machine (CCM)"/>
    <x v="0"/>
    <s v="DANIELI"/>
    <d v="2015-10-11T11:52:00"/>
    <s v="IFI"/>
    <x v="0"/>
    <n v="1"/>
    <m/>
    <m/>
    <m/>
  </r>
  <r>
    <n v="114566"/>
    <s v="I491TM05-0CCPW02-004-001"/>
    <s v="Sheet 1of2 LCT Beam 5.966363.E_001_00"/>
    <s v="00"/>
    <d v="2015-10-18T11:10:00"/>
    <s v="Indeterminate"/>
    <s v="Drawing"/>
    <x v="0"/>
    <s v="Continuous Casting Machine (CCM)"/>
    <x v="0"/>
    <s v="DANIELI"/>
    <d v="2015-10-18T11:10:00"/>
    <s v="IFI"/>
    <x v="0"/>
    <n v="1"/>
    <m/>
    <m/>
    <m/>
  </r>
  <r>
    <n v="114567"/>
    <s v="I491TM05-0CCPW02-004-002"/>
    <s v="Sheet 2of2 LCT Beam 5.966363.E_002_00"/>
    <s v="00"/>
    <d v="2015-10-18T11:10:00"/>
    <s v="Indeterminate"/>
    <s v="Drawing"/>
    <x v="0"/>
    <s v="Continuous Casting Machine (CCM)"/>
    <x v="0"/>
    <s v="DANIELI"/>
    <d v="2015-10-18T11:10:00"/>
    <s v="IFI"/>
    <x v="0"/>
    <n v="1"/>
    <m/>
    <m/>
    <m/>
  </r>
  <r>
    <n v="114464"/>
    <s v="I491TM05-0CCRB01-001-001"/>
    <s v="Radioactive Detector 6.267228.H_001_00A"/>
    <s v="00"/>
    <d v="2015-10-06T00:00:00"/>
    <s v="Indeterminate"/>
    <s v="Drawing"/>
    <x v="0"/>
    <s v="Continuous Casting Machine (CCM)"/>
    <x v="0"/>
    <s v="DANIELI"/>
    <d v="2015-10-11T10:38:00"/>
    <s v="IFI"/>
    <x v="0"/>
    <n v="1"/>
    <m/>
    <m/>
    <m/>
  </r>
  <r>
    <n v="114552"/>
    <s v="I491TM05-0CCRJ05-001-001"/>
    <s v="CCM CRT 8.610601.V_001_01"/>
    <s v="00"/>
    <d v="2015-10-13T11:34:00"/>
    <s v="Indeterminate"/>
    <s v="Drawing"/>
    <x v="0"/>
    <s v="Continuous Casting Machine (CCM)"/>
    <x v="0"/>
    <s v="DANIELI"/>
    <d v="2015-10-13T11:34:00"/>
    <s v="IFI"/>
    <x v="0"/>
    <n v="1"/>
    <m/>
    <m/>
    <m/>
  </r>
  <r>
    <n v="114553"/>
    <s v="I491TM05-0CCRJ05-002-001"/>
    <s v="CCM CRT Assy 6.343532.X_001_00"/>
    <s v="00"/>
    <d v="2015-10-13T11:34:00"/>
    <s v="Indeterminate"/>
    <s v="Drawing"/>
    <x v="0"/>
    <s v="Continuous Casting Machine (CCM)"/>
    <x v="0"/>
    <s v="DANIELI"/>
    <d v="2015-10-13T11:34:00"/>
    <s v="IFI"/>
    <x v="0"/>
    <n v="1"/>
    <m/>
    <m/>
    <m/>
  </r>
  <r>
    <n v="114554"/>
    <s v="I491TM05-0CCRJ05-002-002"/>
    <s v="CCM CRT Guard 8.610590.P_001_00 La"/>
    <s v="00"/>
    <d v="2015-10-13T11:34:00"/>
    <s v="Indeterminate"/>
    <s v="Drawing"/>
    <x v="0"/>
    <s v="Continuous Casting Machine (CCM)"/>
    <x v="0"/>
    <s v="DANIELI"/>
    <d v="2015-10-13T11:34:00"/>
    <s v="IFI"/>
    <x v="0"/>
    <n v="1"/>
    <m/>
    <m/>
    <m/>
  </r>
  <r>
    <n v="114555"/>
    <s v="I491TM05-0CCRL04-001-001"/>
    <s v="Sheet 1of2 CCM DRT Guard 8.610606.T_001_00"/>
    <s v="00"/>
    <d v="2015-10-13T11:35:00"/>
    <s v="Indeterminate"/>
    <s v="Drawing"/>
    <x v="0"/>
    <s v="Continuous Casting Machine (CCM)"/>
    <x v="0"/>
    <s v="DANIELI"/>
    <d v="2015-10-13T11:35:00"/>
    <s v="IFI"/>
    <x v="0"/>
    <n v="1"/>
    <m/>
    <m/>
    <m/>
  </r>
  <r>
    <n v="114556"/>
    <s v="I491TM05-0CCRL04-001-002"/>
    <s v="Sheet 2of2 CCM DRT Guard 8.610606.T_002_00"/>
    <s v="00"/>
    <d v="2015-10-13T11:35:00"/>
    <s v="Indeterminate"/>
    <s v="Drawing"/>
    <x v="0"/>
    <s v="Continuous Casting Machine (CCM)"/>
    <x v="0"/>
    <s v="DANIELI"/>
    <d v="2015-10-13T11:35:00"/>
    <s v="IFI"/>
    <x v="0"/>
    <n v="1"/>
    <m/>
    <m/>
    <m/>
  </r>
  <r>
    <n v="114557"/>
    <s v="I491TM05-0CCRL10-002-001"/>
    <s v="CCM ART Frame 7.033018.M_001_00"/>
    <s v="00"/>
    <d v="2015-10-13T11:35:00"/>
    <s v="Indeterminate"/>
    <s v="Drawing"/>
    <x v="0"/>
    <s v="Continuous Casting Machine (CCM)"/>
    <x v="0"/>
    <s v="DANIELI"/>
    <d v="2015-10-13T11:35:00"/>
    <s v="IFI"/>
    <x v="0"/>
    <n v="1"/>
    <m/>
    <m/>
    <m/>
  </r>
  <r>
    <n v="114503"/>
    <s v="I491TM05-0CCSO03-001-001"/>
    <s v="CCM Stopper Rod Stand 8.443598.F_001_01"/>
    <s v="00"/>
    <d v="2015-10-07T00:00:00"/>
    <s v="Indeterminate"/>
    <s v="Drawing"/>
    <x v="0"/>
    <s v="Continuous Casting Machine (CCM)"/>
    <x v="0"/>
    <s v="DANIELI"/>
    <d v="2015-10-11T11:53:00"/>
    <s v="IFI"/>
    <x v="0"/>
    <n v="1"/>
    <m/>
    <m/>
    <m/>
  </r>
  <r>
    <n v="114517"/>
    <s v="I491TM05-0CCSQ01-001-001"/>
    <s v="Sheet 1of2 Steam Duct 8566968N_001"/>
    <s v="00"/>
    <d v="2015-10-11T15:06:00"/>
    <s v="Indeterminate"/>
    <s v="Drawing"/>
    <x v="0"/>
    <s v="Continuous Casting Machine (CCM)"/>
    <x v="0"/>
    <s v="DANIELI"/>
    <d v="2015-10-11T15:06:00"/>
    <s v="IFI"/>
    <x v="0"/>
    <n v="1"/>
    <m/>
    <m/>
    <m/>
  </r>
  <r>
    <n v="114518"/>
    <s v="I491TM05-0CCSQ01-001-002"/>
    <s v="Sheet 2of2 Steam Duct 8566968N_002"/>
    <s v="00"/>
    <d v="2015-10-11T15:06:00"/>
    <s v="Indeterminate"/>
    <s v="Drawing"/>
    <x v="0"/>
    <s v="Continuous Casting Machine (CCM)"/>
    <x v="0"/>
    <s v="DANIELI"/>
    <d v="2015-10-11T15:06:00"/>
    <s v="IFI"/>
    <x v="0"/>
    <n v="1"/>
    <m/>
    <m/>
    <m/>
  </r>
  <r>
    <n v="114422"/>
    <s v="I491TM05-0CCTD10-001-001"/>
    <s v="CCM Tundish Drying Station 6.267310.Q_001_00"/>
    <s v="00"/>
    <d v="2015-10-03T12:01:00"/>
    <s v="Indeterminate"/>
    <s v="Drawing"/>
    <x v="1"/>
    <s v="Continuous Casting Machine (CCM)"/>
    <x v="0"/>
    <s v="DANIELI"/>
    <d v="2015-10-03T12:01:00"/>
    <s v="IFA"/>
    <x v="1"/>
    <n v="1"/>
    <m/>
    <m/>
    <m/>
  </r>
  <r>
    <n v="114504"/>
    <s v="I491TM05-0CCTD13-001-001"/>
    <s v="Sheet 1of3 Tundish Tiltung Stand 8.704944.Q_001_00A"/>
    <s v="00"/>
    <d v="2015-10-07T00:00:00"/>
    <s v="Indeterminate"/>
    <s v="Drawing"/>
    <x v="0"/>
    <s v="Continuous Casting Machine (CCM)"/>
    <x v="0"/>
    <s v="DANIELI"/>
    <d v="2015-10-11T11:53:00"/>
    <s v="IFI"/>
    <x v="0"/>
    <n v="1"/>
    <m/>
    <m/>
    <m/>
  </r>
  <r>
    <n v="114505"/>
    <s v="I491TM05-0CCTD13-001-002"/>
    <s v="Sheet 2of3 Tundish Tiltung Stand 8.704944.Q_002_00A"/>
    <s v="00"/>
    <d v="2015-10-07T00:00:00"/>
    <s v="Indeterminate"/>
    <s v="Drawing"/>
    <x v="0"/>
    <s v="Continuous Casting Machine (CCM)"/>
    <x v="0"/>
    <s v="DANIELI"/>
    <d v="2015-10-11T11:53:00"/>
    <s v="IFI"/>
    <x v="0"/>
    <n v="1"/>
    <m/>
    <m/>
    <m/>
  </r>
  <r>
    <n v="114506"/>
    <s v="I491TM05-0CCTD13-001-003"/>
    <s v="Sheet 3of3 Tundish Tiltung Stand 8.704944.Q_003_00A"/>
    <s v="00"/>
    <d v="2015-10-07T00:00:00"/>
    <s v="Indeterminate"/>
    <s v="Drawing"/>
    <x v="0"/>
    <s v="Continuous Casting Machine (CCM)"/>
    <x v="0"/>
    <s v="DANIELI"/>
    <d v="2015-10-11T11:53:00"/>
    <s v="IFI"/>
    <x v="0"/>
    <n v="1"/>
    <m/>
    <m/>
    <m/>
  </r>
  <r>
    <n v="133384"/>
    <s v="I491TM05-0CHEU02-001-001"/>
    <s v="7.2.2.1 assembly drawing conductor line F45_500 red. PE K2-1567.0100A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85"/>
    <s v="I491TM05-0CHEU02-002-001"/>
    <s v="7.2.2.2 assembly drawing crane rail K2-1567.0200A  1-2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87"/>
    <s v="I491TM05-0CHEU02-002-002"/>
    <s v="7.2.2.2 assembly drawing crane rail K2-1567.0200A   2-2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88"/>
    <s v="I491TM05-0CHEU02-003-001"/>
    <s v="7.2.2.3 Lifting and attach. points_K2-1567.4000A-1   1-2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86"/>
    <s v="I491TM05-0CHEU02-003-002"/>
    <s v="7.2.2.3 Lifting and attach. points_K2-1567.4000A-1   2-2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89"/>
    <s v="I491TM05-0CHEU02-004-001"/>
    <s v="7.2.2.4 scrap charging crane 90-30-5tx29m_lubrication plan_K2-1567.4000A-2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0"/>
    <s v="I491TM05-0CHEU02-005-001"/>
    <s v="7.2.2.5 crane scrap charging crane_K2-1567.4000A-3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1"/>
    <s v="I491TM05-0CHEU02-006-001"/>
    <s v="7.2.2.6 trolley 90t_K2-1567.5000A-1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2"/>
    <s v="I491TM05-0CHEU02-007-001"/>
    <s v="7.2.2.7 main hoist 90t_K2-1567.5500A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3"/>
    <s v="I491TM05-0CHEU02-008-001"/>
    <s v="7.2.2.8 auxiliary hoist 30t _ K2-1567.5900A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4"/>
    <s v="I491TM05-0CHEU02-009-001"/>
    <s v="7.2.2.9 auxiliary hoist 5t_K2-1567.2600A-1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6"/>
    <s v="I491TM05-0CHEU02-010-001"/>
    <s v="7.2.2.10 hook block 90t K2-1567.5700A-1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5"/>
    <s v="I491TM05-0CHEU02-011-001"/>
    <s v="7.2.2.11 hook block 30t K2-1567.5800A-1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649"/>
    <s v="I491TM05-0CHEU03-001-001"/>
    <s v="7.2.2.1 Lifting and attachement points K2-1570.0100A-1   1-2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8"/>
    <s v="I491TM05-0CHEU03-001-002"/>
    <s v="7.2.2.1 Lifting and attachement points K2-1570.0100A-2   2-2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7"/>
    <s v="I491TM05-0CHEU03-002-001"/>
    <s v="7.2.2.2 Lubrication plan K2-1570.0100A-2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6"/>
    <s v="I491TM05-0CHEU03-003-001"/>
    <s v="7.2.2.3 Head girder K2-1570.03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5"/>
    <s v="I491TM05-0CHEU03-004-001"/>
    <s v="7.2.2.4 Main girder K2-1570.02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4"/>
    <s v="I491TM05-0CHEU03-005-001"/>
    <s v="7.2.2.5 Crane bridge double-girder crane K2-1570.01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3"/>
    <s v="I491TM05-0CHEU03-006-001"/>
    <s v="7.2.2.6 Currency collector platform K2-1570.0700B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2"/>
    <s v="I491TM05-0CHEU03-007-001"/>
    <s v="7.2.2.7 Trolley 90-30-5t K2-1570.15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1"/>
    <s v="I491TM05-0CHEU03-008-001"/>
    <s v="7.2.2.8 Main hoist 90t K2-1570.18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40"/>
    <s v="I491TM05-0CHEU03-009-001"/>
    <s v="7.2.2.9 Auxiliary hoist 30t K2-1570.09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39"/>
    <s v="I491TM05-0CHEU03-010-001"/>
    <s v="7.2.2.10 Auxiliary hoist 5t K2-1570.096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38"/>
    <s v="I491TM05-0CHEU03-011-001"/>
    <s v="7.2.2.11 Hook block 90t K2-1567.5700A-1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37"/>
    <s v="I491TM05-0CHEU03-012-001"/>
    <s v="7.2.2.12 Hook block 30t - K2-1567.5800B-1   1-2"/>
    <s v="00"/>
    <d v="2018-07-08T00:00:00"/>
    <s v="Indeterminate"/>
    <s v="Drawing"/>
    <x v="0"/>
    <s v="Crane and Hiosts"/>
    <x v="0"/>
    <s v="Voith"/>
    <d v="2018-07-12T11:11:00"/>
    <s v="IFI"/>
    <x v="0"/>
    <n v="1"/>
    <m/>
    <m/>
    <m/>
  </r>
  <r>
    <n v="133656"/>
    <s v="I491TM05-0CHEU04-001-001"/>
    <s v="7.2.2.1 Lifting and attachement points K2-1570.1000A-1  1-2"/>
    <s v="00"/>
    <d v="2018-07-08T00:00:00"/>
    <s v="Indeterminate"/>
    <s v="Drawing"/>
    <x v="0"/>
    <s v="Crane and Hiosts"/>
    <x v="0"/>
    <s v="Voith"/>
    <d v="2018-07-12T11:13:00"/>
    <s v="IFI"/>
    <x v="0"/>
    <n v="1"/>
    <m/>
    <m/>
    <m/>
  </r>
  <r>
    <n v="133655"/>
    <s v="I491TM05-0CHEU04-001-002"/>
    <s v="7.2.2.1 Lifting and attachement points K2-1570.1000A-2  2-2"/>
    <s v="00"/>
    <d v="2018-07-08T00:00:00"/>
    <s v="Indeterminate"/>
    <s v="Drawing"/>
    <x v="0"/>
    <s v="Crane and Hiosts"/>
    <x v="0"/>
    <s v="Voith"/>
    <d v="2018-07-12T11:13:00"/>
    <s v="IFI"/>
    <x v="0"/>
    <n v="1"/>
    <m/>
    <m/>
    <m/>
  </r>
  <r>
    <n v="133654"/>
    <s v="I491TM05-0CHEU04-002-001"/>
    <s v="7.2.2.2 Lubrication plan K2-1570.1000A-2"/>
    <s v="00"/>
    <d v="2018-07-08T00:00:00"/>
    <s v="Indeterminate"/>
    <s v="Drawing"/>
    <x v="0"/>
    <s v="Crane and Hiosts"/>
    <x v="0"/>
    <s v="Voith"/>
    <d v="2018-07-12T11:13:00"/>
    <s v="IFI"/>
    <x v="0"/>
    <n v="1"/>
    <m/>
    <m/>
    <m/>
  </r>
  <r>
    <n v="133653"/>
    <s v="I491TM05-0CHEU04-003-001"/>
    <s v="7.2.2.3 Head girder K2-1570.0300A-3"/>
    <s v="00"/>
    <d v="2018-07-08T00:00:00"/>
    <s v="Indeterminate"/>
    <s v="Drawing"/>
    <x v="0"/>
    <s v="Crane and Hiosts"/>
    <x v="0"/>
    <s v="Voith"/>
    <d v="2018-07-12T11:13:00"/>
    <s v="IFI"/>
    <x v="0"/>
    <n v="1"/>
    <m/>
    <m/>
    <m/>
  </r>
  <r>
    <n v="133652"/>
    <s v="I491TM05-0CHEU04-004-001"/>
    <s v="7.2.2.4 Main girder K2-1570.0200A-3"/>
    <s v="00"/>
    <d v="2018-07-08T00:00:00"/>
    <s v="Indeterminate"/>
    <s v="Drawing"/>
    <x v="0"/>
    <s v="Crane and Hiosts"/>
    <x v="0"/>
    <s v="Voith"/>
    <d v="2018-07-12T11:13:00"/>
    <s v="IFI"/>
    <x v="0"/>
    <n v="1"/>
    <m/>
    <m/>
    <m/>
  </r>
  <r>
    <n v="133651"/>
    <s v="I491TM05-0CHEU04-005-001"/>
    <s v="7.2.2.5 Crane bridge double-girder crane K2-1570.1000A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50"/>
    <s v="I491TM05-0CHEU04-006-001"/>
    <s v="7.2.2.6 Currency collector platform K2-1570.0700B-3"/>
    <s v="00"/>
    <d v="2018-07-08T00:00:00"/>
    <s v="Indeterminate"/>
    <s v="Drawing"/>
    <x v="0"/>
    <s v="Crane and Hiosts"/>
    <x v="0"/>
    <s v="Voith"/>
    <d v="2018-07-12T11:12:00"/>
    <s v="IFI"/>
    <x v="0"/>
    <n v="1"/>
    <m/>
    <m/>
    <m/>
  </r>
  <r>
    <n v="133679"/>
    <s v="I491TM05-0CHEU04-007-001"/>
    <s v="7.2.2.7 Trolley 90-30-5t K2-1570.1600A"/>
    <s v="00"/>
    <d v="2018-07-08T00:00:00"/>
    <s v="Indeterminate"/>
    <s v="Drawing"/>
    <x v="0"/>
    <s v="Crane and Hiosts"/>
    <x v="0"/>
    <s v="Voith"/>
    <d v="2018-07-14T08:37:00"/>
    <s v="IFI"/>
    <x v="0"/>
    <n v="1"/>
    <m/>
    <m/>
    <m/>
  </r>
  <r>
    <n v="133684"/>
    <s v="I491TM05-0CHEU04-008-001"/>
    <s v="7.2.2.8 Main hoist 90t K2-1570.18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3"/>
    <s v="I491TM05-0CHEU04-009-001"/>
    <s v="7.2.2.9 Auxiliary hoist 30 t K2-1570.19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2"/>
    <s v="I491TM05-0CHEU04-010-001"/>
    <s v="7.2.2.10 Auxiliary hoist 5t K2-1570.098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1"/>
    <s v="I491TM05-0CHEU04-011-001"/>
    <s v=" 7.2.2.11 Hook block 90t K2-1567.5700A-1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0"/>
    <s v="I491TM05-0CHEU04-012-001"/>
    <s v="7.2.2.12 Hook block 30t - K2-1567.5800B-1"/>
    <s v="00"/>
    <d v="2018-07-08T00:00:00"/>
    <s v="Indeterminate"/>
    <s v="Drawing"/>
    <x v="0"/>
    <s v="Crane and Hiosts"/>
    <x v="0"/>
    <s v="Voith"/>
    <d v="2018-07-14T08:37:00"/>
    <s v="IFI"/>
    <x v="0"/>
    <n v="1"/>
    <m/>
    <m/>
    <m/>
  </r>
  <r>
    <n v="133695"/>
    <s v="I491TM05-0CHEU05-001-001"/>
    <s v="7.2.2.1 Lifting and attachment points K2-1570.2000A-1"/>
    <s v="00"/>
    <d v="2018-07-08T00:00:00"/>
    <s v="Indeterminate"/>
    <s v="Drawing"/>
    <x v="0"/>
    <s v="Crane and Hiosts"/>
    <x v="0"/>
    <s v="Voith"/>
    <d v="2018-07-14T08:39:00"/>
    <s v="IFI"/>
    <x v="0"/>
    <n v="1"/>
    <m/>
    <m/>
    <m/>
  </r>
  <r>
    <n v="133694"/>
    <s v="I491TM05-0CHEU05-002-001"/>
    <s v="7.2.2.2 Lubrication plan K2-1570.2000A-2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93"/>
    <s v="I491TM05-0CHEU05-003-001"/>
    <s v="7.2.2.3 Head girder K2-1570.23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92"/>
    <s v="I491TM05-0CHEU05-004-001"/>
    <s v="7.2.2.4 Main girder K2-1570.22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91"/>
    <s v="I491TM05-0CHEU05-005-001"/>
    <s v="7.2.2.5 Crane K2-1570.20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90"/>
    <s v="I491TM05-0CHEU05-006-001"/>
    <s v="7.2.2.6 Currency collector platform K2-1570.27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9"/>
    <s v="I491TM05-0CHEU05-007-001"/>
    <s v="7.2.2.7 Trolley K2-1570.32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8"/>
    <s v="I491TM05-0CHEU05-008-001"/>
    <s v="7.2.2.8 Trolley 28t translation K2-1570.30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7"/>
    <s v="I491TM05-0CHEU05-009-001"/>
    <s v="7.2.2.9 Main hoist 28t K2-1570.3700B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6"/>
    <s v="I491TM05-0CHEU05-010-001"/>
    <s v="7.2.2.10 Auxiliary hoist 5t K2-1570.39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685"/>
    <s v="I491TM05-0CHEU05-011-001"/>
    <s v="7.2.2.11 Magnet traverse K2-1570.3600A-3"/>
    <s v="00"/>
    <d v="2018-07-08T00:00:00"/>
    <s v="Indeterminate"/>
    <s v="Drawing"/>
    <x v="0"/>
    <s v="Crane and Hiosts"/>
    <x v="0"/>
    <s v="Voith"/>
    <d v="2018-07-14T08:38:00"/>
    <s v="IFI"/>
    <x v="0"/>
    <n v="1"/>
    <m/>
    <m/>
    <m/>
  </r>
  <r>
    <n v="133700"/>
    <s v="I491TM05-0CHEU06-001-001"/>
    <s v="7.2.2.1 Lifting and attachment points K2-1570.2100A-1"/>
    <s v="00"/>
    <d v="2018-07-08T00:00:00"/>
    <s v="Indeterminate"/>
    <s v="Drawing"/>
    <x v="0"/>
    <s v="Crane and Hiosts"/>
    <x v="0"/>
    <s v="Voith"/>
    <d v="2018-07-14T08:39:00"/>
    <s v="IFI"/>
    <x v="0"/>
    <n v="1"/>
    <m/>
    <m/>
    <m/>
  </r>
  <r>
    <n v="133699"/>
    <s v="I491TM05-0CHEU06-002-001"/>
    <s v="7.2.2.2 Lubrication plan K2-1570.2100A-2"/>
    <s v="00"/>
    <d v="2018-07-08T00:00:00"/>
    <s v="Indeterminate"/>
    <s v="Drawing"/>
    <x v="0"/>
    <s v="Crane and Hiosts"/>
    <x v="0"/>
    <s v="Voith"/>
    <d v="2018-07-14T08:39:00"/>
    <s v="IFI"/>
    <x v="0"/>
    <n v="1"/>
    <m/>
    <m/>
    <m/>
  </r>
  <r>
    <n v="133698"/>
    <s v="I491TM05-0CHEU06-003-001"/>
    <s v="7.2.2.3 Head girder K2-1570.2300A-3"/>
    <s v="00"/>
    <d v="2018-07-08T00:00:00"/>
    <s v="Indeterminate"/>
    <s v="Drawing"/>
    <x v="0"/>
    <s v="Crane and Hiosts"/>
    <x v="0"/>
    <s v="Voith"/>
    <d v="2018-07-14T08:39:00"/>
    <s v="IFI"/>
    <x v="0"/>
    <n v="1"/>
    <m/>
    <m/>
    <m/>
  </r>
  <r>
    <n v="133697"/>
    <s v="I491TM05-0CHEU06-004-001"/>
    <s v="7.2.2.4 Main girder K2-1570.2200A-3"/>
    <s v="00"/>
    <d v="2018-07-08T00:00:00"/>
    <s v="Indeterminate"/>
    <s v="Drawing"/>
    <x v="0"/>
    <s v="Crane and Hiosts"/>
    <x v="0"/>
    <s v="Voith"/>
    <d v="2018-07-14T08:39:00"/>
    <s v="IFI"/>
    <x v="0"/>
    <n v="1"/>
    <m/>
    <m/>
    <m/>
  </r>
  <r>
    <n v="133696"/>
    <s v="I491TM05-0CHEU06-005-001"/>
    <s v="7.2.2.5 Crane K2-1570.2100A-3"/>
    <s v="00"/>
    <d v="2018-07-08T00:00:00"/>
    <s v="Indeterminate"/>
    <s v="Drawing"/>
    <x v="0"/>
    <s v="Crane and Hiosts"/>
    <x v="0"/>
    <s v="Voith"/>
    <d v="2018-07-14T08:39:00"/>
    <s v="IFI"/>
    <x v="0"/>
    <n v="1"/>
    <m/>
    <m/>
    <m/>
  </r>
  <r>
    <n v="133728"/>
    <s v="I491TM05-0CHEU06-006-001"/>
    <s v="7.2.2.6 Currency collector platform K2-1570.2700A-3"/>
    <s v="00"/>
    <d v="2018-07-08T00:00:00"/>
    <s v="Indeterminate"/>
    <s v="Drawing"/>
    <x v="0"/>
    <s v="Crane and Hiosts"/>
    <x v="0"/>
    <s v="Voith"/>
    <d v="2018-07-14T09:59:00"/>
    <s v="IFI"/>
    <x v="0"/>
    <n v="1"/>
    <m/>
    <m/>
    <m/>
  </r>
  <r>
    <n v="133727"/>
    <s v="I491TM05-0CHEU06-007-001"/>
    <s v="7.2.2.7 Trolley K2-1570.3200A-3"/>
    <s v="00"/>
    <d v="2018-07-08T00:00:00"/>
    <s v="Indeterminate"/>
    <s v="Drawing"/>
    <x v="0"/>
    <s v="Crane and Hiosts"/>
    <x v="0"/>
    <s v="Voith"/>
    <d v="2018-07-14T09:59:00"/>
    <s v="IFI"/>
    <x v="0"/>
    <n v="1"/>
    <m/>
    <m/>
    <m/>
  </r>
  <r>
    <n v="133726"/>
    <s v="I491TM05-0CHEU06-008-001"/>
    <s v="7.2.2.8 Trolley 28t translation K2-1570.3100A-3"/>
    <s v="00"/>
    <d v="2018-07-08T00:00:00"/>
    <s v="Indeterminate"/>
    <s v="Drawing"/>
    <x v="0"/>
    <s v="Crane and Hiosts"/>
    <x v="0"/>
    <s v="Voith"/>
    <d v="2018-07-14T09:59:00"/>
    <s v="IFI"/>
    <x v="0"/>
    <n v="1"/>
    <m/>
    <m/>
    <m/>
  </r>
  <r>
    <n v="133725"/>
    <s v="I491TM05-0CHEU06-009-001"/>
    <s v="7.2.2.9 Main hoist 28t K2-1570.3700B-3"/>
    <s v="00"/>
    <d v="2018-07-08T00:00:00"/>
    <s v="Indeterminate"/>
    <s v="Drawing"/>
    <x v="0"/>
    <s v="Crane and Hiosts"/>
    <x v="0"/>
    <s v="Voith"/>
    <d v="2018-07-14T09:59:00"/>
    <s v="IFI"/>
    <x v="0"/>
    <n v="1"/>
    <m/>
    <m/>
    <m/>
  </r>
  <r>
    <n v="133724"/>
    <s v="I491TM05-0CHEU06-010-001"/>
    <s v="7.2.2.10 Auxiliary hoist 5t K2-1570.3900A-3"/>
    <s v="00"/>
    <d v="2018-07-08T00:00:00"/>
    <s v="Indeterminate"/>
    <s v="Drawing"/>
    <x v="0"/>
    <s v="Crane and Hiosts"/>
    <x v="0"/>
    <s v="Voith"/>
    <d v="2018-07-14T09:59:00"/>
    <s v="IFI"/>
    <x v="0"/>
    <n v="1"/>
    <m/>
    <m/>
    <m/>
  </r>
  <r>
    <n v="133723"/>
    <s v="I491TM05-0CHEU06-011-001"/>
    <s v="7.2.2.11 Magnet traverse K2-1570.3600A-3"/>
    <s v="00"/>
    <d v="2018-07-08T00:00:00"/>
    <s v="Indeterminate"/>
    <s v="Drawing"/>
    <x v="0"/>
    <s v="Crane and Hiosts"/>
    <x v="0"/>
    <s v="Voith"/>
    <d v="2018-07-14T09:59:00"/>
    <s v="IFI"/>
    <x v="0"/>
    <n v="1"/>
    <m/>
    <m/>
    <m/>
  </r>
  <r>
    <n v="133737"/>
    <s v="I491TM05-0CHEU07-001-001"/>
    <s v="7.2.2.1 Lifting and attachement points K2-1570.4000A-1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6"/>
    <s v="I491TM05-0CHEU07-002-001"/>
    <s v="7.2.2.2 Lubrication plan K2-1570.4000A-2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5"/>
    <s v="I491TM05-0CHEU07-003-001"/>
    <s v="7.2.2.3 Head girder K2-1570.4300A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4"/>
    <s v="I491TM05-0CHEU07-004-001"/>
    <s v="7.2.2.4 Main girder K2-1570.4200A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3"/>
    <s v="I491TM05-0CHEU07-005-001"/>
    <s v="7.2.2.5 Crane K2-1570.4000A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2"/>
    <s v="I491TM05-0CHEU07-006-001"/>
    <s v="7.2.2.6 Currency collector platform K2-1570.4370B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1"/>
    <s v="I491TM05-0CHEU07-007-001"/>
    <s v="7.2.2.7 Trolley 20t K2-1570.4700A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30"/>
    <s v="I491TM05-0CHEU07-008-001"/>
    <s v="7.2.2.8 Hoist K2-1570.5000A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29"/>
    <s v="I491TM05-0CHEU07-009-001"/>
    <s v="7.2.2.9 Hook block K2-1570.5100A-3"/>
    <s v="00"/>
    <d v="2018-07-08T00:00:00"/>
    <s v="Indeterminate"/>
    <s v="Drawing"/>
    <x v="0"/>
    <s v="Crane and Hiosts"/>
    <x v="0"/>
    <s v="Voith"/>
    <d v="2018-07-14T10:00:00"/>
    <s v="IFI"/>
    <x v="0"/>
    <n v="1"/>
    <m/>
    <m/>
    <m/>
  </r>
  <r>
    <n v="133744"/>
    <s v="I491TM05-0CHEU08-001-001"/>
    <s v="7.2.2.1 Lifting and attachement points K2-1570.4100A-1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43"/>
    <s v="I491TM05-0CHEU08-002-001"/>
    <s v="7.2.2.2 Lubrication plan K2-1570.4100A-2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42"/>
    <s v="I491TM05-0CHEU08-003-001"/>
    <s v="7.2.2.3 Head girder K2-1570.4300A-3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41"/>
    <s v="I491TM05-0CHEU08-004-001"/>
    <s v="7.2.2.4 Main girder K2-1570.4200A-3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40"/>
    <s v="I491TM05-0CHEU08-005-001"/>
    <s v="7.2.2.5 Crane K2-1570.4100A-3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39"/>
    <s v="I491TM05-0CHEU08-006-001"/>
    <s v="7.2.2.6 Currency collector platform K2-1570.4370B-3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38"/>
    <s v="I491TM05-0CHEU08-007-001"/>
    <s v="7.2.2.7 Trolley K2-1570.6000A-3"/>
    <s v="00"/>
    <d v="2018-07-08T00:00:00"/>
    <s v="Indeterminate"/>
    <s v="Drawing"/>
    <x v="0"/>
    <s v="Crane and Hiosts"/>
    <x v="0"/>
    <s v="Voith"/>
    <d v="2018-07-14T10:01:00"/>
    <s v="IFI"/>
    <x v="0"/>
    <n v="1"/>
    <m/>
    <m/>
    <m/>
  </r>
  <r>
    <n v="133762"/>
    <s v="I491TM05-0CHEU08-008-001"/>
    <s v="7.2.2.8 Hoist K2-1570.5000A-3"/>
    <s v="00"/>
    <d v="2018-07-08T00:00:00"/>
    <s v="Indeterminate"/>
    <s v="Drawing"/>
    <x v="0"/>
    <s v="Crane and Hiosts"/>
    <x v="0"/>
    <s v="Voith"/>
    <d v="2018-07-14T11:23:00"/>
    <s v="IFI"/>
    <x v="0"/>
    <n v="1"/>
    <m/>
    <m/>
    <m/>
  </r>
  <r>
    <n v="133761"/>
    <s v="I491TM05-0CHEU08-009-001"/>
    <s v="7.2.2.9 Hook block K2-1570.5100A-3"/>
    <s v="00"/>
    <d v="2018-07-08T00:00:00"/>
    <s v="Indeterminate"/>
    <s v="Drawing"/>
    <x v="0"/>
    <s v="Crane and Hiosts"/>
    <x v="0"/>
    <s v="Voith"/>
    <d v="2018-07-14T11:23:00"/>
    <s v="IFI"/>
    <x v="0"/>
    <n v="1"/>
    <m/>
    <m/>
    <m/>
  </r>
  <r>
    <n v="132740"/>
    <s v="I491TM05-0CHEU09-001-001"/>
    <s v="GENERAL ARRANGEMENT  FOR JIB CRANE 3 TON TUNDISH PREPARATION"/>
    <s v="00"/>
    <d v="2018-01-17T00:00:00"/>
    <s v="Indeterminate"/>
    <s v="Drawing"/>
    <x v="0"/>
    <s v="Continuous Casting Machine (CCM)"/>
    <x v="1"/>
    <s v="TAM"/>
    <d v="2018-02-01T10:41:00"/>
    <s v="IFI"/>
    <x v="0"/>
    <n v="1"/>
    <m/>
    <m/>
    <m/>
  </r>
  <r>
    <n v="133119"/>
    <s v="I491TM05-0CHEU10-001-001"/>
    <s v="Assembly Drawing K2-1567.5400A"/>
    <s v="00"/>
    <d v="2018-05-08T00:00:00"/>
    <s v="Indeterminate"/>
    <s v="Drawing"/>
    <x v="0"/>
    <s v="Crane and Hiosts"/>
    <x v="0"/>
    <s v="TAM"/>
    <d v="2018-05-14T14:01:00"/>
    <s v="IFI"/>
    <x v="0"/>
    <n v="1"/>
    <m/>
    <m/>
    <m/>
  </r>
  <r>
    <n v="133120"/>
    <s v="I491TM05-0CHEU10-010-001"/>
    <s v="Similary DIN 15407 K2-15675480C"/>
    <s v="00"/>
    <d v="2018-05-08T00:00:00"/>
    <s v="Indeterminate"/>
    <s v="Drawing"/>
    <x v="0"/>
    <s v="Crane and Hiosts"/>
    <x v="0"/>
    <s v="TAM"/>
    <d v="2018-05-14T14:01:00"/>
    <s v="IFI"/>
    <x v="0"/>
    <n v="1"/>
    <m/>
    <m/>
    <m/>
  </r>
  <r>
    <n v="134440"/>
    <s v="I491TM05-0CHEU11-001-001"/>
    <s v="GENERAL ARRANGEMENT  FOR JIB CRANE 5TON LADLE COVER"/>
    <s v="00"/>
    <d v="2018-11-28T00:00:00"/>
    <s v="Indeterminate"/>
    <s v="Drawing"/>
    <x v="0"/>
    <s v="Crane and Hiosts"/>
    <x v="0"/>
    <s v="TAM"/>
    <d v="2018-12-01T10:33:00"/>
    <s v="IFI"/>
    <x v="0"/>
    <n v="1"/>
    <m/>
    <m/>
    <m/>
  </r>
  <r>
    <n v="134460"/>
    <s v="I491TM05-0CHEU12-001-001"/>
    <s v="GA SEDIMITATION CRANE-P1"/>
    <s v="00"/>
    <d v="2018-12-02T00:00:00"/>
    <s v="Indeterminate"/>
    <s v="Drawing"/>
    <x v="0"/>
    <s v="Crane and Hiosts"/>
    <x v="0"/>
    <s v="TAM"/>
    <d v="2018-12-08T09:22:00"/>
    <s v="IFI"/>
    <x v="0"/>
    <n v="1"/>
    <m/>
    <m/>
    <m/>
  </r>
  <r>
    <n v="16034"/>
    <s v="I491TM05-0CPCP01-001-003"/>
    <s v="Outline Drawing For Air Compressor plant"/>
    <s v="01"/>
    <d v="2013-05-25T00:00:00"/>
    <s v="Indeterminate"/>
    <s v="Drawing"/>
    <x v="0"/>
    <s v="Compressed Air Production Plant"/>
    <x v="4"/>
    <s v="HAVAYAR"/>
    <s v=""/>
    <s v="IFC"/>
    <x v="4"/>
    <n v="1"/>
    <m/>
    <m/>
    <m/>
  </r>
  <r>
    <n v="16038"/>
    <s v="I491TM05-0CPDR01-001-003"/>
    <s v="Outline Drawings For Air Dryer (Act-900)Plant  For Compressed Air Plant"/>
    <s v="01"/>
    <d v="2013-05-25T00:00:00"/>
    <s v="Indeterminate"/>
    <s v="Drawing"/>
    <x v="0"/>
    <s v="Compressed Air Production Plant"/>
    <x v="4"/>
    <s v="HAVAYAR"/>
    <s v=""/>
    <s v="IFC"/>
    <x v="4"/>
    <n v="1"/>
    <m/>
    <m/>
    <m/>
  </r>
  <r>
    <n v="16041"/>
    <s v="I491TM05-0CPTK01-001-003"/>
    <s v="Outline Drawings For Air Receiver(Hy_10000) For Compressed Air Plant"/>
    <s v="01"/>
    <d v="2013-05-25T00:00:00"/>
    <s v="Indeterminate"/>
    <s v="Drawing"/>
    <x v="0"/>
    <s v="Compressed Air Production Plant"/>
    <x v="4"/>
    <s v="HAVAYAR"/>
    <s v=""/>
    <s v="IFC"/>
    <x v="4"/>
    <n v="1"/>
    <m/>
    <m/>
    <m/>
  </r>
  <r>
    <n v="111638"/>
    <s v="I491TM05-0CPTK02-001-001"/>
    <s v="Outline Drawings  for Air Receiver (HY- 10000) for compressed air plant"/>
    <s v="00"/>
    <d v="2014-03-03T00:00:00"/>
    <s v="Indeterminate"/>
    <s v="Drawing"/>
    <x v="1"/>
    <s v="Compressed Air Production Plant"/>
    <x v="4"/>
    <s v="TAM"/>
    <d v="2014-04-24T14:34:00"/>
    <s v="IFI"/>
    <x v="0"/>
    <n v="1"/>
    <m/>
    <m/>
    <m/>
  </r>
  <r>
    <n v="16042"/>
    <s v="I491TM05-0DTCC01-002-001"/>
    <s v="DEDUSTING SYSTEM FOURNACE 140Ton EAF+LF &amp; MH SETTLING CHAMBER DOOR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3"/>
    <s v="I491TM05-0DTCC01-003-001"/>
    <s v="DEDUSTING SYSTEM FOURNACE 140 Ton EAF+LF &amp; MH SETTLING CHAMBER : ROOF PANEL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4"/>
    <s v="I491TM05-0DTCC01-004-001"/>
    <s v="DEDUSTING SYSTEM FOURNACE 140 Ton EAF+LF &amp; MH SETTLING CHAMBER : ROOF PANEL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5"/>
    <s v="I491TM05-0DTCC01-005-001"/>
    <s v="DEDUSTING SYSTEM FOURNACE 140 Ton EAF+LF &amp; MH SETTLING CHAMBER : ROOF PANEL"/>
    <s v="01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6"/>
    <s v="I491TM05-0DTCC01-006-001"/>
    <s v="DEDUSTING SYSTEM FOURNACE 140 Ton EAF+LF &amp; MH SETTLING CHAMBER : ROOF PANEL"/>
    <s v="01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7"/>
    <s v="I491TM05-0DTCC01-007-001"/>
    <s v="DEDUSTING SYSTEM FOURNACE 140 Ton EAF+LF &amp; MH SETTLING CHAMBER : ROOF PANEL"/>
    <s v="01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8"/>
    <s v="I491TM05-0DTCC01-008-001"/>
    <s v="DEDUSTING SYSTEM FOURNACE 140 Ton EAF+LF &amp; MH SETTLING CHAMBER : ROOF PANEL"/>
    <s v="01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49"/>
    <s v="I491TM05-0DTCC01-009-001"/>
    <s v="DEDUSTING SYSTEM FOURNACE 140 Ton EAF+LF &amp; MH SETTLING CHAMBER : ROOF PANEL"/>
    <s v="01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15228"/>
    <s v="I491TM05-0DTCP01-006-001"/>
    <s v="FAN TYPE: 35L-142-710 SWSI General assembly &amp; foundation dwg"/>
    <s v="00"/>
    <d v="2016-05-07T00:00:00"/>
    <s v="Indeterminate"/>
    <s v="Drawing"/>
    <x v="0"/>
    <s v="Fume Treatment Equipment"/>
    <x v="0"/>
    <s v="HASCON"/>
    <d v="2016-05-14T10:14:00"/>
    <s v="IFI"/>
    <x v="0"/>
    <n v="1"/>
    <m/>
    <m/>
    <m/>
  </r>
  <r>
    <n v="113392"/>
    <s v="I491TM05-0DTCP01-007-001"/>
    <s v="DEDUSTING SYSTEM FOURNACE 140 Ton EAF+LF &amp; MH FAN HOUSING AND INLET BOX DRAWING WITH DETAILS 1-2"/>
    <s v="00"/>
    <d v="2015-02-21T15:08:00"/>
    <s v="Indeterminate"/>
    <s v="Drawing"/>
    <x v="0"/>
    <s v="Fume Treatment Equipment"/>
    <x v="0"/>
    <s v="HASCON"/>
    <d v="2015-02-21T15:08:00"/>
    <s v="IFI"/>
    <x v="0"/>
    <n v="1"/>
    <m/>
    <m/>
    <m/>
  </r>
  <r>
    <n v="113393"/>
    <s v="I491TM05-0DTCP01-007-002"/>
    <s v="DEDUSTING SYSTEM FOURNACE 140 Ton EAF+LF &amp; MH FAN HOUSING AND INLET BOX DRAWING WITH DETAILS 2-2"/>
    <s v="00"/>
    <d v="2015-02-21T15:08:00"/>
    <s v="Indeterminate"/>
    <s v="Drawing"/>
    <x v="0"/>
    <s v="Fume Treatment Equipment"/>
    <x v="0"/>
    <s v="TAM"/>
    <d v="2015-02-21T15:08:00"/>
    <s v="IFI"/>
    <x v="0"/>
    <n v="1"/>
    <m/>
    <m/>
    <m/>
  </r>
  <r>
    <n v="113394"/>
    <s v="I491TM05-0DTCP01-008-001"/>
    <s v="DEDUSTING SYSTEM FOURNACE 140 Ton EAF+LF &amp; MH FAN HOUSING AND INLET BOX DRAWING WITH DETAILS 1-2"/>
    <s v="00"/>
    <d v="2015-02-21T15:08:00"/>
    <s v="Indeterminate"/>
    <s v="Drawing"/>
    <x v="0"/>
    <s v="Fume Treatment Equipment"/>
    <x v="0"/>
    <s v="HASCON"/>
    <d v="2015-02-21T15:08:00"/>
    <s v="IFI"/>
    <x v="0"/>
    <n v="1"/>
    <m/>
    <m/>
    <m/>
  </r>
  <r>
    <n v="113395"/>
    <s v="I491TM05-0DTCP01-008-002"/>
    <s v="DEDUSTING SYSTEM FOURNACE 140 Ton EAF+LF &amp; MH FAN HOUSING AND INLET BOX DRAWING WITH DETAILS 2-2"/>
    <s v="00"/>
    <d v="2015-02-21T15:08:00"/>
    <s v="Indeterminate"/>
    <s v="Drawing"/>
    <x v="0"/>
    <s v="Fume Treatment Equipment"/>
    <x v="0"/>
    <s v="TAM"/>
    <d v="2015-02-21T15:08:00"/>
    <s v="IFI"/>
    <x v="0"/>
    <n v="1"/>
    <m/>
    <m/>
    <m/>
  </r>
  <r>
    <n v="113396"/>
    <s v="I491TM05-0DTCP01-010-001"/>
    <s v="DEDUSTING SYSTEM FOURNACE 140 Ton EAF+LF &amp; MH FAN CASING 1-2"/>
    <s v="00"/>
    <d v="2015-02-21T15:09:00"/>
    <s v="Indeterminate"/>
    <s v="Drawing"/>
    <x v="0"/>
    <s v="Fume Treatment Equipment"/>
    <x v="0"/>
    <s v="HASCON"/>
    <d v="2015-02-21T15:09:00"/>
    <s v="IFI"/>
    <x v="0"/>
    <n v="1"/>
    <m/>
    <m/>
    <m/>
  </r>
  <r>
    <n v="113397"/>
    <s v="I491TM05-0DTCP01-010-002"/>
    <s v="DEDUSTING SYSTEM FOURNACE 140 Ton EAF+LF &amp; MH FAN CASING 2-2"/>
    <s v="00"/>
    <d v="2015-02-21T15:09:00"/>
    <s v="Indeterminate"/>
    <s v="Drawing"/>
    <x v="0"/>
    <s v="Fume Treatment Equipment"/>
    <x v="0"/>
    <s v="TAM"/>
    <d v="2015-02-21T15:09:00"/>
    <s v="IFI"/>
    <x v="0"/>
    <n v="1"/>
    <m/>
    <m/>
    <m/>
  </r>
  <r>
    <n v="113398"/>
    <s v="I491TM05-0DTCP01-013-001"/>
    <s v="DEDUSTING SYSTEM FOURNACE 140 Ton EAF+LF &amp; MH ELECTRIC MOTOR BASEFRAME AND FIXED SUPPORT PEDESTAL"/>
    <s v="00"/>
    <d v="2015-02-21T15:09:00"/>
    <s v="Indeterminate"/>
    <s v="Drawing"/>
    <x v="0"/>
    <s v="Fume Treatment Equipment"/>
    <x v="0"/>
    <s v="TAM"/>
    <d v="2015-02-21T15:09:00"/>
    <s v="IFI"/>
    <x v="0"/>
    <n v="1"/>
    <m/>
    <m/>
    <m/>
  </r>
  <r>
    <n v="113399"/>
    <s v="I491TM05-0DTCP01-014-001"/>
    <s v="DEDUSTING SYSTEM FOURNACE 140 Ton EAF+LF &amp; MH FREE SUPPORT PEDESTAL AND SOLEPLATE"/>
    <s v="00"/>
    <d v="2015-02-21T15:09:00"/>
    <s v="Indeterminate"/>
    <s v="Drawing"/>
    <x v="0"/>
    <s v="Fume Treatment Equipment"/>
    <x v="0"/>
    <s v="TAM"/>
    <d v="2015-02-21T15:09:00"/>
    <s v="IFI"/>
    <x v="0"/>
    <n v="1"/>
    <m/>
    <m/>
    <m/>
  </r>
  <r>
    <n v="113400"/>
    <s v="I491TM05-0DTCP01-015-001"/>
    <s v="DEDUSTING SYSTEM FOURNACE 140 Ton EAF+LF &amp; MH FOUNDATION BOLTS"/>
    <s v="00"/>
    <d v="2015-02-21T15:10:00"/>
    <s v="Indeterminate"/>
    <s v="Drawing"/>
    <x v="0"/>
    <s v="Fume Treatment Equipment"/>
    <x v="0"/>
    <s v="TAM"/>
    <d v="2015-02-21T15:10:00"/>
    <s v="IFI"/>
    <x v="0"/>
    <n v="1"/>
    <m/>
    <m/>
    <m/>
  </r>
  <r>
    <n v="113401"/>
    <s v="I491TM05-0DTCP01-016-001"/>
    <s v="DEDUSTING SYSTEM FOURNACE 140 Ton EAF+LF &amp; MH ELECTRIC MOTOR BASEFRAME AND FIXED SUPPORT PEDESTAL"/>
    <s v="00"/>
    <d v="2015-02-21T15:10:00"/>
    <s v="Indeterminate"/>
    <s v="Drawing"/>
    <x v="0"/>
    <s v="Fume Treatment Equipment"/>
    <x v="0"/>
    <s v="TAM"/>
    <d v="2015-02-21T15:10:00"/>
    <s v="IFI"/>
    <x v="0"/>
    <n v="1"/>
    <m/>
    <m/>
    <m/>
  </r>
  <r>
    <n v="113402"/>
    <s v="I491TM05-0DTCP01-017-001"/>
    <s v="DEDUSTING SYSTEM FOURNACE 140 Ton EAF+LF &amp; MH FREE SUPPORT PEDESTAL AND SOLEPLATE"/>
    <s v="00"/>
    <d v="2015-02-21T15:11:00"/>
    <s v="Indeterminate"/>
    <s v="Drawing"/>
    <x v="0"/>
    <s v="Fume Treatment Equipment"/>
    <x v="0"/>
    <s v="TAM"/>
    <d v="2015-02-21T15:11:00"/>
    <s v="IFI"/>
    <x v="0"/>
    <n v="1"/>
    <m/>
    <m/>
    <m/>
  </r>
  <r>
    <n v="113403"/>
    <s v="I491TM05-0DTCP01-018-001"/>
    <s v="DEDUSTING SYSTEM FOURNACE 140 Ton EAF+LF &amp; MH FOUNDATION BOLTS"/>
    <s v="00"/>
    <d v="2015-02-21T15:11:00"/>
    <s v="Indeterminate"/>
    <s v="Drawing"/>
    <x v="0"/>
    <s v="Fume Treatment Equipment"/>
    <x v="0"/>
    <s v="TAM"/>
    <d v="2015-02-21T15:11:00"/>
    <s v="IFI"/>
    <x v="0"/>
    <n v="1"/>
    <m/>
    <m/>
    <m/>
  </r>
  <r>
    <n v="113404"/>
    <s v="I491TM05-0DTCP01-019-001"/>
    <s v="DEDUSTING SYSTEM FOURNACE 140 Ton EAF+LF &amp; MH ELECTRIC MOTOR BASEFRAME AND SUPPORTS PEDESTAL"/>
    <s v="00"/>
    <d v="2015-02-21T15:11:00"/>
    <s v="Indeterminate"/>
    <s v="Drawing"/>
    <x v="0"/>
    <s v="Fume Treatment Equipment"/>
    <x v="0"/>
    <s v="TAM"/>
    <d v="2015-02-21T15:11:00"/>
    <s v="IFI"/>
    <x v="0"/>
    <n v="1"/>
    <m/>
    <m/>
    <m/>
  </r>
  <r>
    <n v="113405"/>
    <s v="I491TM05-0DTCP01-020-001"/>
    <s v="DEDUSTING SYSTEM FOURNACE 140 Ton EAF+LF &amp; MH FOUNDATION BOLTS"/>
    <s v="00"/>
    <d v="2015-02-21T15:11:00"/>
    <s v="Indeterminate"/>
    <s v="Drawing"/>
    <x v="0"/>
    <s v="Fume Treatment Equipment"/>
    <x v="0"/>
    <s v="TAM"/>
    <d v="2015-02-21T15:11:00"/>
    <s v="IFI"/>
    <x v="0"/>
    <n v="1"/>
    <m/>
    <m/>
    <m/>
  </r>
  <r>
    <n v="115216"/>
    <s v="I491TM05-0DTCP01-022-001"/>
    <s v="FAN TYPE: 45L-630 SWSI General assembly &amp; foundation dwg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29"/>
    <s v="I491TM05-0DTCP01-026-001"/>
    <s v="Fan tpye : 35L-142/710 SWSI Inlet flexible connection"/>
    <s v="00"/>
    <d v="2016-05-07T00:00:00"/>
    <s v="Indeterminate"/>
    <s v="Drawing"/>
    <x v="0"/>
    <s v="Fume Treatment Equipment"/>
    <x v="0"/>
    <s v="HASCON"/>
    <d v="2016-05-14T10:14:00"/>
    <s v="IFI"/>
    <x v="0"/>
    <n v="1"/>
    <m/>
    <m/>
    <m/>
  </r>
  <r>
    <n v="115230"/>
    <s v="I491TM05-0DTCP01-027-001"/>
    <s v="Fan type : 35L-142/710 SWSI Outlet flexible connection"/>
    <s v="00"/>
    <d v="2016-05-07T00:00:00"/>
    <s v="Indeterminate"/>
    <s v="Drawing"/>
    <x v="0"/>
    <s v="Fume Treatment Equipment"/>
    <x v="0"/>
    <s v="HASCON"/>
    <d v="2016-05-14T10:15:00"/>
    <s v="IFI"/>
    <x v="0"/>
    <n v="1"/>
    <m/>
    <m/>
    <m/>
  </r>
  <r>
    <n v="115231"/>
    <s v="I491TM05-0DTCP01-033-001"/>
    <s v="Fan type : 35L-142/710 SWSI Belt guard"/>
    <s v="00"/>
    <d v="2016-05-07T00:00:00"/>
    <s v="Indeterminate"/>
    <s v="Drawing"/>
    <x v="0"/>
    <s v="Fume Treatment Equipment"/>
    <x v="0"/>
    <s v="HASCON"/>
    <d v="2016-05-14T10:15:00"/>
    <s v="IFI"/>
    <x v="0"/>
    <n v="1"/>
    <m/>
    <m/>
    <m/>
  </r>
  <r>
    <n v="115232"/>
    <s v="I491TM05-0DTCP01-034-001"/>
    <s v="Fan type : 35L-142/710 SWSI Inlet cone"/>
    <s v="00"/>
    <d v="2016-05-07T00:00:00"/>
    <s v="Indeterminate"/>
    <s v="Drawing"/>
    <x v="0"/>
    <s v="Fume Treatment Equipment"/>
    <x v="0"/>
    <s v="HASCON"/>
    <d v="2016-05-14T10:15:00"/>
    <s v="IFI"/>
    <x v="0"/>
    <n v="1"/>
    <m/>
    <m/>
    <m/>
  </r>
  <r>
    <n v="115233"/>
    <s v="I491TM05-0DTCP01-035-001"/>
    <s v="Fan type : 35L-142/710 SWSI Pedestal"/>
    <s v="00"/>
    <d v="2016-05-07T00:00:00"/>
    <s v="Indeterminate"/>
    <s v="Drawing"/>
    <x v="0"/>
    <s v="Fume Treatment Equipment"/>
    <x v="0"/>
    <s v="HASCON"/>
    <d v="2016-05-14T10:15:00"/>
    <s v="IFI"/>
    <x v="0"/>
    <n v="1"/>
    <m/>
    <m/>
    <m/>
  </r>
  <r>
    <n v="115234"/>
    <s v="I491TM05-0DTCP01-036-001"/>
    <s v="Fan type : 35L-142/710 SWSI Shaft guard"/>
    <s v="00"/>
    <d v="2016-05-07T00:00:00"/>
    <s v="Indeterminate"/>
    <s v="Drawing"/>
    <x v="0"/>
    <s v="Fume Treatment Equipment"/>
    <x v="0"/>
    <s v="HASCON"/>
    <d v="2016-05-14T10:15:00"/>
    <s v="IFI"/>
    <x v="0"/>
    <n v="1"/>
    <m/>
    <m/>
    <m/>
  </r>
  <r>
    <n v="115217"/>
    <s v="I491TM05-0DTCP01-038-001"/>
    <s v="Fan type : 45L-142/630 SWSI Belt guard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18"/>
    <s v="I491TM05-0DTCP01-039-001"/>
    <s v="Fan type : 45L-142/630 SWSI Inlet cone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19"/>
    <s v="I491TM05-0DTCP01-040-001"/>
    <s v="Fan type : 45L-142/630 SWSI Pedestal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20"/>
    <s v="I491TM05-0DTCP01-041-001"/>
    <s v="Fan type : 45L-142/630 SWSI Shaft guard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21"/>
    <s v="I491TM05-0DTCP01-043-001"/>
    <s v="Ventilatore tipo :35L-142/710 SWSI Assieme regolatore di portata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35"/>
    <s v="I491TM05-0DTCP01-044-001"/>
    <s v="Fan type : 35L-142/710 SWSI Baseframe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5245"/>
    <s v="I491TM05-0DTCP01-045-001"/>
    <s v="Ventilatore tipo :45L-142/630 SWSI Assieme regolatore di portata"/>
    <s v="00"/>
    <d v="2016-05-07T00:00:00"/>
    <s v="Indeterminate"/>
    <s v="Drawing"/>
    <x v="0"/>
    <s v="Fume Treatment Equipment"/>
    <x v="0"/>
    <s v="HASCON"/>
    <d v="2016-05-14T15:28:00"/>
    <s v="IFI"/>
    <x v="0"/>
    <n v="1"/>
    <m/>
    <m/>
    <m/>
  </r>
  <r>
    <n v="115222"/>
    <s v="I491TM05-0DTCP01-046-001"/>
    <s v="Fan type : 45L-142/630 SWSI Baseframe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24"/>
    <s v="I491TM05-0DTCP01-047-001"/>
    <s v="Fan type : 45L-142/630 SWSI ASSEMBLY WITH PART LIST"/>
    <s v="00"/>
    <d v="2016-05-07T00:00:00"/>
    <s v="Indeterminate"/>
    <s v="Drawing"/>
    <x v="0"/>
    <s v="Fume Treatment Equipment"/>
    <x v="0"/>
    <s v="HASCON"/>
    <d v="2016-05-14T10:13:00"/>
    <s v="IFI"/>
    <x v="0"/>
    <n v="1"/>
    <m/>
    <m/>
    <m/>
  </r>
  <r>
    <n v="115225"/>
    <s v="I491TM05-0DTCP01-049-001"/>
    <s v="Fan type : 45L-142/630 SWSI CASING"/>
    <s v="00"/>
    <d v="2016-05-07T00:00:00"/>
    <s v="Indeterminate"/>
    <s v="Drawing"/>
    <x v="0"/>
    <s v="Fume Treatment Equipment"/>
    <x v="0"/>
    <s v="HASCON"/>
    <d v="2016-05-14T10:13:00"/>
    <s v="IFI"/>
    <x v="0"/>
    <n v="1"/>
    <m/>
    <m/>
    <m/>
  </r>
  <r>
    <n v="115223"/>
    <s v="I491TM05-0DTCP01-050-001"/>
    <s v="Fan type : 45L-142/630 SWSI VIBRATION SENSOR PLATE"/>
    <s v="00"/>
    <d v="2016-05-07T00:00:00"/>
    <s v="Indeterminate"/>
    <s v="Drawing"/>
    <x v="0"/>
    <s v="Fume Treatment Equipment"/>
    <x v="0"/>
    <s v="HASCON"/>
    <d v="2016-05-14T10:12:00"/>
    <s v="IFI"/>
    <x v="0"/>
    <n v="1"/>
    <m/>
    <m/>
    <m/>
  </r>
  <r>
    <n v="115236"/>
    <s v="I491TM05-0DTCP01-051-001"/>
    <s v=" FAN TYPE : 35L-142/710 SWSI ASSEMBLY WITH PART LIST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5237"/>
    <s v="I491TM05-0DTCP01-053-001"/>
    <s v=" FAN TYPE : 35L-142/710 SWSI CASING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5238"/>
    <s v="I491TM05-0DTCP01-054-001"/>
    <s v="Fan type : 35L-142/710 SWSI VIBRATION SENSOR PLATE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30304"/>
    <s v="I491TM05-0DTCP01-055-001"/>
    <s v="Ass.part-list.BOOSTER.Prim.Duct_FDP003 CF003"/>
    <s v="00"/>
    <d v="2017-02-07T10:50:00"/>
    <s v="Indeterminate"/>
    <s v="Drawing"/>
    <x v="0"/>
    <s v="Fume Treatment Equipment"/>
    <x v="0"/>
    <s v="TAM"/>
    <d v="2017-02-07T10:50:00"/>
    <s v="IFI"/>
    <x v="0"/>
    <n v="1"/>
    <m/>
    <m/>
    <m/>
  </r>
  <r>
    <n v="130305"/>
    <s v="I491TM05-0DTCP01-056-001"/>
    <s v="Ass.part-list.LF.BOOSTER_FDP004 CF002"/>
    <s v="00"/>
    <d v="2017-02-07T10:50:00"/>
    <s v="Indeterminate"/>
    <s v="Drawing"/>
    <x v="0"/>
    <s v="Fume Treatment Equipment"/>
    <x v="0"/>
    <s v="TAM"/>
    <d v="2017-02-07T10:50:00"/>
    <s v="IFI"/>
    <x v="0"/>
    <n v="1"/>
    <m/>
    <m/>
    <m/>
  </r>
  <r>
    <n v="130306"/>
    <s v="I491TM05-0DTCP01-057-001"/>
    <s v="Ass.part-list.MAIN.FAN_FDP12.13.14.15 CF001"/>
    <s v="00"/>
    <d v="2017-02-07T10:50:00"/>
    <s v="Indeterminate"/>
    <s v="Drawing"/>
    <x v="0"/>
    <s v="Fume Treatment Equipment"/>
    <x v="0"/>
    <s v="TAM"/>
    <d v="2017-02-07T10:50:00"/>
    <s v="IFI"/>
    <x v="0"/>
    <n v="1"/>
    <m/>
    <m/>
    <m/>
  </r>
  <r>
    <n v="113406"/>
    <s v="I491TM05-0DTCV01-003-001"/>
    <s v="Dust Transport - Filter - Manual Coulisse Dampers"/>
    <s v="00"/>
    <d v="2015-02-21T15:11:00"/>
    <s v="Indeterminate"/>
    <s v="Drawing"/>
    <x v="0"/>
    <s v="Fume Treatment Equipment"/>
    <x v="0"/>
    <s v="HASCON"/>
    <d v="2015-02-21T15:11:00"/>
    <s v="IFI"/>
    <x v="0"/>
    <n v="1"/>
    <m/>
    <m/>
    <m/>
  </r>
  <r>
    <n v="113407"/>
    <s v="I491TM05-0DTCV01-004-001"/>
    <s v="Dust Transport - Filter - Chain Conveyors"/>
    <s v="00"/>
    <d v="2015-02-21T15:11:00"/>
    <s v="Indeterminate"/>
    <s v="Drawing"/>
    <x v="0"/>
    <s v="Fume Treatment Equipment"/>
    <x v="0"/>
    <s v="HASCON"/>
    <d v="2015-02-21T15:11:00"/>
    <s v="IFI"/>
    <x v="0"/>
    <n v="1"/>
    <m/>
    <m/>
    <m/>
  </r>
  <r>
    <n v="113408"/>
    <s v="I491TM05-0DTCV01-005-001"/>
    <s v="Dust Transport - Filter - Rotary valve"/>
    <s v="00"/>
    <d v="2015-02-21T15:12:00"/>
    <s v="Indeterminate"/>
    <s v="Drawing"/>
    <x v="0"/>
    <s v="Fume Treatment Equipment"/>
    <x v="0"/>
    <s v="HASCON"/>
    <d v="2015-02-21T15:12:00"/>
    <s v="IFI"/>
    <x v="0"/>
    <n v="1"/>
    <m/>
    <m/>
    <m/>
  </r>
  <r>
    <n v="113409"/>
    <s v="I491TM05-0DTCV01-006-001"/>
    <s v="Dust Transport - Filter to Buket Elevator - Trasversal Chain Conveyor"/>
    <s v="00"/>
    <d v="2015-02-21T15:12:00"/>
    <s v="Indeterminate"/>
    <s v="Drawing"/>
    <x v="0"/>
    <s v="Fume Treatment Equipment"/>
    <x v="0"/>
    <s v="HASCON"/>
    <d v="2015-02-21T15:12:00"/>
    <s v="IFI"/>
    <x v="0"/>
    <n v="1"/>
    <m/>
    <m/>
    <m/>
  </r>
  <r>
    <n v="113410"/>
    <s v="I491TM05-0DTCV01-007-001"/>
    <s v="Dust Transport - Silo - Buket Elevator"/>
    <s v="00"/>
    <d v="2015-02-21T15:12:00"/>
    <s v="Indeterminate"/>
    <s v="Drawing"/>
    <x v="0"/>
    <s v="Fume Treatment Equipment"/>
    <x v="0"/>
    <s v="HASCON"/>
    <d v="2015-02-21T15:12:00"/>
    <s v="IFI"/>
    <x v="0"/>
    <n v="1"/>
    <m/>
    <m/>
    <m/>
  </r>
  <r>
    <n v="113411"/>
    <s v="I491TM05-0DTCV01-008-001"/>
    <s v="Dust Transport - Silo - Screw Conveyor "/>
    <s v="00"/>
    <d v="2015-02-21T15:20:00"/>
    <s v="Indeterminate"/>
    <s v="Drawing"/>
    <x v="0"/>
    <s v="Fume Treatment Equipment"/>
    <x v="0"/>
    <s v="HASCON"/>
    <d v="2015-02-21T15:20:00"/>
    <s v="IFI"/>
    <x v="0"/>
    <n v="1"/>
    <m/>
    <m/>
    <m/>
  </r>
  <r>
    <n v="113412"/>
    <s v="I491TM05-0DTCV01-009-001"/>
    <s v="Dust Transport - Silo - Manual Coulisse damper"/>
    <s v="00"/>
    <d v="2015-02-21T15:20:00"/>
    <s v="Indeterminate"/>
    <s v="Drawing"/>
    <x v="0"/>
    <s v="Fume Treatment Equipment"/>
    <x v="0"/>
    <s v="HASCON"/>
    <d v="2015-02-21T15:20:00"/>
    <s v="IFI"/>
    <x v="0"/>
    <n v="1"/>
    <m/>
    <m/>
    <m/>
  </r>
  <r>
    <n v="113413"/>
    <s v="I491TM05-0DTCV01-010-001"/>
    <s v="Dust Transport - Silo - Pneumatic Coulisse Damper"/>
    <s v="00"/>
    <d v="2015-02-21T15:21:00"/>
    <s v="Indeterminate"/>
    <s v="Drawing"/>
    <x v="0"/>
    <s v="Fume Treatment Equipment"/>
    <x v="0"/>
    <s v="HASCON"/>
    <d v="2015-02-21T15:21:00"/>
    <s v="IFI"/>
    <x v="0"/>
    <n v="1"/>
    <m/>
    <m/>
    <m/>
  </r>
  <r>
    <n v="113414"/>
    <s v="I491TM05-0DTCV01-011-001"/>
    <s v="Dust Transport - Silo - Rotory valve"/>
    <s v="00"/>
    <d v="2015-02-21T15:21:00"/>
    <s v="Indeterminate"/>
    <s v="Drawing"/>
    <x v="0"/>
    <s v="Fume Treatment Equipment"/>
    <x v="0"/>
    <s v="HASCON"/>
    <d v="2015-02-21T15:21:00"/>
    <s v="IFI"/>
    <x v="0"/>
    <n v="1"/>
    <m/>
    <m/>
    <m/>
  </r>
  <r>
    <n v="113415"/>
    <s v="I491TM05-0DTCV01-012-001"/>
    <s v="Dust Transport - Silo - Telescopic Bellow"/>
    <s v="00"/>
    <d v="2015-02-21T15:21:00"/>
    <s v="Indeterminate"/>
    <s v="Drawing"/>
    <x v="0"/>
    <s v="Fume Treatment Equipment"/>
    <x v="0"/>
    <s v="HASCON"/>
    <d v="2015-02-21T15:21:00"/>
    <s v="IFI"/>
    <x v="0"/>
    <n v="1"/>
    <m/>
    <m/>
    <m/>
  </r>
  <r>
    <n v="16050"/>
    <s v="I491TM05-0DTCV01-013-001"/>
    <s v="DEDUSTING SYSTEM FOURNACE 140 Ton EAF+LF &amp; MH DUST TRANSPORT- HAIRPING COOLER - CHAIN CONVEYORS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6051"/>
    <s v="I491TM05-0DTCV01-014-001"/>
    <s v="DEDUSTING SYSTEM FOURNACE 140 Ton EAF+LF &amp; MH DUST TRANSPORT - HAIRPIN COOLER - ROTARY FEEDER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6052"/>
    <s v="I491TM05-0DTCV01-015-001"/>
    <s v="DEDUSTING SYSTEM FOURNACE 140 Ton EAF+LF &amp; MH DUST TRANSPORT- HAIRPING COOLER - TRANSVERSAL CHAIN CONVEYORS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6053"/>
    <s v="I491TM05-0DTCV01-016-001"/>
    <s v="DEDUSTING SYSTEM FOURNACE 140 Ton EAF+LF &amp; MH DUST TRANSPORT - MIXING CHAMBER - ROTARY FEEDERS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6054"/>
    <s v="I491TM05-0DTCV01-017-001"/>
    <s v="DEDUSTING SYSTEM FOURNACE 140 Ton EAF+LF &amp; MH DUST TRANSPORT- MIXING CHAMBER-CHAIN CONVEYOR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6055"/>
    <s v="I491TM05-0DTCV01-018-001"/>
    <s v="DEDUSTING SYSTEM FOURNACE 140 Ton EAF+LF &amp; MH DUST TRANSPORT - MIXING CHAMBER - MANUAL COULISSE DAMPER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6056"/>
    <s v="I491TM05-0DTCV01-019-001"/>
    <s v="DEDUSTING SYSTEM FOURNACE 140 Ton EAF+LF &amp; MH DUST TRANSPORT - HORIZONTAL CYCLON - ROTARY FEEDER"/>
    <s v="00"/>
    <d v="2013-09-11T00:00:00"/>
    <s v="Indeterminate"/>
    <s v="Drawing"/>
    <x v="1"/>
    <s v="Fume Treatment Equipment"/>
    <x v="0"/>
    <s v="HASCON"/>
    <s v=""/>
    <s v="IFI"/>
    <x v="0"/>
    <n v="1"/>
    <m/>
    <m/>
    <m/>
  </r>
  <r>
    <n v="113416"/>
    <s v="I491TM05-0DTCV01-020-001"/>
    <s v="Dust Transport - DRI - Screw Conveyor"/>
    <s v="00"/>
    <d v="2015-02-21T15:22:00"/>
    <s v="Indeterminate"/>
    <s v="Drawing"/>
    <x v="0"/>
    <s v="Fume Treatment Equipment"/>
    <x v="0"/>
    <s v="HASCON"/>
    <d v="2015-02-21T15:22:00"/>
    <s v="IFI"/>
    <x v="0"/>
    <n v="1"/>
    <m/>
    <m/>
    <m/>
  </r>
  <r>
    <n v="113417"/>
    <s v="I491TM05-0DTCV01-021-001"/>
    <s v="Dust Transport - DRI - Rotary valve"/>
    <s v="00"/>
    <d v="2015-02-21T15:22:00"/>
    <s v="Indeterminate"/>
    <s v="Drawing"/>
    <x v="0"/>
    <s v="Fume Treatment Equipment"/>
    <x v="0"/>
    <s v="HASCON"/>
    <d v="2015-02-21T15:22:00"/>
    <s v="IFI"/>
    <x v="0"/>
    <n v="1"/>
    <m/>
    <m/>
    <m/>
  </r>
  <r>
    <n v="134375"/>
    <s v="I491TM05-0DTCV01-022-001"/>
    <s v="Dust Transport - Bin Activator"/>
    <s v="00"/>
    <d v="2018-11-13T10:18:00"/>
    <s v="Indeterminate"/>
    <s v="Drawing"/>
    <x v="0"/>
    <s v="Fume Treatment Equipment"/>
    <x v="0"/>
    <s v="HASCON"/>
    <d v="2018-11-13T10:18:00"/>
    <s v="IFI"/>
    <x v="0"/>
    <n v="1"/>
    <m/>
    <m/>
    <m/>
  </r>
  <r>
    <n v="113418"/>
    <s v="I491TM05-0DTCV01-023-001"/>
    <s v="Dust Transport - Silo's accessories"/>
    <s v="00"/>
    <d v="2015-02-21T15:22:00"/>
    <s v="Indeterminate"/>
    <s v="Drawing"/>
    <x v="0"/>
    <s v="Fume Treatment Equipment"/>
    <x v="0"/>
    <s v="HASCON"/>
    <d v="2015-02-21T15:22:00"/>
    <s v="IFI"/>
    <x v="0"/>
    <n v="1"/>
    <m/>
    <m/>
    <m/>
  </r>
  <r>
    <n v="113419"/>
    <s v="I491TM05-0DTCV01-024-001"/>
    <s v="DEDUSTING SYSTEM FOURNACE 140 Ton EAF+LF &amp; MH DUST TRANSPORT - CYCLON-MANUAL COULISSE DAMPER "/>
    <s v="00"/>
    <d v="2015-02-21T15:22:00"/>
    <s v="Indeterminate"/>
    <s v="Drawing"/>
    <x v="0"/>
    <s v="Fume Treatment Equipment"/>
    <x v="0"/>
    <s v="TAM"/>
    <d v="2015-02-21T15:22:00"/>
    <s v="IFI"/>
    <x v="0"/>
    <n v="1"/>
    <m/>
    <m/>
    <m/>
  </r>
  <r>
    <n v="113420"/>
    <s v="I491TM05-0DTCV01-025-001"/>
    <s v="DEDUSTING SYSTEM FOURNACE 140 Ton EAF+LF &amp; MH DUST TRANSPORT -DRI-PNEUMATIC COULISSE DAMPER "/>
    <s v="00"/>
    <d v="2015-02-21T15:22:00"/>
    <s v="Indeterminate"/>
    <s v="Drawing"/>
    <x v="0"/>
    <s v="Fume Treatment Equipment"/>
    <x v="0"/>
    <s v="TAM"/>
    <d v="2015-02-21T15:22:00"/>
    <s v="IFI"/>
    <x v="0"/>
    <n v="1"/>
    <m/>
    <m/>
    <m/>
  </r>
  <r>
    <n v="115375"/>
    <s v="I491TM05-0DTCV13-001-001"/>
    <s v="Dedusting System Faurnace 140 Ton Eaf+Lf &amp; mh Dust Transport - Hairping Cooler- Chain Conveyors"/>
    <s v="00"/>
    <d v="2016-05-24T00:00:00"/>
    <s v="Indeterminate"/>
    <s v="Drawing"/>
    <x v="0"/>
    <s v="Fume Treatment Equipment"/>
    <x v="0"/>
    <s v="TAM"/>
    <d v="2016-05-25T10:29:00"/>
    <s v="IFI"/>
    <x v="0"/>
    <n v="1"/>
    <m/>
    <m/>
    <m/>
  </r>
  <r>
    <n v="115376"/>
    <s v="I491TM05-0DTCV15-001-001"/>
    <s v="Dedusting System Faurnace 140 Ton Eaf+Lf &amp; mh Dust Transport - Hairping Cooler- Chain Conveyors"/>
    <s v="00"/>
    <d v="2016-05-24T00:00:00"/>
    <s v="Indeterminate"/>
    <s v="Drawing"/>
    <x v="0"/>
    <s v="Fume Treatment Equipment"/>
    <x v="0"/>
    <s v="TAM"/>
    <d v="2016-05-25T10:29:00"/>
    <s v="IFI"/>
    <x v="0"/>
    <n v="1"/>
    <m/>
    <m/>
    <m/>
  </r>
  <r>
    <n v="115377"/>
    <s v="I491TM05-0DTCV17-001-001"/>
    <s v="Dedusting System Faurnace 140 Ton Eaf+Lf &amp; mh Dust Transport - Mixing Chamber- Chain Conveyors"/>
    <s v="00"/>
    <d v="2016-05-24T00:00:00"/>
    <s v="Indeterminate"/>
    <s v="Drawing"/>
    <x v="0"/>
    <s v="Fume Treatment Equipment"/>
    <x v="0"/>
    <s v="TAM"/>
    <d v="2016-05-25T10:29:00"/>
    <s v="IFI"/>
    <x v="0"/>
    <n v="1"/>
    <m/>
    <m/>
    <m/>
  </r>
  <r>
    <n v="115227"/>
    <s v="I491TM05-0DTCY01-002-001"/>
    <s v="DEDUSTING SYSTEM FOURNACE 140Ton EAF+LF &amp; MH ORIZZONTAL CYCLON - CONSTRUCTION"/>
    <s v="00"/>
    <d v="2016-05-07T00:00:00"/>
    <s v="Indeterminate"/>
    <s v="Drawing"/>
    <x v="0"/>
    <s v="Fume Treatment Equipment"/>
    <x v="0"/>
    <s v="HASCON"/>
    <d v="2016-05-14T10:13:00"/>
    <s v="IFI"/>
    <x v="0"/>
    <n v="1"/>
    <m/>
    <m/>
    <m/>
  </r>
  <r>
    <n v="113421"/>
    <s v="I491TM05-0DTDE05-001-001"/>
    <s v="DEDUSTING SYSTEM FOURNACE 140 Ton EAF+LF &amp; MH MHS-GENERAL ASSEMBLY EAF"/>
    <s v="00"/>
    <d v="2015-02-21T15:51:00"/>
    <s v="Indeterminate"/>
    <s v="Drawing"/>
    <x v="0"/>
    <s v="Fume Treatment Equipment"/>
    <x v="0"/>
    <s v="HASCON"/>
    <d v="2015-02-21T15:51:00"/>
    <s v="IFI"/>
    <x v="0"/>
    <n v="1"/>
    <m/>
    <m/>
    <m/>
  </r>
  <r>
    <n v="113422"/>
    <s v="I491TM05-0DTDE05-002-001"/>
    <s v="DEDUSTING SYSTEM FOURNACE 140 Ton EAF+LF &amp; MH MHS-GENERAL ASSEMBLY LF"/>
    <s v="00"/>
    <d v="2015-02-21T15:52:00"/>
    <s v="Indeterminate"/>
    <s v="Drawing"/>
    <x v="0"/>
    <s v="Fume Treatment Equipment"/>
    <x v="0"/>
    <s v="HASCON"/>
    <d v="2015-02-21T15:52:00"/>
    <s v="IFI"/>
    <x v="0"/>
    <n v="1"/>
    <m/>
    <m/>
    <m/>
  </r>
  <r>
    <n v="113423"/>
    <s v="I491TM05-0DTDE05-003-001"/>
    <s v="MHS- Receiving Area - Routing"/>
    <s v="00"/>
    <d v="2015-02-21T15:52:00"/>
    <s v="Indeterminate"/>
    <s v="Drawing"/>
    <x v="0"/>
    <s v="Fume Treatment Equipment"/>
    <x v="0"/>
    <s v="HASCON"/>
    <d v="2015-02-21T15:52:00"/>
    <s v="IFI"/>
    <x v="0"/>
    <n v="1"/>
    <m/>
    <m/>
    <m/>
  </r>
  <r>
    <n v="113424"/>
    <s v="I491TM05-0DTDE05-004-001"/>
    <s v="DEDUSTING SYSTEM FOURNACE 140 Ton EAF+LF &amp; MH MHS-GENERAL ASSEMBLY DRI"/>
    <s v="00"/>
    <d v="2015-02-21T15:53:00"/>
    <s v="Indeterminate"/>
    <s v="Drawing"/>
    <x v="0"/>
    <s v="Fume Treatment Equipment"/>
    <x v="0"/>
    <s v="HASCON"/>
    <d v="2015-02-21T15:53:00"/>
    <s v="IFI"/>
    <x v="0"/>
    <n v="1"/>
    <m/>
    <m/>
    <m/>
  </r>
  <r>
    <n v="129974"/>
    <s v="I491TM05-0DTDE05-019-001"/>
    <s v=" DEDUSTING SYSTEM  FOURNACE 140 Ton EAF+LF &amp; MH  DUCT FROM EAF AREA TO SECONDARY DUCT-ASSEMBLY  1-3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81"/>
    <s v="I491TM05-0DTDE05-019-002"/>
    <s v="DEDUSTING SYSTEM  FOURNACE 140 Ton EAF+LF &amp; MH  DUCT FROM EAF AREA TO SECONDARY DUCT-DETAILS  2-3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75"/>
    <s v="I491TM05-0DTDE05-019-003"/>
    <s v="DEDUSTING SYSTEM  FOURNACE 140 Ton EAF+LF &amp; MH  DUCT FROM EAF AREA TO SECONDARY DUCT-DETAILS  3-3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76"/>
    <s v="I491TM05-0DTDE05-020-001"/>
    <s v="DEDUSTING SYSTEM  FOURNACE 140 Ton EAF+LF &amp; MH  DUCT FROM RECEIVING AREA TO SECONDARY DUCT-ASSEMBLY  1-2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77"/>
    <s v="I491TM05-0DTDE05-020-002"/>
    <s v="DEDUSTING SYSTEM  FOURNACE 140 Ton EAF+LF &amp; MH  DUCT FROM RECEIVING AREA TO SECONDARY DUCT-DETAILS  2-2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78"/>
    <s v="I491TM05-0DTDE05-021-001"/>
    <s v="DEDUSTING SYSTEM  FOURNACE 140 Ton EAF+LF &amp; MH  DUCT FROM LF AREA TO SECONDARY DUCT-ASSEMBLY  1-3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79"/>
    <s v="I491TM05-0DTDE05-021-002"/>
    <s v="DEDUSTING SYSTEM  FOURNACE 140 Ton EAF+LF &amp; MH  DUCT FROM LF AREA TO SECONDARY DUCT-DETAILS  2-3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29980"/>
    <s v="I491TM05-0DTDE05-021-003"/>
    <s v="DEDUSTING SYSTEM  FOURNACE 140 Ton EAF+LF &amp; MH  DUCT FROM LF AREA TO SECONDARY DUCT DETAILS  3-3"/>
    <s v="00"/>
    <d v="2016-12-13T00:00:00"/>
    <s v="Indeterminate"/>
    <s v="Drawing"/>
    <x v="0"/>
    <s v="Fume Treatment Equipment"/>
    <x v="0"/>
    <s v="HASCON"/>
    <d v="2016-12-20T09:42:00"/>
    <s v="IFI"/>
    <x v="0"/>
    <n v="1"/>
    <m/>
    <m/>
    <m/>
  </r>
  <r>
    <n v="16057"/>
    <s v="I491TM05-0DTDE08-001-001"/>
    <s v="DEDUSTING SYSTEM FOURNACE 140Ton EAF+LF &amp; MH DAMPER %%c2700 - ASSEMBLY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58"/>
    <s v="I491TM05-0DTDE08-002-001"/>
    <s v="DEDUSTING SYSTEM FOURNACE 140Ton EAF+LF &amp; MH DAMPER %%c3100 - ASSEMBLY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59"/>
    <s v="I491TM05-0DTDE08-003-001"/>
    <s v="DEDUSTING SYSTEM FOURNACE 140Ton EAF+LF &amp; MH DAMPER %%c3300 - ASSEMBLY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60"/>
    <s v="I491TM05-0DTDE08-004-001"/>
    <s v="DEDUSTING SYSTEM FOURNACE 140Ton EAF+LF &amp; MH DAMPER 1400x1400 - ASSEMBLY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61"/>
    <s v="I491TM05-0DTDE08-005-001"/>
    <s v="DEDUSTING SYSTEM FOURNACE 140Ton EAF+LF &amp; MH DAMPER 800x800 - ASSEMBLY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12330"/>
    <s v="I491TM05-0DTFB01-001-001"/>
    <s v="DEDUSTING SYSTEM FOURNACE 140Ton EAF+LF &amp; MH WCD STRUCTURE SUPPORT (POS.15) ASSEMBLY"/>
    <s v="00"/>
    <d v="2014-06-01T00:00:00"/>
    <s v="Indeterminate"/>
    <s v="Drawing"/>
    <x v="0"/>
    <s v="Fume Treatment Equipment"/>
    <x v="1"/>
    <s v="TAM"/>
    <d v="2014-06-07T09:52:00"/>
    <s v="IFI"/>
    <x v="0"/>
    <n v="1"/>
    <m/>
    <m/>
    <m/>
  </r>
  <r>
    <n v="15778"/>
    <s v="I491TM05-0DTFL02-001-003"/>
    <s v="Dedusting System Furnace 140 Ton Eaf+Lf &amp; Mh Bag Filter - Lateral Hopper Construction"/>
    <s v="03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5782"/>
    <s v="I491TM05-0DTFL02-002-003"/>
    <s v="Dedusting System Furnace 140 Ton Eaf+Lf &amp; Mh Bag Filter - Lateral Hopper Construction"/>
    <s v="03"/>
    <d v="2013-06-01T00:00:00"/>
    <s v="Indeterminate"/>
    <s v="Drawing"/>
    <x v="1"/>
    <s v="Fume Treatment Equipment"/>
    <x v="0"/>
    <s v="HASCON"/>
    <s v=""/>
    <s v="IFC"/>
    <x v="4"/>
    <n v="1"/>
    <m/>
    <m/>
    <m/>
  </r>
  <r>
    <n v="15786"/>
    <s v="I491TM05-0DTFL02-003-003"/>
    <s v="Dedusting System Furnace 140 Ton Eaf+Lf &amp; Mh Bag Filter - Lateral Hopper Construction"/>
    <s v="03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790"/>
    <s v="I491TM05-0DTFL02-004-003"/>
    <s v="Dedusting System Furnace 140 Ton Eaf+Lf &amp; Mh Bag Filter - Lateral Hopper Construction"/>
    <s v="03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794"/>
    <s v="I491TM05-0DTFL02-005-003"/>
    <s v="Dedusting System Furnace 140 Ton Eaf+Lf &amp; Mh Bag Filter - Hopper Support Detail Construction"/>
    <s v="01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798"/>
    <s v="I491TM05-0DTFL02-006-003"/>
    <s v="Dedusting System Furnace 140 Ton Eaf+Lf &amp; Mh Bag Filter - Esternal Panels Construction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02"/>
    <s v="I491TM05-0DTFL02-007-003"/>
    <s v="Dedusting System Furnace 140 Ton Eaf+Lf &amp; Mh Bag Filter - Esternal Panels Construction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06"/>
    <s v="I491TM05-0DTFL02-008-003"/>
    <s v="Dedusting System Furnace 140 Ton Eaf+Lf &amp; Mh Bag Filter - Inlet/Outlet Panels Construction 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10"/>
    <s v="I491TM05-0DTFL02-009-003"/>
    <s v="Dedusting System Furnace 140 Ton Eaf+Lf &amp; Mh Bag Filter - Internal Panels Construction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14"/>
    <s v="I491TM05-0DTFL02-010-003"/>
    <s v="Dedusting System Furnace 140 Ton Eaf+Lf &amp; Mh Bag Filter - Internal Panels Construction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18"/>
    <s v="I491TM05-0DTFL02-011-003"/>
    <s v="Dedusting System Furnace 140 Ton Eaf+Lf &amp; Mh Bag Filter - Internal Panels Construction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22"/>
    <s v="I491TM05-0DTFL02-012-003"/>
    <s v="Dedusting System Furnace 140 Ton Eaf+Lf &amp; Mh Bag Filter - Central Tunnel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26"/>
    <s v="I491TM05-0DTFL02-013-003"/>
    <s v="Dedusting System Furnace 140 Ton Eaf+Lf &amp; Mh Bag Filter - Inlet Filter Damper Detail 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30"/>
    <s v="I491TM05-0DTFL02-014-003"/>
    <s v="Dedusting System Furnace 140 Ton Eaf+Lf &amp; Mh Bag Filter - Inlet/Outlet Panels Construction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34"/>
    <s v="I491TM05-0DTFL02-015-003"/>
    <s v="Dedusting System Furnace 140 Ton Eaf+Lf &amp; Mh Bag Filter - Central Tunnel"/>
    <s v="02"/>
    <d v="2013-06-01T00:00:00"/>
    <s v="Indeterminate"/>
    <s v="Drawing"/>
    <x v="0"/>
    <s v="Fume Treatment Equipment"/>
    <x v="0"/>
    <s v="HASCON"/>
    <s v=""/>
    <s v="IFC"/>
    <x v="4"/>
    <n v="1"/>
    <m/>
    <m/>
    <m/>
  </r>
  <r>
    <n v="15837"/>
    <s v="I491TM05-0DTFL03-010-002"/>
    <s v="Dedusting System Fournace 140 Ton Eaf+Lf &amp; Mh Bag Filter - Inspection Door ∅600"/>
    <s v="01"/>
    <d v="2013-06-01T00:00:00"/>
    <s v="Indeterminate"/>
    <s v="Drawing"/>
    <x v="0"/>
    <s v="Fume Treatment Equipment"/>
    <x v="0"/>
    <s v="TAM"/>
    <s v=""/>
    <s v="IFC"/>
    <x v="4"/>
    <n v="1"/>
    <m/>
    <m/>
    <m/>
  </r>
  <r>
    <n v="134376"/>
    <s v="I491TM05-0DTFL03-024-001"/>
    <s v="DEDUSTING SYSTEM FOURNACE 140 Ton EAF+LF &amp; MH MAIN BAG FILTER - CAGE 6519-F53"/>
    <s v="00"/>
    <d v="2018-11-13T10:18:00"/>
    <s v="Indeterminate"/>
    <s v="Drawing"/>
    <x v="0"/>
    <s v="Fume Treatment Equipment"/>
    <x v="0"/>
    <s v="TAM"/>
    <d v="2018-11-13T10:18:00"/>
    <s v="IFI"/>
    <x v="0"/>
    <n v="1"/>
    <m/>
    <m/>
    <m/>
  </r>
  <r>
    <n v="115226"/>
    <s v="I491TM05-0DTFL05-001-001"/>
    <s v="DEDUSTING SYSTEM FOURNACE 140 Ton EAF+LF &amp; MH BAG FILTER STRUCTURE ASSEMBLY"/>
    <s v="00"/>
    <d v="2016-05-07T00:00:00"/>
    <s v="Indeterminate"/>
    <s v="Drawing"/>
    <x v="0"/>
    <s v="Fume Treatment Equipment"/>
    <x v="0"/>
    <s v="HASCON"/>
    <d v="2016-05-14T10:13:00"/>
    <s v="IFI"/>
    <x v="0"/>
    <n v="1"/>
    <m/>
    <m/>
    <m/>
  </r>
  <r>
    <n v="16062"/>
    <s v="I491TM05-0DTFL06-003-001"/>
    <s v="Dedusting System Furnace 140 Ton Eaf+Lf &amp; Mh Stair For Bag Filter &amp; Silo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6063"/>
    <s v="I491TM05-0DTFL06-003-002"/>
    <s v="Dedusting System Furnace 140 Ton Eaf+Lf &amp; Mh Stair For Bag Filter &amp; Silo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6064"/>
    <s v="I491TM05-0DTFL06-003-003"/>
    <s v="Dedusting System Furnace 140 Ton Eaf+Lf &amp; Mh Stair For Bag Filter &amp; Silo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12653"/>
    <s v="I491TM05-0DTFL07-010-001"/>
    <s v="DEDUSTING SYSTEM FOURNACE 140Ton EAF+LF &amp; MH DRI FILTER - PANELS 1-2"/>
    <s v="00"/>
    <d v="2014-08-09T00:00:00"/>
    <s v="Indeterminate"/>
    <s v="Drawing"/>
    <x v="0"/>
    <s v="Fume Treatment Equipment"/>
    <x v="0"/>
    <s v="TAM"/>
    <d v="2014-08-18T09:00:00"/>
    <s v="IFI"/>
    <x v="0"/>
    <n v="1"/>
    <m/>
    <m/>
    <m/>
  </r>
  <r>
    <n v="112652"/>
    <s v="I491TM05-0DTFL07-010-002"/>
    <s v="DEDUSTING SYSTEM FOURNACE 140Ton EAF+LF &amp; MH DRI FILTER - PANELS 2-2"/>
    <s v="00"/>
    <d v="2014-08-09T00:00:00"/>
    <s v="Indeterminate"/>
    <s v="Drawing"/>
    <x v="0"/>
    <s v="Fume Treatment Equipment"/>
    <x v="0"/>
    <s v="TAM"/>
    <d v="2014-08-18T09:00:00"/>
    <s v="IFI"/>
    <x v="0"/>
    <n v="1"/>
    <m/>
    <m/>
    <m/>
  </r>
  <r>
    <n v="112654"/>
    <s v="I491TM05-0DTFL07-012-001"/>
    <s v="DEDUSTING SYSTEM FOURNACE 140Ton EAF+LF &amp; MH DRI FILTER - FRAME PROTECTION"/>
    <s v="00"/>
    <d v="2014-08-09T00:00:00"/>
    <s v="Indeterminate"/>
    <s v="Drawing"/>
    <x v="0"/>
    <s v="Fume Treatment Equipment"/>
    <x v="0"/>
    <s v="HASCON"/>
    <d v="2014-08-18T09:00:00"/>
    <s v="IFI"/>
    <x v="0"/>
    <n v="1"/>
    <m/>
    <m/>
    <m/>
  </r>
  <r>
    <n v="112655"/>
    <s v="I491TM05-0DTFL07-013-001"/>
    <s v="DEDUSTING SYSTEM FOURNACE 140Ton EAF+LF &amp; MH DRI FILTER TIE RODS INSIDE CELLS"/>
    <s v="00"/>
    <d v="2014-08-09T00:00:00"/>
    <s v="Indeterminate"/>
    <s v="Drawing"/>
    <x v="0"/>
    <s v="Fume Treatment Equipment"/>
    <x v="0"/>
    <s v="HASCON"/>
    <d v="2014-08-18T09:01:00"/>
    <s v="IFI"/>
    <x v="0"/>
    <n v="1"/>
    <m/>
    <m/>
    <m/>
  </r>
  <r>
    <n v="112656"/>
    <s v="I491TM05-0DTFL07-014-001"/>
    <s v="DEDUSTING SYSTEM FOURNACE 140Ton EAF+LF &amp; MH DRI FILTER LADDER"/>
    <s v="00"/>
    <d v="2014-08-09T00:00:00"/>
    <s v="Indeterminate"/>
    <s v="Drawing"/>
    <x v="0"/>
    <s v="Fume Treatment Equipment"/>
    <x v="0"/>
    <s v="HASCON"/>
    <d v="2014-08-18T09:01:00"/>
    <s v="IFI"/>
    <x v="0"/>
    <n v="1"/>
    <m/>
    <m/>
    <m/>
  </r>
  <r>
    <n v="112657"/>
    <s v="I491TM05-0DTFL07-015-001"/>
    <s v="DEDUSTING SYSTEM FOURNACE 140Ton EAF+LF &amp; MH DRI FILTER HANDRAIL"/>
    <s v="00"/>
    <d v="2014-08-09T00:00:00"/>
    <s v="Indeterminate"/>
    <s v="Drawing"/>
    <x v="0"/>
    <s v="Fume Treatment Equipment"/>
    <x v="0"/>
    <s v="HASCON"/>
    <d v="2014-08-18T09:01:00"/>
    <s v="IFI"/>
    <x v="0"/>
    <n v="1"/>
    <m/>
    <m/>
    <m/>
  </r>
  <r>
    <n v="112658"/>
    <s v="I491TM05-0DTFL07-016-001"/>
    <s v="DEDUSTING SYSTEM FOURNACE 140Ton EAF+LF &amp; MH DRI FILTER HATCH %%c400"/>
    <s v="00"/>
    <d v="2014-08-09T00:00:00"/>
    <s v="Indeterminate"/>
    <s v="Drawing"/>
    <x v="0"/>
    <s v="Fume Treatment Equipment"/>
    <x v="0"/>
    <s v="HASCON"/>
    <d v="2014-08-18T09:02:00"/>
    <s v="IFI"/>
    <x v="0"/>
    <n v="1"/>
    <m/>
    <m/>
    <m/>
  </r>
  <r>
    <n v="112659"/>
    <s v="I491TM05-0DTFL07-017-001"/>
    <s v="DEDUSTING SYSTEM FOURNACE 140Ton EAF+LF &amp; MH DRI FILTER HOPPER"/>
    <s v="00"/>
    <d v="2014-08-09T00:00:00"/>
    <s v="Indeterminate"/>
    <s v="Drawing"/>
    <x v="0"/>
    <s v="Fume Treatment Equipment"/>
    <x v="0"/>
    <s v="HASCON"/>
    <d v="2014-08-18T09:02:00"/>
    <s v="IFI"/>
    <x v="0"/>
    <n v="1"/>
    <m/>
    <m/>
    <m/>
  </r>
  <r>
    <n v="112660"/>
    <s v="I491TM05-0DTFL07-019-001"/>
    <s v="DEDUSTING SYSTEM FOURNACE 140Ton EAF+LF &amp; MH DRI FILTER  CARTRIDGE"/>
    <s v="00"/>
    <d v="2014-08-09T00:00:00"/>
    <s v="Indeterminate"/>
    <s v="Drawing"/>
    <x v="0"/>
    <s v="Fume Treatment Equipment"/>
    <x v="0"/>
    <s v="HASCON"/>
    <d v="2014-08-18T09:03:00"/>
    <s v="IFI"/>
    <x v="0"/>
    <n v="1"/>
    <m/>
    <m/>
    <m/>
  </r>
  <r>
    <n v="112661"/>
    <s v="I491TM05-0DTFL07-020-001"/>
    <s v="DEDUSTING SYSTEM FOURNACE 140Ton EAF+LF &amp; MH DRI FILTER BIG BAG SYSTEM"/>
    <s v="00"/>
    <d v="2014-08-09T00:00:00"/>
    <s v="Indeterminate"/>
    <s v="Drawing"/>
    <x v="0"/>
    <s v="Fume Treatment Equipment"/>
    <x v="0"/>
    <s v="HASCON"/>
    <d v="2014-08-18T09:04:00"/>
    <s v="IFI"/>
    <x v="0"/>
    <n v="1"/>
    <m/>
    <m/>
    <m/>
  </r>
  <r>
    <n v="112662"/>
    <s v="I491TM05-0DTFL07-021-001"/>
    <s v="DEDUSTING SYSTEM FOURNACE 140Ton EAF+LF &amp; MH DRI FILTER PENTHOUSE"/>
    <s v="00"/>
    <d v="2014-08-09T00:00:00"/>
    <s v="Indeterminate"/>
    <s v="Drawing"/>
    <x v="0"/>
    <s v="Fume Treatment Equipment"/>
    <x v="0"/>
    <s v="HASCON"/>
    <d v="2014-08-18T09:04:00"/>
    <s v="IFI"/>
    <x v="0"/>
    <n v="1"/>
    <m/>
    <m/>
    <m/>
  </r>
  <r>
    <n v="134377"/>
    <s v="I491TM05-0DTFL07-022-001"/>
    <s v="DEDUSTING SYSTEM FOURNACE 140 Ton EAF+LF &amp; MH MAIN DRI FILTER - CAGE 6519-F124"/>
    <s v="00"/>
    <d v="2018-11-13T10:18:00"/>
    <s v="Indeterminate"/>
    <s v="Drawing"/>
    <x v="0"/>
    <s v="Fume Treatment Equipment"/>
    <x v="0"/>
    <s v="TAM"/>
    <d v="2018-11-13T10:18:00"/>
    <s v="IFI"/>
    <x v="0"/>
    <n v="1"/>
    <m/>
    <m/>
    <m/>
  </r>
  <r>
    <n v="112341"/>
    <s v="I491TM05-0DTPP02-021-001"/>
    <s v="DEDUSTING SYSTEM FOURNACE 140Ton EAF+LF &amp; MH ASSEMBLY SUPPORT STRUCTURE WCD T1"/>
    <s v="00"/>
    <d v="2014-06-01T00:00:00"/>
    <s v="Indeterminate"/>
    <s v="Drawing"/>
    <x v="0"/>
    <s v="Fume Treatment Equipment"/>
    <x v="1"/>
    <s v="HASCON"/>
    <d v="2014-06-07T10:29:00"/>
    <s v="IFI"/>
    <x v="0"/>
    <n v="1"/>
    <m/>
    <m/>
    <m/>
  </r>
  <r>
    <n v="112342"/>
    <s v="I491TM05-0DTPP02-028-001"/>
    <s v="DEDUSTING SYSTEM FOURNACE 140Ton EAF+LF &amp; MH ASSEMBLY STRUCTURE SUPPORT WCD-T5"/>
    <s v="00"/>
    <d v="2014-06-01T00:00:00"/>
    <s v="Indeterminate"/>
    <s v="Drawing"/>
    <x v="0"/>
    <s v="Fume Treatment Equipment"/>
    <x v="1"/>
    <s v="HASCON"/>
    <d v="2014-06-07T10:29:00"/>
    <s v="IFI"/>
    <x v="0"/>
    <n v="1"/>
    <m/>
    <m/>
    <m/>
  </r>
  <r>
    <n v="16065"/>
    <s v="I491TM05-0DTPP05-001-001"/>
    <s v="DEDUSTING SYSTEM FOURNACE 140 Ton EAF+LF &amp; MH DUCT FROM CANOPY TO MIXING CHAMBER &quot;Y&quot; ø 3300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11934"/>
    <s v="I491TM05-0DTPP05-001-002"/>
    <s v="DEDUSTING SYSTEM FOURNACE 140 Ton EAF+LF &amp; MH DUCT FROM CANOPY TO MIXING CHAMBER  ø 4600"/>
    <s v="00"/>
    <d v="2013-09-11T00:00:00"/>
    <s v="Indeterminate"/>
    <s v="Drawing"/>
    <x v="0"/>
    <s v="Fume Treatment Equipment"/>
    <x v="0"/>
    <s v="HASCON"/>
    <d v="2014-05-08T11:11:00"/>
    <s v="IFI"/>
    <x v="0"/>
    <n v="1"/>
    <m/>
    <m/>
    <m/>
  </r>
  <r>
    <n v="111948"/>
    <s v="I491TM05-0DTPP05-001-003"/>
    <s v="DEDUSTING SYSTEM FOURNACE 140 Ton EAF+LF &amp; MH DUCT FROM CANOPY TO MIXING CHAMBER  ø 5000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49"/>
    <s v="I491TM05-0DTPP05-001-004"/>
    <s v="DEDUSTING SYSTEM FOURNACE 140 Ton EAF+LF &amp; MH DUCT FROM CANOPY TO MIXING CHAMBER  ø 5000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0"/>
    <s v="I491TM05-0DTPP05-001-005"/>
    <s v="DEDUSTING SYSTEM FOURNACE 140 Ton EAF+LF &amp; MH DUCT - INSPECTION DOOR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1"/>
    <s v="I491TM05-0DTPP05-001-006"/>
    <s v="DEDUSTING SYSTEM FOURNACE 140 Ton EAF+LF &amp; MH DUCT FROM WCD TO HAIRPIN COOLER ø3100 Aisi+Iracore1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2"/>
    <s v="I491TM05-0DTPP05-001-007"/>
    <s v="DEDUSTING SYSTEM FOURNACE 140 Ton EAF+LF &amp; MH DUCT FROM WCD TO HAIRPIN COOLER ø3100 Iracore1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3"/>
    <s v="I491TM05-0DTPP05-001-008"/>
    <s v="DEDUSTING SYSTEM FOURNACE 140 Ton EAF+LF &amp; MH DUCT Saddle ø5000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4"/>
    <s v="I491TM05-0DTPP05-001-009"/>
    <s v="DEDUSTING SYSTEM FOURNACE 140 Ton EAF+LF &amp; MH DUCT Saddle ø3100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2915"/>
    <s v="I491TM05-0DTPP05-001-010"/>
    <s v="DEDUSTING SYSTEM FOURNACE 140 Ton EAF+LF &amp; MH DUCT FROM  HAIRPIN COOLER BY-PASS ø2700 "/>
    <s v="01"/>
    <d v="2014-09-21T00:00:00"/>
    <s v="Indeterminate"/>
    <s v="Drawing"/>
    <x v="0"/>
    <s v="Fume Treatment Equipment"/>
    <x v="0"/>
    <s v="HASCON"/>
    <d v="2014-09-22T09:49:00"/>
    <s v="IFI"/>
    <x v="0"/>
    <n v="1"/>
    <m/>
    <m/>
    <m/>
  </r>
  <r>
    <n v="111956"/>
    <s v="I491TM05-0DTPP05-001-011"/>
    <s v="DEDUSTING SYSTEM FOURNACE 140 Ton EAF+LF &amp; MH DUCT Saddle ø2700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7"/>
    <s v="I491TM05-0DTPP05-001-012"/>
    <s v="DEDUSTING SYSTEM FOURNACE 140 Ton EAF+LF &amp; MH DUCT Saddle ø3300 + ø4600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8"/>
    <s v="I491TM05-0DTPP05-001-013"/>
    <s v="DEDUSTING SYSTEM FOURNACE 140 Ton EAF+LF &amp; MH DUCT FROM MIXING CHAMBER TO MAIN FILTERS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59"/>
    <s v="I491TM05-0DTPP05-001-014"/>
    <s v="DEDUSTING SYSTEM FOURNACE 140 Ton EAF+LF &amp; MH DUCT FROM MIXING CHAMBER TO MAIN FILTERS - WALKWAY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1960"/>
    <s v="I491TM05-0DTPP05-001-015"/>
    <s v="DEDUSTING SYSTEM FOURNACE 140 Ton EAF+LF &amp; MH DUCT FROM MAIN FAN TO STACK"/>
    <s v="00"/>
    <d v="2013-09-11T00:00:00"/>
    <s v="Indeterminate"/>
    <s v="Drawing"/>
    <x v="0"/>
    <s v="Fume Treatment Equipment"/>
    <x v="0"/>
    <s v="HASCON"/>
    <d v="2014-05-08T11:40:00"/>
    <s v="IFI"/>
    <x v="0"/>
    <n v="1"/>
    <m/>
    <m/>
    <m/>
  </r>
  <r>
    <n v="115243"/>
    <s v="I491TM05-0DTPP05-001-016"/>
    <s v="DEDUSTING SYSTEM FOURNACE 140 Ton EAF+LF &amp; MH DUCT FROM MAIN FAN TO STACK-DETAIL"/>
    <s v="00"/>
    <d v="2016-05-07T00:00:00"/>
    <s v="Indeterminate"/>
    <s v="Drawing"/>
    <x v="0"/>
    <s v="Fume Treatment Equipment"/>
    <x v="0"/>
    <s v="HASCON"/>
    <d v="2016-05-14T10:16:00"/>
    <s v="IFI"/>
    <x v="0"/>
    <n v="1"/>
    <m/>
    <m/>
    <m/>
  </r>
  <r>
    <n v="112916"/>
    <s v="I491TM05-0DTPP06-001-001"/>
    <s v="DEDUSTING SYSTEM  FOURNACE 140 Ton EAF+LF &amp; MH  DUCT FROM LF - GENERAL ASSEMBLY"/>
    <s v="01"/>
    <d v="2014-09-21T00:00:00"/>
    <s v="Indeterminate"/>
    <s v="Drawing"/>
    <x v="1"/>
    <s v="Fume Treatment Equipment"/>
    <x v="0"/>
    <s v="HASCON"/>
    <d v="2014-09-22T09:50:00"/>
    <s v="IFI"/>
    <x v="0"/>
    <n v="1"/>
    <m/>
    <m/>
    <m/>
  </r>
  <r>
    <n v="16067"/>
    <s v="I491TM05-0DTPP06-002-001"/>
    <s v="DEDUSTING SYSTEM   FOURNACE 140Ton EAF+LF &amp; MH DUCT FROM LF - DUCT DETAIL sheet1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68"/>
    <s v="I491TM05-0DTPP06-002-002"/>
    <s v="DEDUSTING SYSTEM   FOURNACE 140Ton EAF+LF &amp; MH DUCT FROM LF - DUCT DETAIL sheet2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12919"/>
    <s v="I491TM05-0DTPP06-003-001"/>
    <s v="DEDUSTING SYSTEM   FOURNACE 140Ton EAF+LF &amp; MH DUCT FROM LF - DETAIL sheet1"/>
    <s v="01"/>
    <d v="2014-09-21T00:00:00"/>
    <s v="Indeterminate"/>
    <s v="Drawing"/>
    <x v="1"/>
    <s v="Fume Treatment Equipment"/>
    <x v="0"/>
    <s v="TAM"/>
    <d v="2014-09-22T10:16:00"/>
    <s v="IFI"/>
    <x v="0"/>
    <n v="1"/>
    <m/>
    <m/>
    <m/>
  </r>
  <r>
    <n v="16070"/>
    <s v="I491TM05-0DTPP06-003-002"/>
    <s v="DEDUSTING SYSTEM   FOURNACE 140Ton EAF+LF &amp; MH DUCT FROM LF - DETAIL sheet2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71"/>
    <s v="I491TM05-0DTPP06-003-003"/>
    <s v="DEDUSTING SYSTEM   FOURNACE 140Ton EAF+LF &amp; MH DUCT FROM LF - DETAIL sheet3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73"/>
    <s v="I491TM05-0DTPP06-003-004"/>
    <s v="DEDUSTING SYSTEM   FOURNACE 140Ton EAF+LF &amp; MH DUCT FROM LF - DETAIL sheet4"/>
    <s v="00"/>
    <d v="2013-09-11T00:00:00"/>
    <s v="Indeterminate"/>
    <s v="Drawing"/>
    <x v="0"/>
    <s v="Fume Treatment Equipment"/>
    <x v="0"/>
    <s v="TAM"/>
    <s v=""/>
    <s v="IFI"/>
    <x v="0"/>
    <n v="1"/>
    <m/>
    <m/>
    <m/>
  </r>
  <r>
    <n v="16074"/>
    <s v="I491TM05-0DTPP07-001-001"/>
    <s v="DEDUSTING SYSTEM   FOURNACE 140Ton EAF+LF &amp; MH DRI - DUCT INLET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75"/>
    <s v="I491TM05-0DTPP07-002-001"/>
    <s v="DEDUSTING SYSTEM   FOURNACE 140Ton EAF+LF &amp; MH  DRI - DUCT FROM DRI FILTER TO FAN"/>
    <s v="00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12309"/>
    <s v="I491TM05-0DTST01-001-001"/>
    <s v="DEDUSTING SYSTEM FOURNACE 140Ton EAF+LF &amp; MH DUCT-FROM BAG FILTER &quot;A-B&quot; TO STACK (CONCRETE)"/>
    <s v="00"/>
    <d v="2014-06-01T00:00:00"/>
    <s v="Indeterminate"/>
    <s v="Drawing"/>
    <x v="0"/>
    <s v="Fume Treatment Equipment"/>
    <x v="0"/>
    <s v="HASCON"/>
    <d v="2014-06-07T09:00:00"/>
    <s v="IFI"/>
    <x v="0"/>
    <n v="1"/>
    <m/>
    <m/>
    <m/>
  </r>
  <r>
    <n v="112311"/>
    <s v="I491TM05-0DTST01-001-002"/>
    <s v="DEDUSTING SYSTEM FOURNACE 140Ton EAF+LF &amp; MH DUCT-FROM BAG FILTER &quot;A-B&quot; TO STACK (CONCRETE)"/>
    <s v="00"/>
    <d v="2014-06-01T00:00:00"/>
    <s v="Indeterminate"/>
    <s v="Drawing"/>
    <x v="0"/>
    <s v="Fume Treatment Equipment"/>
    <x v="0"/>
    <s v="HASCON"/>
    <d v="2014-06-07T09:03:00"/>
    <s v="IFI"/>
    <x v="0"/>
    <n v="1"/>
    <m/>
    <m/>
    <m/>
  </r>
  <r>
    <n v="112313"/>
    <s v="I491TM05-0DTST01-002-001"/>
    <s v="DEDUSTING SYSTEM FOURNACE 140Ton EAF+LF &amp; MH DUCT-FROM BAG FILTER &quot;C-D&quot; TO STACK (CONCRETE)"/>
    <s v="00"/>
    <d v="2014-06-01T00:00:00"/>
    <s v="Indeterminate"/>
    <s v="Drawing"/>
    <x v="0"/>
    <s v="Fume Treatment Equipment"/>
    <x v="0"/>
    <s v="HASCON"/>
    <d v="2014-06-07T09:06:00"/>
    <s v="IFI"/>
    <x v="0"/>
    <n v="1"/>
    <m/>
    <m/>
    <m/>
  </r>
  <r>
    <n v="112314"/>
    <s v="I491TM05-0DTST01-002-002"/>
    <s v="DEDUSTING SYSTEM FOURNACE 140Ton EAF+LF &amp; MH  DUCT-FROM BAG FILTER &quot;C-D&quot; TO STACK (CONCRETE)"/>
    <s v="00"/>
    <d v="2014-06-01T00:00:00"/>
    <s v="Indeterminate"/>
    <s v="Drawing"/>
    <x v="0"/>
    <s v="Fume Treatment Equipment"/>
    <x v="0"/>
    <s v="HASCON"/>
    <d v="2014-06-07T09:06:00"/>
    <s v="IFI"/>
    <x v="0"/>
    <n v="1"/>
    <m/>
    <m/>
    <m/>
  </r>
  <r>
    <n v="112336"/>
    <s v="I491TM05-0DTST01-003-001"/>
    <s v="DEDUSTING SYSTEM FOURNACE 140Ton EAF+LF &amp; MH  DUCT FROM BAG FILTER TO STACK - INSPECTION DOOR %%c600"/>
    <s v="00"/>
    <d v="2014-06-01T00:00:00"/>
    <s v="Indeterminate"/>
    <s v="Drawing"/>
    <x v="0"/>
    <s v="Fume Treatment Equipment"/>
    <x v="0"/>
    <s v="HASCON"/>
    <d v="2014-06-07T10:25:00"/>
    <s v="IFI"/>
    <x v="0"/>
    <n v="1"/>
    <m/>
    <m/>
    <m/>
  </r>
  <r>
    <n v="112338"/>
    <s v="I491TM05-0DTST01-004-002"/>
    <s v="DEDUSTING SYSTEM FOURNACE 140Ton EAF+LF &amp; MH  DUCT FROM STACK (CONCRETE) TO MAIN FANS POS. 3 2-2"/>
    <s v="00"/>
    <d v="2014-06-01T00:00:00"/>
    <s v="Indeterminate"/>
    <s v="Drawing"/>
    <x v="0"/>
    <s v="Fume Treatment Equipment"/>
    <x v="0"/>
    <s v="HASCON"/>
    <d v="2014-06-07T10:26:00"/>
    <s v="IFI"/>
    <x v="0"/>
    <n v="1"/>
    <m/>
    <m/>
    <m/>
  </r>
  <r>
    <n v="115244"/>
    <s v="I491TM05-0DTST01-008-001"/>
    <s v="DEDUSTING SYSTEM FOURNACE 140 Ton EAF+LF &amp; MH Outlet silencer inernal panel"/>
    <s v="00"/>
    <d v="2016-05-07T00:00:00"/>
    <s v="Indeterminate"/>
    <s v="Drawing"/>
    <x v="0"/>
    <s v="Fume Treatment Equipment"/>
    <x v="0"/>
    <s v="HASCON"/>
    <d v="2016-05-14T10:17:00"/>
    <s v="IFI"/>
    <x v="0"/>
    <n v="1"/>
    <m/>
    <m/>
    <m/>
  </r>
  <r>
    <n v="16076"/>
    <s v="I491TM05-0DTST01-009-001"/>
    <s v="DEDUSTING SYSTEM   FOURNACE 140 Ton EAF+LF &amp; MH STACK -ASSEMBLY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77"/>
    <s v="I491TM05-0DTST01-010-001"/>
    <s v="DEDUSTING SYSTEM   FOURNACE 140 Ton EAF+LF &amp; MH STACK - DETAILS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78"/>
    <s v="I491TM05-0DTST01-011-001"/>
    <s v="DEDUSTING SYSTEM   FOURNACE 140 Ton EAF+LF &amp; MH STACK - PLATFORM &amp; LADDERS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79"/>
    <s v="I491TM05-0DTST01-012-001"/>
    <s v="DEDUSTING SYSTEM   FOURNACE 140 Ton EAF+LF &amp; MH STACK - INSPECTION DOORS 600x800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80"/>
    <s v="I491TM05-0DTST01-013-001"/>
    <s v="DEDUSTING SYSTEM   FOURNACE 140 Ton EAF+LF &amp; MH STACK - INSPECTION DOORS 1300x600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81"/>
    <s v="I491TM05-0DTST01-014-001"/>
    <s v="DEDUSTING SYSTEM   FOURNACE 140 Ton EAF+LF &amp; MH STACK - PLATFORM +36000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82"/>
    <s v="I491TM05-0DTST01-015-001"/>
    <s v="DEDUSTING SYSTEM   FOURNACE 140 Ton EAF+LF &amp; MH STACK - HOIST"/>
    <s v="01"/>
    <d v="2013-09-11T00:00:00"/>
    <s v="Indeterminate"/>
    <s v="Drawing"/>
    <x v="0"/>
    <s v="Fume Treatment Equipment"/>
    <x v="0"/>
    <s v="HASCON"/>
    <s v=""/>
    <s v="IFI"/>
    <x v="0"/>
    <n v="1"/>
    <m/>
    <m/>
    <m/>
  </r>
  <r>
    <n v="16083"/>
    <s v="I491TM05-0DTST02-003-001"/>
    <s v="Dedusting System Fournace 140 Ton Eaf+Lf &amp; Mh Stair For Chimney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6084"/>
    <s v="I491TM05-0DTST02-003-002"/>
    <s v="Dedusting System Fournace 140 Ton Eaf+Lf &amp; Mh Stair For Chimney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6085"/>
    <s v="I491TM05-0DTST02-003-003"/>
    <s v="Dedusting System Fournace 140 Ton Eaf+Lf &amp; Mh Stair For Chimney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12337"/>
    <s v="I491TM05-0DTST02-004-001"/>
    <s v="DEDUSTING SYSTEM FOURNACE 140Ton EAF+LF &amp; MH  DUCT FROM STACK (CONCRETE) TO MAIN FANS POS. 3 1-2"/>
    <s v="00"/>
    <d v="2014-06-01T00:00:00"/>
    <s v="Indeterminate"/>
    <s v="Drawing"/>
    <x v="0"/>
    <s v="Fume Treatment Equipment"/>
    <x v="0"/>
    <s v="HASCON"/>
    <d v="2014-06-07T10:26:00"/>
    <s v="IFI"/>
    <x v="0"/>
    <n v="1"/>
    <m/>
    <m/>
    <m/>
  </r>
  <r>
    <n v="112339"/>
    <s v="I491TM05-0DTST02-005-001"/>
    <s v="DEDUSTING SYSTEM FOURNACE 140Ton EAF+LF &amp; MH STACK - STAIR LADDERS"/>
    <s v="00"/>
    <d v="2014-06-01T00:00:00"/>
    <s v="Indeterminate"/>
    <s v="Drawing"/>
    <x v="0"/>
    <s v="Fume Treatment Equipment"/>
    <x v="1"/>
    <s v="HASCON"/>
    <d v="2014-06-07T10:26:00"/>
    <s v="IFI"/>
    <x v="0"/>
    <n v="1"/>
    <m/>
    <m/>
    <m/>
  </r>
  <r>
    <n v="112340"/>
    <s v="I491TM05-0DTST02-006-001"/>
    <s v="DEDUSTING SYSTEM FOURNACE 140Ton EAF+LF &amp; MH STACK - STAIR HANDRAILS + PLATFORM +17970 1-2"/>
    <s v="00"/>
    <d v="2014-06-01T00:00:00"/>
    <s v="Indeterminate"/>
    <s v="Drawing"/>
    <x v="0"/>
    <s v="Fume Treatment Equipment"/>
    <x v="1"/>
    <s v="HASCON"/>
    <d v="2014-06-07T10:27:00"/>
    <s v="IFI"/>
    <x v="0"/>
    <n v="1"/>
    <m/>
    <m/>
    <m/>
  </r>
  <r>
    <n v="16086"/>
    <s v="I491TM05-0DTST03-001-001"/>
    <s v="DEDUSTING SYSTEM FOURNACE 140Ton EAF+LF &amp; MH STRUCTURE SUPPORT DUCT OUT CANOPY  pos.19 - ASSEMBLY"/>
    <s v="00"/>
    <d v="2014-06-01T00:00:00"/>
    <s v="Indeterminate"/>
    <s v="Drawing"/>
    <x v="0"/>
    <s v="Fume Treatment Equipment"/>
    <x v="1"/>
    <s v="TAM"/>
    <s v=""/>
    <s v="IFI"/>
    <x v="0"/>
    <n v="1"/>
    <m/>
    <m/>
    <m/>
  </r>
  <r>
    <n v="16087"/>
    <s v="I491TM05-0DTST03-002-001"/>
    <s v="Dedusting System Fournace 140 Ton Eaf+Lf &amp; Mh Support Duct Secondary Fume (Pos.16&amp;17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88"/>
    <s v="I491TM05-0DTST03-002-002"/>
    <s v="Dedusting System Fournace 140 Ton Eaf+Lf &amp; Mh Support Duct Secondary Fume (Pos.16&amp;17) Assembly_x000d__x000a_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89"/>
    <s v="I491TM05-0DTST03-002-003"/>
    <s v="Dedusting System Fournace 140 Ton Eaf+Lf &amp; Mh Support Duct Secondary Fume (Pos.16&amp;17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0"/>
    <s v="I491TM05-0DTST03-002-004"/>
    <s v="Dedusting System Fournace 140 Ton Eaf+Lf &amp; Mh Support Duct Secondary Fume (Pos.16&amp;17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1"/>
    <s v="I491TM05-0DTST03-002-005"/>
    <s v="Dedusting System Fournace 140 Ton Eaf+Lf &amp; Mh Support Duct Secondary Fume (Pos.16&amp;17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2"/>
    <s v="I491TM05-0DTST03-002-006"/>
    <s v="Dedusting System Fournace 140 Ton Eaf+Lf &amp; Mh Support Duct Secondary Fume (Pos.16&amp;17) Details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3"/>
    <s v="I491TM05-0DTST03-002-007"/>
    <s v="Dedusting System Fournace 140 Ton Eaf+Lf &amp; Mh Support Duct Support Duct Secondary Fume (Pos.16&amp;17) Details 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4"/>
    <s v="I491TM05-0DTST03-002-008"/>
    <s v="Dedusting System Fournace 140 Ton Eaf+Lf &amp; Mh Support Duct Structure Duct Secondary Fumes - Walkway 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5"/>
    <s v="I491TM05-0DTST03-002-009"/>
    <s v="Dedusting System Fournace 140 Ton Eaf+Lf &amp; Mh Support Duct  Support Duct Secondary Fume (Pos.16&amp;17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6"/>
    <s v="I491TM05-0DTST03-004-001"/>
    <s v="Dedusting System Fournace 140 Ton Eaf+Lf &amp; Mh Support Duct  Structure Support-Duct Zone 18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7"/>
    <s v="I491TM05-0DTST03-004-002"/>
    <s v="Dedusting System Fournace 140 Ton Eaf+Lf &amp; Mh Support Duct  Structure Support-Duct Zone 18 Details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8"/>
    <s v="I491TM05-0DTST03-005-001"/>
    <s v="Dedusting System Fournace 140 Ton Eaf+Lf &amp; Mh Support Duct Structure Support Duct Inlet Hairpin Cooler (Pos.10)-Assembly 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099"/>
    <s v="I491TM05-0DTST03-006-001"/>
    <s v="Dedusting System Fournace 140 Ton Eaf+Lf &amp; Mh Support Duct  Support Duct Outlet Hairpin Cooler  (Pos.10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12917"/>
    <s v="I491TM05-0DTST03-006-002"/>
    <s v="Dedusting System Fournace 140 Ton Eaf+Lf &amp; Mh Support Duct Outlet From Bypass To Main Booster  (Pos.10) Assembly"/>
    <s v="01"/>
    <d v="2014-09-21T00:00:00"/>
    <s v="Indeterminate"/>
    <s v="Drawing"/>
    <x v="0"/>
    <s v="Fume Treatment Equipment"/>
    <x v="1"/>
    <s v="TAM"/>
    <d v="2014-09-22T09:54:00"/>
    <s v="IFI"/>
    <x v="0"/>
    <n v="1"/>
    <m/>
    <m/>
    <m/>
  </r>
  <r>
    <n v="16101"/>
    <s v="I491TM05-0DTST03-007-001"/>
    <s v="Dedusting System Fournace 140 Ton Eaf+Lf &amp; Mh Support Duct By-Pass  (Pos.20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2"/>
    <s v="I491TM05-0DTST03-009-001"/>
    <s v="Dedusting System Fournace 140 Ton Eaf+Lf &amp; Mh Dri Support Duct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3"/>
    <s v="I491TM05-0DTST03-009-002"/>
    <s v="Dedusting System Fournace 140 Ton Eaf+Lf &amp; Mh Structure Support Duct Outlet Dri Filter (Pos.11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4"/>
    <s v="I491TM05-0DTST03-009-003"/>
    <s v="Dedusting System Fournace 140 Ton Eaf+Lf &amp; Mh Structure Support Duct Inlet Mixing Chamber (Pos.5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5"/>
    <s v="I491TM05-0DTST03-010-001"/>
    <s v="Dedusting System Fournace 140 Ton Eaf+Lf &amp; Mh Support Duct Outlet Mixing Chamber  (Pos.5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6"/>
    <s v="I491TM05-0DTST03-010-002"/>
    <s v="Dedusting System Fournace 140 Ton Eaf+Lf &amp; Mh Support Duct Outlet Mixing Chamber  (Pos.5) Stair For Mixing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7"/>
    <s v="I491TM05-0DTST03-011-001"/>
    <s v="Dedusting System Fournace 140 Ton Eaf+Lf &amp; Mh Support Duct Inlet Main Filters  (Pos.5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8"/>
    <s v="I491TM05-0DTST03-012-001"/>
    <s v="Dedusting System Fournace 140 Ton Eaf+Lf &amp; Mh Support Duct Outlet Main Filters  (Pos.3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09"/>
    <s v="I491TM05-0DTST03-013-001"/>
    <s v="Dedusting System Fournace 140 Ton Eaf+Lf &amp; Mh Support Duct Outlet Main Filters To Concrete  (Pos.3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6110"/>
    <s v="I491TM05-0DTST03-013-002"/>
    <s v="Dedusting System Fournace 140 Ton Eaf+Lf &amp; Mh Support Duct From Main Filter To Silencer  (Pos.3) Assembly"/>
    <s v="00"/>
    <d v="2013-10-07T00:00:00"/>
    <s v="Indeterminate"/>
    <s v="Drawing"/>
    <x v="0"/>
    <s v="Fume Treatment Equipment"/>
    <x v="1"/>
    <s v="TAM"/>
    <s v=""/>
    <s v="IFI"/>
    <x v="0"/>
    <n v="1"/>
    <m/>
    <m/>
    <m/>
  </r>
  <r>
    <n v="112918"/>
    <s v="I491TM05-0DTST03-015-001"/>
    <s v="DEDUSTING SYSTEM FOURNACE 140Ton EAF+LF &amp; MH  DUCT FROM LF - STRUCTURE DETAIL"/>
    <s v="01"/>
    <d v="2014-09-21T00:00:00"/>
    <s v="Indeterminate"/>
    <s v="Drawing"/>
    <x v="0"/>
    <s v="Fume Treatment Equipment"/>
    <x v="1"/>
    <s v="TAM"/>
    <d v="2014-09-22T09:57:00"/>
    <s v="IFI"/>
    <x v="0"/>
    <n v="1"/>
    <m/>
    <m/>
    <m/>
  </r>
  <r>
    <n v="16112"/>
    <s v="I491TM05-0DTST03-015-002"/>
    <s v="DEDUSTING SYSTEM FOURNACE 140Ton EAF+LF &amp; MH  DUCT FROM LF - STRUCTURE DETAIL"/>
    <s v="00"/>
    <d v="2014-06-01T00:00:00"/>
    <s v="Indeterminate"/>
    <s v="Drawing"/>
    <x v="0"/>
    <s v="Fume Treatment Equipment"/>
    <x v="1"/>
    <s v="TAM"/>
    <s v=""/>
    <s v="IFI"/>
    <x v="0"/>
    <n v="1"/>
    <m/>
    <m/>
    <m/>
  </r>
  <r>
    <n v="16113"/>
    <s v="I491TM05-0DTST03-015-003"/>
    <s v="DEDUSTING SYSTEM FOURNACE 140Ton EAF+LF &amp; MH  DUCT FROM LF - STRUCTURE DETAIL"/>
    <s v="00"/>
    <d v="2014-06-01T00:00:00"/>
    <s v="Indeterminate"/>
    <s v="Drawing"/>
    <x v="0"/>
    <s v="Fume Treatment Equipment"/>
    <x v="1"/>
    <s v="TAM"/>
    <s v=""/>
    <s v="IFI"/>
    <x v="0"/>
    <n v="1"/>
    <m/>
    <m/>
    <m/>
  </r>
  <r>
    <n v="16111"/>
    <s v="I491TM05-0DTST03-015-004"/>
    <s v="DEDUSTING SYSTEM FOURNACE 140Ton EAF+LF &amp; MH  DUCT FROM LF - SUPPORT DETAIL"/>
    <s v="00"/>
    <d v="2014-06-01T00:00:00"/>
    <s v="Indeterminate"/>
    <s v="Drawing"/>
    <x v="0"/>
    <s v="Fume Treatment Equipment"/>
    <x v="1"/>
    <s v="TAM"/>
    <s v=""/>
    <s v="IFI"/>
    <x v="0"/>
    <n v="1"/>
    <m/>
    <m/>
    <m/>
  </r>
  <r>
    <n v="112315"/>
    <s v="I491TM05-0DTTK01-002-001"/>
    <s v="DEDUSTING SYSTEM FOURNACE 140Ton EAF+LF &amp; MH  SILO - DETAILS 1-2"/>
    <s v="00"/>
    <d v="2014-06-01T00:00:00"/>
    <s v="Indeterminate"/>
    <s v="Drawing"/>
    <x v="0"/>
    <s v="Fume Treatment Equipment"/>
    <x v="0"/>
    <s v="HASCON"/>
    <d v="2014-06-07T09:06:00"/>
    <s v="IFI"/>
    <x v="0"/>
    <n v="1"/>
    <m/>
    <m/>
    <m/>
  </r>
  <r>
    <n v="112319"/>
    <s v="I491TM05-0DTTK01-002-002"/>
    <s v="DEDUSTING SYSTEM FOURNACE 140Ton EAF+LF &amp; MH   SILO - DETAILS 2-2"/>
    <s v="00"/>
    <d v="2014-06-01T00:00:00"/>
    <s v="Indeterminate"/>
    <s v="Drawing"/>
    <x v="0"/>
    <s v="Fume Treatment Equipment"/>
    <x v="0"/>
    <s v="HASCON"/>
    <d v="2014-06-07T09:12:00"/>
    <s v="IFI"/>
    <x v="0"/>
    <n v="1"/>
    <m/>
    <m/>
    <m/>
  </r>
  <r>
    <n v="112317"/>
    <s v="I491TM05-0DTTK01-003-001"/>
    <s v="DEDUSTING SYSTEM FOURNACE 140Ton EAF+LF &amp; MH  SILO'S EQUIPMENTS ASSEMBLY"/>
    <s v="00"/>
    <d v="2014-06-01T00:00:00"/>
    <s v="Indeterminate"/>
    <s v="Drawing"/>
    <x v="0"/>
    <s v="Fume Treatment Equipment"/>
    <x v="0"/>
    <s v="HASCON"/>
    <d v="2014-06-07T09:09:00"/>
    <s v="IFI"/>
    <x v="0"/>
    <n v="1"/>
    <m/>
    <m/>
    <m/>
  </r>
  <r>
    <n v="112318"/>
    <s v="I491TM05-0DTTK01-004-001"/>
    <s v="DEDUSTING SYSTEM FOURNACE 140Ton EAF+LF &amp; MH  SILO HANDRAIL"/>
    <s v="00"/>
    <d v="2014-06-01T00:00:00"/>
    <s v="Indeterminate"/>
    <s v="Drawing"/>
    <x v="0"/>
    <s v="Fume Treatment Equipment"/>
    <x v="0"/>
    <s v="HASCON"/>
    <d v="2014-06-07T09:09:00"/>
    <s v="IFI"/>
    <x v="0"/>
    <n v="1"/>
    <m/>
    <m/>
    <m/>
  </r>
  <r>
    <n v="16114"/>
    <s v="I491TM05-0DTTK02-002-001"/>
    <s v="Dedusting System Fournace 140 Ton Eaf+Lf &amp; Mh Silo Structure - Details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6115"/>
    <s v="I491TM05-0DTTK02-003-001"/>
    <s v="Dedusting System Fournace 140 Ton Eaf+Lf &amp; Mh Silo'S Structures -Handrails "/>
    <s v="00"/>
    <d v="2013-05-06T00:00:00"/>
    <s v="Indeterminate"/>
    <s v="Drawing"/>
    <x v="0"/>
    <s v="Fume Treatment Equipment"/>
    <x v="0"/>
    <s v="TAM"/>
    <s v=""/>
    <s v="IFA"/>
    <x v="4"/>
    <n v="1"/>
    <m/>
    <m/>
    <m/>
  </r>
  <r>
    <n v="16116"/>
    <s v="I491TM05-0EABR01-001-001"/>
    <s v="Burner Pa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0108"/>
    <s v="I491TM05-0EABR01-002-001"/>
    <s v="D-10.00.000.074A  PIPE BY FLUSHING PIPE NATURAL GAS EAF"/>
    <s v="00"/>
    <d v="2017-01-08T00:00:00"/>
    <s v="Indeterminate"/>
    <s v="Drawing"/>
    <x v="0"/>
    <s v="Electric Arc Furnace"/>
    <x v="0"/>
    <s v="FUCHS"/>
    <d v="2017-01-09T09:13:00"/>
    <s v="IFI"/>
    <x v="0"/>
    <n v="1"/>
    <m/>
    <m/>
    <m/>
  </r>
  <r>
    <n v="16117"/>
    <s v="I491TM05-0EABR02-001-001"/>
    <s v="Burner Pa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18"/>
    <s v="I491TM05-0EABR03-001-001"/>
    <s v="Jetlance Front Part Burner Pa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0109"/>
    <s v="I491TM05-0EABR05-001-001"/>
    <s v="D-10.00.003.322A FOx-TECHNOLOGY UPPER SHELL"/>
    <s v="00"/>
    <d v="2017-01-08T00:00:00"/>
    <s v="Indeterminate"/>
    <s v="Drawing"/>
    <x v="0"/>
    <s v="Electric Arc Furnace"/>
    <x v="0"/>
    <s v="FUCHS"/>
    <d v="2017-01-09T09:13:00"/>
    <s v="IFI"/>
    <x v="0"/>
    <n v="1"/>
    <m/>
    <m/>
    <m/>
  </r>
  <r>
    <n v="16119"/>
    <s v="I491TM05-0EACJ01-001-001"/>
    <s v="Carbon Lance Burner System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0"/>
    <s v="I491TM05-0EAEA01-001-001"/>
    <s v="Bottom Bubbling-Lower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1"/>
    <s v="I491TM05-0EAEA02-001-001"/>
    <s v="Bottom Temp.Measurem. Lower Shell Lower Shell-Bottom Bubbling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2"/>
    <s v="I491TM05-0EAFE01-001-001"/>
    <s v="Alloy System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3"/>
    <s v="I491TM05-0EAFE02-001-001"/>
    <s v="Alloy System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4"/>
    <s v="I491TM05-0EAFE03-001-001"/>
    <s v="Alloy System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5"/>
    <s v="I491TM05-0EAFE04-001-001"/>
    <s v="Alloy System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6"/>
    <s v="I491TM05-0EAFE05-001-001"/>
    <s v="Alloy System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7"/>
    <s v="I491TM05-0EAFE06-001-001"/>
    <s v="Alloy System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8"/>
    <s v="I491TM05-0EAFE07-001-001"/>
    <s v="Water Cooled Socket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29"/>
    <s v="I491TM05-0EAFE08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0"/>
    <s v="I491TM05-0EAFE09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1"/>
    <s v="I491TM05-0EAFE10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2"/>
    <s v="I491TM05-0EAFE11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3"/>
    <s v="I491TM05-0EAFE12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4"/>
    <s v="I491TM05-0EAFE13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5"/>
    <s v="I491TM05-0EAFE14-001-001"/>
    <s v="Funnel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6"/>
    <s v="I491TM05-0EAFE15-001-001"/>
    <s v="Funnel Socket Diverter Alloy System-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37"/>
    <s v="I491TM05-0EAFF01-001-001"/>
    <s v="Refractory Concrete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38"/>
    <s v="I491TM05-0EAFG01-001-001"/>
    <s v="Panel Support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39"/>
    <s v="I491TM05-0EAFG02-001-001"/>
    <s v="Off Gas Duct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40"/>
    <s v="I491TM05-0EAFG03-001-001"/>
    <s v="Piping Elbow-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41"/>
    <s v="I491TM05-0EAFG04-001-001"/>
    <s v="Fume Take Off Off Gas Duct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42"/>
    <s v="I491TM05-0EAFG05-001-001"/>
    <s v="Guage Off Gas Duct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43"/>
    <s v="I491TM05-0EAFG06-001-001"/>
    <s v="Sealing Disk Off Gas Duct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44"/>
    <s v="I491TM05-0EAFG07-001-001"/>
    <s v="Sealing Disk Off Gas Duct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45"/>
    <s v="I491TM05-0EAFG08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15264"/>
    <s v="I491TM05-0EAFG08-004-001"/>
    <s v="EF.07.500.WLD-D-20.00.002.732  SUPPORT 2 LEF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65"/>
    <s v="I491TM05-0EAFG08-005-001"/>
    <s v="EF.07.500.WLD-D-20.00.002.734  SUPPORT 2 RIGH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66"/>
    <s v="I491TM05-0EAFG08-006-001"/>
    <s v="EF.07.500.WLD-D-20.00.002.735  SUPPORT 1 RIGH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67"/>
    <s v="I491TM05-0EAFG08-007-001"/>
    <s v="EF.07.500.WLD-D-20.00.002.736  SUPPORT 1 LEF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68"/>
    <s v="I491TM05-0EAFG08-008-001"/>
    <s v="EF.07.500.WLD-D-20.00.002.738  SUPPORT 3 RIGH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69"/>
    <s v="I491TM05-0EAFG08-009-001"/>
    <s v="EF.07.500.WLD-D-20.00.002.741  SUPPORT 3 LEF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70"/>
    <s v="I491TM05-0EAFG08-010-001"/>
    <s v="EF.07.500.WLD-D-20.00.002.743  SUPPORT 4 LEF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71"/>
    <s v="I491TM05-0EAFG08-011-001"/>
    <s v="EF.07.500.WLD-D-20.00.002.744  SUPPORT 4 RIGH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72"/>
    <s v="I491TM05-0EAFG08-012-001"/>
    <s v="EF.07.500.WLD-D-20.00.002.746  SUPPORT 5 LEF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73"/>
    <s v="I491TM05-0EAFG08-013-001"/>
    <s v="EF.07.500.WLD-D-20.00.002.747  SUPPORT 5 RIGH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15274"/>
    <s v="I491TM05-0EAFG08-014-001"/>
    <s v="EF.07.500.WLD-D-20.00.002.748  SUPPORT 6 LEFT"/>
    <s v="00"/>
    <d v="2016-05-10T00:00:00"/>
    <s v="Indeterminate"/>
    <s v="Drawing"/>
    <x v="0"/>
    <s v="Electric Arc Furnace"/>
    <x v="0"/>
    <s v="FUCHS"/>
    <d v="2016-05-24T16:51:00"/>
    <s v="IFI"/>
    <x v="0"/>
    <n v="1"/>
    <m/>
    <m/>
    <m/>
  </r>
  <r>
    <n v="16146"/>
    <s v="I491TM05-0EAFG09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47"/>
    <s v="I491TM05-0EAFG10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48"/>
    <s v="I491TM05-0EAFG11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49"/>
    <s v="I491TM05-0EAFG12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0"/>
    <s v="I491TM05-0EAFG13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1"/>
    <s v="I491TM05-0EAFG14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2"/>
    <s v="I491TM05-0EAFG15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3"/>
    <s v="I491TM05-0EAFG16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4"/>
    <s v="I491TM05-0EAFG17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5"/>
    <s v="I491TM05-0EAFG18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6"/>
    <s v="I491TM05-0EAFG19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57"/>
    <s v="I491TM05-0EAFG20-001-001"/>
    <s v="Hood Suspension Roof Ea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15275"/>
    <s v="I491TM05-0EAFG21-001-001"/>
    <s v="EF.07.500.WLD-D-20.00.002.749  SUPPORT 6 RIGHT"/>
    <s v="00"/>
    <d v="2016-05-10T00:00:00"/>
    <s v="Indeterminate"/>
    <s v="Drawing"/>
    <x v="0"/>
    <s v="Electric Arc Furnace"/>
    <x v="0"/>
    <s v="FUCHS"/>
    <d v="2016-05-24T16:52:00"/>
    <s v="IFI"/>
    <x v="0"/>
    <n v="1"/>
    <m/>
    <m/>
    <m/>
  </r>
  <r>
    <n v="115276"/>
    <s v="I491TM05-0EAFG22-001-001"/>
    <s v="EF.07.500.WLD-D-20.00.002.750  SUPPORT 7"/>
    <s v="00"/>
    <d v="2016-05-10T00:00:00"/>
    <s v="Indeterminate"/>
    <s v="Drawing"/>
    <x v="0"/>
    <s v="Electric Arc Furnace"/>
    <x v="0"/>
    <s v="FUCHS"/>
    <d v="2016-05-24T16:52:00"/>
    <s v="IFI"/>
    <x v="0"/>
    <n v="1"/>
    <m/>
    <m/>
    <m/>
  </r>
  <r>
    <n v="16158"/>
    <s v="I491TM05-0EAFK01-001-001"/>
    <s v="Fittings Tilting Frame- Heat Protection"/>
    <s v="00"/>
    <d v="2012-03-10T00:00:00"/>
    <s v="Indeterminate"/>
    <s v="Drawing"/>
    <x v="1"/>
    <s v="Electric Arc Furnace"/>
    <x v="0"/>
    <s v="TAM"/>
    <s v=""/>
    <s v="IFI"/>
    <x v="0"/>
    <n v="1"/>
    <m/>
    <m/>
    <m/>
  </r>
  <r>
    <n v="16159"/>
    <s v="I491TM05-0EAFK02-001-001"/>
    <s v="Device Unit Tilting Frame -Locking Device"/>
    <s v="00"/>
    <d v="2012-03-13T00:00:00"/>
    <s v="Indeterminate"/>
    <s v="Drawing"/>
    <x v="1"/>
    <s v="Electric Arc Furnace"/>
    <x v="0"/>
    <s v="FUCHS"/>
    <s v=""/>
    <s v="IFI"/>
    <x v="0"/>
    <n v="1"/>
    <m/>
    <m/>
    <m/>
  </r>
  <r>
    <n v="16160"/>
    <s v="I491TM05-0EAFK03-001-001"/>
    <s v="Electro Tilting Frame -Tipping Angle Indicator"/>
    <s v="00"/>
    <d v="2012-03-13T00:00:00"/>
    <s v="Indeterminate"/>
    <s v="Drawing"/>
    <x v="1"/>
    <s v="Electric Arc Furnace"/>
    <x v="0"/>
    <s v="FUCHS"/>
    <s v=""/>
    <s v="IFI"/>
    <x v="0"/>
    <n v="1"/>
    <m/>
    <m/>
    <m/>
  </r>
  <r>
    <n v="16161"/>
    <s v="I491TM05-0EAFM01-001-001"/>
    <s v="Bolt Ø 30 X 100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62"/>
    <s v="I491TM05-0EAFM01-001-002"/>
    <s v="Upper Shell Balcony Pa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63"/>
    <s v="I491TM05-0EAFM02-001-001"/>
    <s v="Swivel Pipe Lower Part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64"/>
    <s v="I491TM05-0EAFM03-001-001"/>
    <s v="Upper Part Console -Tap Hole Filling Device Shell"/>
    <s v="00"/>
    <d v="2012-03-10T00:00:00"/>
    <s v="Indeterminate"/>
    <s v="Drawing"/>
    <x v="0"/>
    <s v="Electric Arc Furnace"/>
    <x v="0"/>
    <s v="TAM"/>
    <s v=""/>
    <s v="IFI"/>
    <x v="0"/>
    <n v="1"/>
    <m/>
    <m/>
    <m/>
  </r>
  <r>
    <n v="16165"/>
    <s v="I491TM05-0EAFM04-001-001"/>
    <s v="Upper Part Console Funnel-Tap Hole Filling Device Shell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66"/>
    <s v="I491TM05-0EAFM05-001-001"/>
    <s v="Upper Part Funnel-Tap Hole Filling Device Shell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167"/>
    <s v="I491TM05-0EAFM06-001-001"/>
    <s v="Upper Part- Tap Hole Filling Device Shell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13206"/>
    <s v="I491TM05-0EAFM07-001-001"/>
    <s v="Shell Lower Shell"/>
    <s v="01"/>
    <d v="2015-01-07T00:00:00"/>
    <s v="Indeterminate"/>
    <s v="Drawing"/>
    <x v="0"/>
    <s v="Electric Arc Furnace"/>
    <x v="0"/>
    <s v="FUCHS"/>
    <d v="2015-01-10T14:27:00"/>
    <s v="IFI"/>
    <x v="0"/>
    <n v="1"/>
    <m/>
    <m/>
    <m/>
  </r>
  <r>
    <n v="113207"/>
    <s v="I491TM05-0EAFM08-001-001"/>
    <s v="Shell Lower Shell"/>
    <s v="01"/>
    <d v="2015-01-07T00:00:00"/>
    <s v="Indeterminate"/>
    <s v="Drawing"/>
    <x v="0"/>
    <s v="Electric Arc Furnace"/>
    <x v="0"/>
    <s v="FUCHS"/>
    <d v="2015-01-10T14:27:00"/>
    <s v="IFI"/>
    <x v="0"/>
    <n v="1"/>
    <m/>
    <m/>
    <m/>
  </r>
  <r>
    <n v="16170"/>
    <s v="I491TM05-0EAFM09-001-001"/>
    <s v="Door System -Drive Uni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1"/>
    <s v="I491TM05-0EAFM10-001-001"/>
    <s v="Door System-Drive Uni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2"/>
    <s v="I491TM05-0EAFM11-001-001"/>
    <s v="Door System-Slag Door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3"/>
    <s v="I491TM05-0EAFM12-001-001"/>
    <s v="Door System--Slag Door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4"/>
    <s v="I491TM05-0EAFM15-001-001"/>
    <s v="Balcony Panel Connection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5"/>
    <s v="I491TM05-0EAFM16-001-001"/>
    <s v="Balcony Panel Bracke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6"/>
    <s v="I491TM05-0EAFM17-001-001"/>
    <s v="Upper Shell Balcony Pa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7"/>
    <s v="I491TM05-0EAFM18-001-001"/>
    <s v="Balcony Panel Water Circui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178"/>
    <s v="I491TM05-0EAFM19-001-001"/>
    <s v="Uppper Shell Balcony Panel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6179"/>
    <s v="I491TM05-0EASG01-001-001"/>
    <s v="Bottom Tapping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13208"/>
    <s v="I491TM05-0EASG02-001-001"/>
    <s v="Lower Shell-Slag Restraining Block"/>
    <s v="01"/>
    <d v="2015-01-07T00:00:00"/>
    <s v="Indeterminate"/>
    <s v="Drawing"/>
    <x v="0"/>
    <s v="Electric Arc Furnace"/>
    <x v="0"/>
    <s v="TAM"/>
    <d v="2015-01-10T14:27:00"/>
    <s v="IFI"/>
    <x v="0"/>
    <n v="1"/>
    <m/>
    <m/>
    <m/>
  </r>
  <r>
    <n v="113209"/>
    <s v="I491TM05-0EASG03-001-001"/>
    <s v="Lower Shell-Slag Restraining Block"/>
    <s v="01"/>
    <d v="2015-01-07T00:00:00"/>
    <s v="Indeterminate"/>
    <s v="Drawing"/>
    <x v="0"/>
    <s v="Electric Arc Furnace"/>
    <x v="0"/>
    <s v="FUCHS"/>
    <d v="2015-01-10T14:28:00"/>
    <s v="IFI"/>
    <x v="0"/>
    <n v="1"/>
    <m/>
    <m/>
    <m/>
  </r>
  <r>
    <n v="135150"/>
    <s v="I491TM05-0EAWD01-001-001"/>
    <s v="Remotely controlled protection gate for EAF room windows Driving System Layout"/>
    <s v="01"/>
    <d v="2019-03-09T00:00:00"/>
    <s v="Indeterminate"/>
    <s v="Drawing"/>
    <x v="0"/>
    <s v="Electric Arc Furnace"/>
    <x v="0"/>
    <s v="TAM"/>
    <d v="2019-03-18T10:42:00"/>
    <s v="IFC"/>
    <x v="4"/>
    <n v="1"/>
    <m/>
    <m/>
    <m/>
  </r>
  <r>
    <n v="16182"/>
    <s v="I491TM05-0LFIH01-001-001"/>
    <s v="Release Cylinder Clamp Box"/>
    <s v="00"/>
    <d v="2012-03-10T00:00:00"/>
    <s v="Indeterminate"/>
    <s v="Drawing"/>
    <x v="0"/>
    <s v="Ladle Furnace"/>
    <x v="0"/>
    <s v="TAM"/>
    <s v=""/>
    <s v="IFI"/>
    <x v="0"/>
    <n v="1"/>
    <m/>
    <m/>
    <m/>
  </r>
  <r>
    <n v="16183"/>
    <s v="I491TM05-0LFLE01-001-001"/>
    <s v="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6184"/>
    <s v="I491TM05-0LFLE02-001-001"/>
    <s v="Holder 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6185"/>
    <s v="I491TM05-0LFLE03-001-001"/>
    <s v="Holder Steel Structure Roof Lf"/>
    <s v="00"/>
    <d v="2012-03-10T00:00:00"/>
    <s v="Indeterminate"/>
    <s v="Drawing"/>
    <x v="0"/>
    <s v="Ladle Furnace"/>
    <x v="1"/>
    <s v="INTECO"/>
    <s v=""/>
    <s v="IFI"/>
    <x v="0"/>
    <n v="1"/>
    <m/>
    <m/>
    <m/>
  </r>
  <r>
    <n v="16186"/>
    <s v="I491TM05-0LFLE04-001-001"/>
    <s v="Working Door System 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87"/>
    <s v="I491TM05-0LFLE05-001-001"/>
    <s v="Door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88"/>
    <s v="I491TM05-0LFLE06-001-001"/>
    <s v="Bracket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89"/>
    <s v="I491TM05-0LFLE07-001-001"/>
    <s v="Bracket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90"/>
    <s v="I491TM05-0LFLE08-001-001"/>
    <s v="Bracket Roof Working Door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91"/>
    <s v="I491TM05-0LFLW01-001-001"/>
    <s v="Lifting Cylinder Lifting Columns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93"/>
    <s v="I491TM05-0LFRL01-001-002"/>
    <s v="Gantry Ladle Furnace"/>
    <s v="00"/>
    <d v="2012-03-10T00:00:00"/>
    <s v="Indeterminate"/>
    <s v="Drawing"/>
    <x v="0"/>
    <s v="Ladle Furnace"/>
    <x v="0"/>
    <s v="TAM"/>
    <s v=""/>
    <s v="IFI"/>
    <x v="0"/>
    <n v="1"/>
    <m/>
    <m/>
    <m/>
  </r>
  <r>
    <n v="16195"/>
    <s v="I491TM05-0LFRL02-001-002"/>
    <s v="Gantry Housing Gantry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98"/>
    <s v="I491TM05-0LFRL03-001-003"/>
    <s v="Gantry Ladle Fu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199"/>
    <s v="I491TM05-0LFRL03-001-004"/>
    <s v="Gantry Heat Protection"/>
    <s v="00"/>
    <d v="2012-03-10T00:00:00"/>
    <s v="Indeterminate"/>
    <s v="Miscellaneous(MISC)"/>
    <x v="0"/>
    <s v="Ladle Furnace"/>
    <x v="0"/>
    <s v="FUCHS"/>
    <s v=""/>
    <s v="IFI"/>
    <x v="0"/>
    <n v="1"/>
    <m/>
    <m/>
    <m/>
  </r>
  <r>
    <n v="16201"/>
    <s v="I491TM05-0LFRL04-001-002"/>
    <s v="Lubrication System Piping Gantry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3"/>
    <s v="I491TM05-0LFRL05-001-002"/>
    <s v="Lubrication System Piping Gantry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4"/>
    <s v="I491TM05-0LFRL12-001-001"/>
    <s v="Roof Lifting Device Ladle Fun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5"/>
    <s v="I491TM05-0LFRL13-001-001"/>
    <s v="Roof Lifting Device Ladle Funrnace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6"/>
    <s v="I491TM05-0LFRL14-001-001"/>
    <s v="Roller Bracket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7"/>
    <s v="I491TM05-0LFRL15-001-001"/>
    <s v="Lifting Cylinder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8"/>
    <s v="I491TM05-0LFRL17-001-001"/>
    <s v="Locking Device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209"/>
    <s v="I491TM05-0LFRL18-001-001"/>
    <s v="Piping Roof Lifting Device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12168"/>
    <s v="I491TM05-0MDCV01-001-001"/>
    <s v="POCKET B.C.  MD-CV-01-01 GENERAL ASSEMBLY BW = 1000"/>
    <s v="00"/>
    <d v="2014-05-14T00:00:00"/>
    <s v="Indeterminate"/>
    <s v="Drawing"/>
    <x v="0"/>
    <s v="Material Handling"/>
    <x v="0"/>
    <s v="DATIS"/>
    <d v="2014-05-17T09:44:00"/>
    <s v="IFI"/>
    <x v="2"/>
    <m/>
    <n v="0.95"/>
    <m/>
    <m/>
  </r>
  <r>
    <n v="112169"/>
    <s v="I491TM05-0MDCV02-001-001"/>
    <s v="REVERSIBLE  B.C.  MD-CV-02-01 GENERAL ASSEMBLY BW = 650"/>
    <s v="00"/>
    <d v="2014-05-14T00:00:00"/>
    <s v="Indeterminate"/>
    <s v="Drawing"/>
    <x v="0"/>
    <s v="Material Handling"/>
    <x v="0"/>
    <s v="DATIS"/>
    <d v="2014-05-17T09:44:00"/>
    <s v="IFI"/>
    <x v="2"/>
    <m/>
    <n v="0.95"/>
    <m/>
    <m/>
  </r>
  <r>
    <n v="112170"/>
    <s v="I491TM05-0MDCV03-001-001"/>
    <s v="B.C.  MD-CV-03-01 GENERAL ASSEMBLY BW = 650"/>
    <s v="00"/>
    <d v="2014-05-14T00:00:00"/>
    <s v="Indeterminate"/>
    <s v="Drawing"/>
    <x v="0"/>
    <s v="Material Handling"/>
    <x v="0"/>
    <s v="DATIS"/>
    <d v="2014-05-17T09:44:00"/>
    <s v="IFI"/>
    <x v="2"/>
    <m/>
    <n v="0.95"/>
    <m/>
    <m/>
  </r>
  <r>
    <n v="112171"/>
    <s v="I491TM05-0MDCV04-001-001"/>
    <s v="REVERSIBLE  B.C  MD-CV-04-01  GENERAL ASSEMBLY BW = 650"/>
    <s v="00"/>
    <d v="2014-05-14T00:00:00"/>
    <s v="Indeterminate"/>
    <s v="Drawing"/>
    <x v="0"/>
    <s v="Material Handling"/>
    <x v="0"/>
    <s v="DATIS"/>
    <d v="2014-05-17T09:45:00"/>
    <s v="IFI"/>
    <x v="2"/>
    <m/>
    <n v="0.95"/>
    <m/>
    <m/>
  </r>
  <r>
    <n v="112172"/>
    <s v="I491TM05-0MDCV05-001-001"/>
    <s v="SHUTTLE B.C.  MD-CV-05-01 GENERAL ASSEMBLY BW = 650"/>
    <s v="00"/>
    <d v="2014-05-14T00:00:00"/>
    <s v="Indeterminate"/>
    <s v="Drawing"/>
    <x v="0"/>
    <s v="Material Handling"/>
    <x v="0"/>
    <s v="DATIS"/>
    <d v="2014-05-17T09:45:00"/>
    <s v="IFI"/>
    <x v="2"/>
    <m/>
    <n v="0.95"/>
    <m/>
    <m/>
  </r>
  <r>
    <n v="112173"/>
    <s v="I491TM05-0MDCV06-001-001"/>
    <s v="SHUTTLE B.C.  MD-CV-06-01 GENERAL ASSEMBLY BW = 650"/>
    <s v="00"/>
    <d v="2014-05-14T00:00:00"/>
    <s v="Indeterminate"/>
    <s v="Drawing"/>
    <x v="0"/>
    <s v="Material Handling"/>
    <x v="0"/>
    <s v="DATIS"/>
    <d v="2014-05-17T09:45:00"/>
    <s v="IFI"/>
    <x v="2"/>
    <m/>
    <n v="0.95"/>
    <m/>
    <m/>
  </r>
  <r>
    <n v="112174"/>
    <s v="I491TM05-0MDCV07-001-001"/>
    <s v="B.C.  MD-CV-07-01 GENERAL ASSEMBLY  BW = 1000"/>
    <s v="00"/>
    <d v="2014-05-14T00:00:00"/>
    <s v="Indeterminate"/>
    <s v="Drawing"/>
    <x v="0"/>
    <s v="Material Handling"/>
    <x v="0"/>
    <s v="DATIS"/>
    <d v="2014-05-17T09:45:00"/>
    <s v="IFI"/>
    <x v="2"/>
    <m/>
    <n v="0.95"/>
    <m/>
    <m/>
  </r>
  <r>
    <n v="112175"/>
    <s v="I491TM05-0MDCV08-001-001"/>
    <s v="B.C.  MD-CV-08-01 GENERAL ASSEMBLY BW=1000"/>
    <s v="00"/>
    <d v="2014-05-14T00:00:00"/>
    <s v="Indeterminate"/>
    <s v="Drawing"/>
    <x v="0"/>
    <s v="Material Handling"/>
    <x v="0"/>
    <s v="DATIS"/>
    <d v="2014-05-17T09:46:00"/>
    <s v="IFI"/>
    <x v="2"/>
    <m/>
    <n v="0.95"/>
    <m/>
    <m/>
  </r>
  <r>
    <n v="112176"/>
    <s v="I491TM05-0MDCV09-001-001"/>
    <s v="SHUTTLE B.C.  MD-CV-09-01  GENERAL ASSEMBLY BW=1000"/>
    <s v="00"/>
    <d v="2014-05-14T00:00:00"/>
    <s v="Indeterminate"/>
    <s v="Drawing"/>
    <x v="0"/>
    <s v="Material Handling"/>
    <x v="0"/>
    <s v="DATIS"/>
    <d v="2014-05-17T09:46:00"/>
    <s v="IFI"/>
    <x v="2"/>
    <m/>
    <n v="0.95"/>
    <m/>
    <m/>
  </r>
  <r>
    <n v="112177"/>
    <s v="I491TM05-0MDCV16-001-001"/>
    <s v="B.C.  MD-CV-16-01 GENERAL ASSEMBLY BW = 650"/>
    <s v="00"/>
    <d v="2014-05-14T00:00:00"/>
    <s v="Indeterminate"/>
    <s v="Drawing"/>
    <x v="0"/>
    <s v="Material Handling"/>
    <x v="0"/>
    <s v="DATIS"/>
    <d v="2014-05-17T09:48:00"/>
    <s v="IFI"/>
    <x v="2"/>
    <m/>
    <n v="0.95"/>
    <m/>
    <m/>
  </r>
  <r>
    <n v="112178"/>
    <s v="I491TM05-0MDCV19-001-001"/>
    <s v="B.C.  MD-CV-19-01 GENERAL ASSEMBLY BW = 650"/>
    <s v="00"/>
    <d v="2014-05-14T00:00:00"/>
    <s v="Indeterminate"/>
    <s v="Drawing"/>
    <x v="0"/>
    <s v="Material Handling"/>
    <x v="0"/>
    <s v="DATIS"/>
    <d v="2014-05-17T09:48:00"/>
    <s v="IFI"/>
    <x v="2"/>
    <m/>
    <n v="0.95"/>
    <m/>
    <m/>
  </r>
  <r>
    <n v="111384"/>
    <s v="I491TM05-0MDCV92-001-001"/>
    <s v="Std Part  Carrying Idler 35° And Support Bw 650"/>
    <s v="01"/>
    <d v="2013-12-25T00:00:00"/>
    <s v="Indeterminate"/>
    <s v="Drawing"/>
    <x v="0"/>
    <s v="Material Handling"/>
    <x v="0"/>
    <s v="DATIS"/>
    <d v="2014-04-17T15:37:00"/>
    <s v="IFI"/>
    <x v="0"/>
    <n v="1"/>
    <m/>
    <m/>
    <m/>
  </r>
  <r>
    <n v="111385"/>
    <s v="I491TM05-0MDCV92-002-001"/>
    <s v="Std Part  Impact Idler 35° And Support  Bw 650"/>
    <s v="01"/>
    <d v="2013-12-25T00:00:00"/>
    <s v="Indeterminate"/>
    <s v="Drawing"/>
    <x v="0"/>
    <s v="Material Handling"/>
    <x v="0"/>
    <s v="DATIS"/>
    <d v="2014-04-17T15:38:00"/>
    <s v="IFI"/>
    <x v="0"/>
    <n v="1"/>
    <m/>
    <m/>
    <m/>
  </r>
  <r>
    <n v="111386"/>
    <s v="I491TM05-0MDCV92-003-001"/>
    <s v="Std Part  Carrying Idler 20° And Support   Bw 650"/>
    <s v="01"/>
    <d v="2013-12-25T00:00:00"/>
    <s v="Indeterminate"/>
    <s v="Drawing"/>
    <x v="0"/>
    <s v="Material Handling"/>
    <x v="0"/>
    <s v="DATIS"/>
    <d v="2014-04-17T15:41:00"/>
    <s v="IFI"/>
    <x v="0"/>
    <n v="1"/>
    <m/>
    <m/>
    <m/>
  </r>
  <r>
    <n v="111388"/>
    <s v="I491TM05-0MDCV92-004-001"/>
    <s v="Std Part Carrying Idler 10° And Support  Bw 650"/>
    <s v="01"/>
    <d v="2013-12-25T00:00:00"/>
    <s v="Indeterminate"/>
    <s v="Drawing"/>
    <x v="0"/>
    <s v="Material Handling"/>
    <x v="0"/>
    <s v="DATIS"/>
    <d v="2014-04-17T15:42:00"/>
    <s v="IFI"/>
    <x v="0"/>
    <n v="1"/>
    <m/>
    <m/>
    <m/>
  </r>
  <r>
    <n v="10439"/>
    <s v="I491TM05-0MDCV92-005-001"/>
    <s v="Std Part Carrying Self-Alignment Idler 35°  (Type 1) Bw 650"/>
    <s v="-"/>
    <d v="2013-12-29T01:08:00"/>
    <s v="Indeterminate"/>
    <s v="Drawing"/>
    <x v="0"/>
    <s v="Material Handling"/>
    <x v="0"/>
    <s v="TAM"/>
    <s v=""/>
    <m/>
    <x v="5"/>
    <m/>
    <m/>
    <m/>
    <n v="0"/>
  </r>
  <r>
    <n v="111390"/>
    <s v="I491TM05-0MDCV92-005-002"/>
    <s v="STD PART CARRYING SELF-ALIGNMENT IDLER 35°  (TYPE 1) BW 650"/>
    <s v="01"/>
    <d v="2013-07-13T00:00:00"/>
    <s v="Indeterminate"/>
    <s v="Drawing"/>
    <x v="0"/>
    <s v="Material Handling"/>
    <x v="0"/>
    <s v="DATIS"/>
    <d v="2014-04-17T15:49:00"/>
    <s v="IFI"/>
    <x v="0"/>
    <n v="1"/>
    <m/>
    <m/>
    <m/>
  </r>
  <r>
    <n v="111832"/>
    <s v="I491TM05-0MDCV92-006-001"/>
    <s v="Std Part Carrying Self-Alignment Idler 35°  (Type 2) Bw 650"/>
    <s v="01"/>
    <d v="2013-12-25T00:00:00"/>
    <s v="Indeterminate"/>
    <s v="Drawing"/>
    <x v="0"/>
    <s v="Material Handling"/>
    <x v="0"/>
    <s v="DATIS"/>
    <d v="2014-05-01T13:24:00"/>
    <s v="IFI"/>
    <x v="0"/>
    <n v="1"/>
    <m/>
    <m/>
    <m/>
  </r>
  <r>
    <n v="111833"/>
    <s v="I491TM05-0MDCV92-007-001"/>
    <s v="Std Part Flat Return Idler And Support  (Type 1) Bw 650"/>
    <s v="01"/>
    <d v="2013-12-25T00:00:00"/>
    <s v="Indeterminate"/>
    <s v="Drawing"/>
    <x v="0"/>
    <s v="Material Handling"/>
    <x v="0"/>
    <s v="DATIS"/>
    <d v="2014-05-01T13:25:00"/>
    <s v="IFI"/>
    <x v="0"/>
    <n v="1"/>
    <m/>
    <m/>
    <m/>
  </r>
  <r>
    <n v="111834"/>
    <s v="I491TM05-0MDCV92-008-001"/>
    <s v="Std Part  Flat Return Idler And Support  (Type 2)   Bw 650"/>
    <s v="01"/>
    <d v="2013-12-25T00:00:00"/>
    <s v="Indeterminate"/>
    <s v="Drawing"/>
    <x v="0"/>
    <s v="Material Handling"/>
    <x v="0"/>
    <s v="DATIS"/>
    <d v="2014-05-01T13:25:00"/>
    <s v="IFI"/>
    <x v="0"/>
    <n v="1"/>
    <m/>
    <m/>
    <m/>
  </r>
  <r>
    <n v="111835"/>
    <s v="I491TM05-0MDCV92-009-001"/>
    <s v="Std Part  Return Self-Alignment Idler (Type 1)  Bw 650"/>
    <s v="01"/>
    <d v="2013-12-25T00:00:00"/>
    <s v="Indeterminate"/>
    <s v="Drawing"/>
    <x v="0"/>
    <s v="Material Handling"/>
    <x v="0"/>
    <s v="DATIS"/>
    <d v="2014-05-01T13:25:00"/>
    <s v="IFI"/>
    <x v="0"/>
    <n v="1"/>
    <m/>
    <m/>
    <m/>
  </r>
  <r>
    <n v="111836"/>
    <s v="I491TM05-0MDCV92-010-001"/>
    <s v="Std Part Return Self-Alignment Idler  (Type 2)  Bw 650"/>
    <s v="01"/>
    <d v="2013-12-25T00:00:00"/>
    <s v="Indeterminate"/>
    <s v="Drawing"/>
    <x v="0"/>
    <s v="Material Handling"/>
    <x v="0"/>
    <s v="DATIS"/>
    <d v="2014-05-01T13:26:00"/>
    <s v="IFI"/>
    <x v="0"/>
    <n v="1"/>
    <m/>
    <m/>
    <m/>
  </r>
  <r>
    <n v="111837"/>
    <s v="I491TM05-0MDCV92-011-001"/>
    <s v="Std Part Impact Idler 20° And Support  Bw 650"/>
    <s v="01"/>
    <d v="2013-12-25T00:00:00"/>
    <s v="Indeterminate"/>
    <s v="Drawing"/>
    <x v="0"/>
    <s v="Material Handling"/>
    <x v="0"/>
    <s v="DATIS"/>
    <d v="2014-05-01T13:26:00"/>
    <s v="IFI"/>
    <x v="0"/>
    <n v="1"/>
    <m/>
    <m/>
    <m/>
  </r>
  <r>
    <n v="111838"/>
    <s v="I491TM05-0MDCV92-016-001"/>
    <s v="Std Part   Carrying Idler 35° And Support  Bw 800"/>
    <s v="01"/>
    <d v="2013-12-25T00:00:00"/>
    <s v="Indeterminate"/>
    <s v="Drawing"/>
    <x v="0"/>
    <s v="Material Handling"/>
    <x v="0"/>
    <s v="DATIS"/>
    <d v="2014-05-01T13:28:00"/>
    <s v="IFI"/>
    <x v="0"/>
    <n v="1"/>
    <m/>
    <m/>
    <m/>
  </r>
  <r>
    <n v="111839"/>
    <s v="I491TM05-0MDCV92-017-001"/>
    <s v="Std Part  Impact Idler 35° And Support  Bw 800"/>
    <s v="01"/>
    <d v="2013-12-25T00:00:00"/>
    <s v="Indeterminate"/>
    <s v="Drawing"/>
    <x v="0"/>
    <s v="Material Handling"/>
    <x v="0"/>
    <s v="DATIS"/>
    <d v="2014-05-01T13:29:00"/>
    <s v="IFI"/>
    <x v="0"/>
    <n v="1"/>
    <m/>
    <m/>
    <m/>
  </r>
  <r>
    <n v="111840"/>
    <s v="I491TM05-0MDCV92-018-001"/>
    <s v="Std Part  Carrying Idler 20° And Support Bw 800"/>
    <s v="01"/>
    <d v="2013-12-25T00:00:00"/>
    <s v="Indeterminate"/>
    <s v="Drawing"/>
    <x v="0"/>
    <s v="Material Handling"/>
    <x v="0"/>
    <s v="DATIS"/>
    <d v="2014-05-01T13:29:00"/>
    <s v="IFI"/>
    <x v="0"/>
    <n v="1"/>
    <m/>
    <m/>
    <m/>
  </r>
  <r>
    <n v="111841"/>
    <s v="I491TM05-0MDCV92-019-001"/>
    <s v="Std Part  Carrying Idler 10° And Support  Bw 800"/>
    <s v="01"/>
    <d v="2013-12-25T00:00:00"/>
    <s v="Indeterminate"/>
    <s v="Drawing"/>
    <x v="0"/>
    <s v="Material Handling"/>
    <x v="0"/>
    <s v="DATIS"/>
    <d v="2014-05-01T13:30:00"/>
    <s v="IFI"/>
    <x v="0"/>
    <n v="1"/>
    <m/>
    <m/>
    <m/>
  </r>
  <r>
    <n v="111842"/>
    <s v="I491TM05-0MDCV92-021-001"/>
    <s v="Std Part  Flat Return Idler And Support  Bw 800"/>
    <s v="01"/>
    <d v="2013-12-25T00:00:00"/>
    <s v="Indeterminate"/>
    <s v="Drawing"/>
    <x v="0"/>
    <s v="Material Handling"/>
    <x v="0"/>
    <s v="DATIS"/>
    <d v="2014-05-01T13:30:00"/>
    <s v="IFI"/>
    <x v="0"/>
    <n v="1"/>
    <m/>
    <m/>
    <m/>
  </r>
  <r>
    <n v="111843"/>
    <s v="I491TM05-0MDCV92-026-001"/>
    <s v="Std Part  Carrying Idler 35° And Support Bw 1000"/>
    <s v="01"/>
    <d v="2013-12-25T00:00:00"/>
    <s v="Indeterminate"/>
    <s v="Drawing"/>
    <x v="0"/>
    <s v="Material Handling"/>
    <x v="0"/>
    <s v="DATIS"/>
    <d v="2014-05-01T13:30:00"/>
    <s v="IFI"/>
    <x v="0"/>
    <n v="1"/>
    <m/>
    <m/>
    <m/>
  </r>
  <r>
    <n v="111844"/>
    <s v="I491TM05-0MDCV92-027-001"/>
    <s v="Std Part Carrying Idler 35° And Support Bw 1000"/>
    <s v="01"/>
    <d v="2013-12-25T00:00:00"/>
    <s v="Indeterminate"/>
    <s v="Drawing"/>
    <x v="0"/>
    <s v="Material Handling"/>
    <x v="0"/>
    <s v="DATIS"/>
    <d v="2014-05-01T13:31:00"/>
    <s v="IFI"/>
    <x v="0"/>
    <n v="1"/>
    <m/>
    <m/>
    <m/>
  </r>
  <r>
    <n v="111845"/>
    <s v="I491TM05-0MDCV92-028-001"/>
    <s v="Std Part  Carrying Idler 20° And Support  Bw 1000"/>
    <s v="01"/>
    <d v="2013-12-25T00:00:00"/>
    <s v="Indeterminate"/>
    <s v="Drawing"/>
    <x v="0"/>
    <s v="Material Handling"/>
    <x v="0"/>
    <s v="DATIS"/>
    <d v="2014-05-01T13:31:00"/>
    <s v="IFI"/>
    <x v="0"/>
    <n v="1"/>
    <m/>
    <m/>
    <m/>
  </r>
  <r>
    <n v="111846"/>
    <s v="I491TM05-0MDCV92-029-001"/>
    <s v="Std Part  Carrying Idler 10° And Support  Bw 1000"/>
    <s v="01"/>
    <d v="2013-12-25T00:00:00"/>
    <s v="Indeterminate"/>
    <s v="Drawing"/>
    <x v="0"/>
    <s v="Material Handling"/>
    <x v="0"/>
    <s v="DATIS"/>
    <d v="2014-05-01T13:34:00"/>
    <s v="IFI"/>
    <x v="0"/>
    <n v="1"/>
    <m/>
    <m/>
    <m/>
  </r>
  <r>
    <n v="111847"/>
    <s v="I491TM05-0MDCV92-030-001"/>
    <s v="Std Part  Carrying Self-Alignment Idler 35°  Bw 1000 "/>
    <s v="01"/>
    <d v="2013-12-25T00:00:00"/>
    <s v="Indeterminate"/>
    <s v="Drawing"/>
    <x v="0"/>
    <s v="Material Handling"/>
    <x v="0"/>
    <s v="DATIS"/>
    <d v="2014-05-01T13:34:00"/>
    <s v="IFI"/>
    <x v="0"/>
    <n v="1"/>
    <m/>
    <m/>
    <m/>
  </r>
  <r>
    <n v="111850"/>
    <s v="I491TM05-0MDCV92-031-001"/>
    <s v="Std Part  Flat Return Idler And Support (Type 1) Bw 1000"/>
    <s v="01"/>
    <d v="2013-12-25T00:00:00"/>
    <s v="Indeterminate"/>
    <s v="Drawing"/>
    <x v="0"/>
    <s v="Material Handling"/>
    <x v="0"/>
    <s v="TAM"/>
    <d v="2014-05-01T13:58:00"/>
    <s v="IFI"/>
    <x v="0"/>
    <n v="1"/>
    <m/>
    <m/>
    <m/>
  </r>
  <r>
    <n v="111851"/>
    <s v="I491TM05-0MDCV92-032-001"/>
    <s v="Std Part  Flat Return Idler And Support (Type 2) Bw 1000"/>
    <s v="01"/>
    <d v="2013-12-25T00:00:00"/>
    <s v="Indeterminate"/>
    <s v="Drawing"/>
    <x v="0"/>
    <s v="Material Handling"/>
    <x v="0"/>
    <s v="TAM"/>
    <d v="2014-05-01T13:59:00"/>
    <s v="IFI"/>
    <x v="0"/>
    <n v="1"/>
    <m/>
    <m/>
    <m/>
  </r>
  <r>
    <n v="111848"/>
    <s v="I491TM05-0MDCV92-033-001"/>
    <s v="Std Part  Return Self-Alignment Bw 1000"/>
    <s v="01"/>
    <d v="2013-12-25T00:00:00"/>
    <s v="Indeterminate"/>
    <s v="Drawing"/>
    <x v="0"/>
    <s v="Material Handling"/>
    <x v="0"/>
    <s v="DATIS"/>
    <d v="2014-05-01T13:34:00"/>
    <s v="IFI"/>
    <x v="0"/>
    <n v="1"/>
    <m/>
    <m/>
    <m/>
  </r>
  <r>
    <n v="16224"/>
    <s v="I491TM05-0MDCV92-034-001"/>
    <s v="Std Part  Inverted Return Idler 15° And Support  Bw 1000"/>
    <s v="00"/>
    <d v="2013-07-13T00:00:00"/>
    <s v="Indeterminate"/>
    <s v="Drawing"/>
    <x v="0"/>
    <s v="Material Handling"/>
    <x v="0"/>
    <s v="DATIS"/>
    <s v=""/>
    <s v="IFI"/>
    <x v="0"/>
    <n v="1"/>
    <m/>
    <m/>
    <m/>
  </r>
  <r>
    <n v="111849"/>
    <s v="I491TM05-0MDCV92-035-001"/>
    <s v="Std Part  Carrying Idler 20° And Support Bw 1000"/>
    <s v="01"/>
    <d v="2013-12-25T00:00:00"/>
    <s v="Indeterminate"/>
    <s v="Drawing"/>
    <x v="0"/>
    <s v="Material Handling"/>
    <x v="0"/>
    <s v="DATIS"/>
    <d v="2014-05-01T13:34:00"/>
    <s v="IFI"/>
    <x v="0"/>
    <n v="1"/>
    <m/>
    <m/>
    <m/>
  </r>
  <r>
    <n v="16226"/>
    <s v="I491TM05-0MDCV92-041-001"/>
    <s v="STD PART  FEEDING DEVICE  (TYPE 1)  BW 650"/>
    <s v="00"/>
    <d v="2013-07-13T00:00:00"/>
    <s v="Indeterminate"/>
    <s v="Drawing"/>
    <x v="0"/>
    <s v="Material Handling"/>
    <x v="0"/>
    <s v="DATIS"/>
    <s v=""/>
    <s v="IFI"/>
    <x v="0"/>
    <n v="1"/>
    <m/>
    <m/>
    <m/>
  </r>
  <r>
    <n v="16227"/>
    <s v="I491TM05-0MDCV92-043-001"/>
    <s v="STD PART FEEDING DEVICE  (TYPE 2)  BW 650"/>
    <s v="00"/>
    <d v="2013-07-13T00:00:00"/>
    <s v="Indeterminate"/>
    <s v="Drawing"/>
    <x v="0"/>
    <s v="Material Handling"/>
    <x v="0"/>
    <s v="DATIS"/>
    <s v=""/>
    <s v="IFI"/>
    <x v="0"/>
    <n v="1"/>
    <m/>
    <m/>
    <m/>
  </r>
  <r>
    <n v="16228"/>
    <s v="I491TM05-0MDCV92-045-001"/>
    <s v="Std Part Feeding Device  Bw 800"/>
    <s v="00"/>
    <d v="2013-07-13T00:00:00"/>
    <s v="Indeterminate"/>
    <s v="Drawing"/>
    <x v="0"/>
    <s v="Material Handling"/>
    <x v="0"/>
    <s v="DATIS"/>
    <s v=""/>
    <s v="IFI"/>
    <x v="0"/>
    <n v="1"/>
    <m/>
    <m/>
    <m/>
  </r>
  <r>
    <n v="16229"/>
    <s v="I491TM05-0MDCV92-048-001"/>
    <s v="Std Part   Feeding Device  Bw 1000"/>
    <s v="00"/>
    <d v="2013-07-13T00:00:00"/>
    <s v="Indeterminate"/>
    <s v="Drawing"/>
    <x v="0"/>
    <s v="Material Handling"/>
    <x v="0"/>
    <s v="DATIS"/>
    <s v=""/>
    <s v="IFI"/>
    <x v="0"/>
    <n v="1"/>
    <m/>
    <m/>
    <m/>
  </r>
  <r>
    <n v="16230"/>
    <s v="I491TM05-0MDCV92-051-001"/>
    <s v="Std Part Belt Cover Bw 650"/>
    <s v="00"/>
    <d v="2013-10-15T00:00:00"/>
    <s v="Indeterminate"/>
    <s v="Drawing"/>
    <x v="0"/>
    <s v="Material Handling"/>
    <x v="0"/>
    <s v="DATIS"/>
    <s v=""/>
    <s v="IFA"/>
    <x v="1"/>
    <n v="1"/>
    <m/>
    <m/>
    <m/>
  </r>
  <r>
    <n v="135517"/>
    <s v="I491TM05-0MDSG01-001-001"/>
    <s v="Slide Gate BASE FRAME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6"/>
    <s v="I491TM05-0MDSG01-002-001"/>
    <s v="Slide Gate BASE FRAME - Down side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5"/>
    <s v="I491TM05-0MDSG01-003-001"/>
    <s v="Slide Gate Gate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4"/>
    <s v="I491TM05-0MDSG01-004-001"/>
    <s v="Slide Gate Cover Plate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3"/>
    <s v="I491TM05-0MDSG01-005-001"/>
    <s v="Slide Gate Guide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2"/>
    <s v="I491TM05-0MDSG01-006-001"/>
    <s v="Slide Gate Joint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1"/>
    <s v="I491TM05-0MDSG01-007-001"/>
    <s v="Slide Gate ASSEMBLY"/>
    <s v="00"/>
    <d v="2019-07-09T09:55:00"/>
    <s v="Indeterminate"/>
    <s v="Drawing"/>
    <x v="0"/>
    <s v="Material Handling"/>
    <x v="0"/>
    <s v="TAM"/>
    <d v="2019-07-09T09:55:00"/>
    <s v="IFI"/>
    <x v="0"/>
    <n v="1"/>
    <m/>
    <m/>
    <m/>
  </r>
  <r>
    <n v="135518"/>
    <s v="I491TM05-0MDSG01-101-001"/>
    <s v="Slide Gate"/>
    <s v="00"/>
    <d v="2019-07-09T10:27:00"/>
    <s v="Indeterminate"/>
    <s v="Drawing"/>
    <x v="0"/>
    <s v="Material Handling"/>
    <x v="0"/>
    <s v="TAM"/>
    <d v="2019-07-09T10:27:00"/>
    <s v="IFI"/>
    <x v="0"/>
    <n v="1"/>
    <m/>
    <m/>
    <m/>
  </r>
  <r>
    <n v="135059"/>
    <s v="I491TM05-0MDSI01-001-001"/>
    <s v="CARBON INJECTION SILOS MD-SI-01-01 ASSEMBLY DRAWING"/>
    <s v="02"/>
    <d v="2019-02-25T00:00:00"/>
    <s v="Indeterminate"/>
    <s v="Drawing"/>
    <x v="0"/>
    <s v="Material Handling"/>
    <x v="0"/>
    <s v="TAM"/>
    <d v="2019-03-05T14:40:00"/>
    <s v="IFI"/>
    <x v="0"/>
    <n v="1"/>
    <m/>
    <m/>
    <m/>
  </r>
  <r>
    <n v="135060"/>
    <s v="I491TM05-0MDSI01-002-001"/>
    <s v="CARBON INJECTION SILOS MD-SI-01-02 UPPER PART &amp; ROOF"/>
    <s v="02"/>
    <d v="2019-02-25T00:00:00"/>
    <s v="Indeterminate"/>
    <s v="Drawing"/>
    <x v="0"/>
    <s v="Material Handling"/>
    <x v="0"/>
    <s v="TAM"/>
    <d v="2019-03-05T14:40:00"/>
    <s v="IFI"/>
    <x v="0"/>
    <n v="1"/>
    <m/>
    <m/>
    <m/>
  </r>
  <r>
    <n v="134449"/>
    <s v="I491TM05-0MDSI01-003-001"/>
    <s v="CARBON INJECTION SILOS MD-SI-01-03 MIDDLE PART WITH SUPPORT"/>
    <s v="01"/>
    <d v="2018-12-08T09:10:00"/>
    <s v="Indeterminate"/>
    <s v="Drawing"/>
    <x v="0"/>
    <s v="Material Handling"/>
    <x v="0"/>
    <s v="TAM"/>
    <d v="2018-12-08T09:10:00"/>
    <s v="IFI"/>
    <x v="0"/>
    <n v="1"/>
    <m/>
    <m/>
    <m/>
  </r>
  <r>
    <n v="135061"/>
    <s v="I491TM05-0MDSI01-004-001"/>
    <s v="CARBON INJECTION SILOS MD-SI-01-04 LOWER PART"/>
    <s v="02"/>
    <d v="2019-02-25T00:00:00"/>
    <s v="Indeterminate"/>
    <s v="Drawing"/>
    <x v="0"/>
    <s v="Material Handling"/>
    <x v="0"/>
    <s v="TAM"/>
    <d v="2019-03-05T14:41:00"/>
    <s v="IFI"/>
    <x v="0"/>
    <n v="1"/>
    <m/>
    <m/>
    <m/>
  </r>
  <r>
    <n v="134451"/>
    <s v="I491TM05-0MDSI01-005-001"/>
    <s v="CARBON INJECTION SILOS MD-SI-01-05 MANHOLE"/>
    <s v="01"/>
    <d v="2018-12-08T09:10:00"/>
    <s v="Indeterminate"/>
    <s v="Drawing"/>
    <x v="0"/>
    <s v="Material Handling"/>
    <x v="0"/>
    <s v="TAM"/>
    <d v="2018-12-08T09:10:00"/>
    <s v="IFI"/>
    <x v="0"/>
    <n v="1"/>
    <m/>
    <m/>
    <m/>
  </r>
  <r>
    <n v="135062"/>
    <s v="I491TM05-0MDSI02-001-001"/>
    <s v="LIME INJECTION SILOS MD-SI-02-01 ASSEMBLY DRAWING"/>
    <s v="02"/>
    <d v="2019-02-25T00:00:00"/>
    <s v="Indeterminate"/>
    <s v="Drawing"/>
    <x v="0"/>
    <s v="Material Handling"/>
    <x v="0"/>
    <s v="TAM"/>
    <d v="2019-03-05T14:41:00"/>
    <s v="IFI"/>
    <x v="0"/>
    <n v="1"/>
    <m/>
    <m/>
    <m/>
  </r>
  <r>
    <n v="135063"/>
    <s v="I491TM05-0MDSI02-002-001"/>
    <s v="LIME INJECTION SILOS MD-SI-02-02 UPPER PART &amp; ROOF"/>
    <s v="02"/>
    <d v="2019-02-25T00:00:00"/>
    <s v="Indeterminate"/>
    <s v="Drawing"/>
    <x v="0"/>
    <s v="Material Handling"/>
    <x v="0"/>
    <s v="TAM"/>
    <d v="2019-03-05T14:41:00"/>
    <s v="IFI"/>
    <x v="0"/>
    <n v="1"/>
    <m/>
    <m/>
    <m/>
  </r>
  <r>
    <n v="134454"/>
    <s v="I491TM05-0MDSI02-003-001"/>
    <s v="LIME INJECTION SILOS MD-SI-02-03 MIDDLE PART WITH SUPPORT"/>
    <s v="01"/>
    <d v="2018-12-08T09:10:00"/>
    <s v="Indeterminate"/>
    <s v="Drawing"/>
    <x v="0"/>
    <s v="Material Handling"/>
    <x v="0"/>
    <s v="TAM"/>
    <d v="2018-12-08T09:10:00"/>
    <s v="IFI"/>
    <x v="0"/>
    <n v="1"/>
    <m/>
    <m/>
    <m/>
  </r>
  <r>
    <n v="135064"/>
    <s v="I491TM05-0MDSI02-004-001"/>
    <s v="LIME INJECTION SILOS MD-SI-02-04 LOWER PART"/>
    <s v="02"/>
    <d v="2019-02-25T00:00:00"/>
    <s v="Indeterminate"/>
    <s v="Drawing"/>
    <x v="0"/>
    <s v="Material Handling"/>
    <x v="0"/>
    <s v="TAM"/>
    <d v="2019-03-05T14:41:00"/>
    <s v="IFI"/>
    <x v="0"/>
    <n v="1"/>
    <m/>
    <m/>
    <m/>
  </r>
  <r>
    <n v="134456"/>
    <s v="I491TM05-0MDSI02-005-001"/>
    <s v="CARBON INJECTION SILOS MD-SI-02-05 MANHOLE"/>
    <s v="01"/>
    <d v="2018-12-08T09:10:00"/>
    <s v="Indeterminate"/>
    <s v="Drawing"/>
    <x v="0"/>
    <s v="Material Handling"/>
    <x v="0"/>
    <s v="TAM"/>
    <d v="2018-12-08T09:10:00"/>
    <s v="IFI"/>
    <x v="0"/>
    <n v="1"/>
    <m/>
    <m/>
    <m/>
  </r>
  <r>
    <n v="112264"/>
    <s v="I491TM05-0MDTK02-001-001"/>
    <s v="FINE LIME BIN MD-TK-02-01 ASSEMBLY DRAWING"/>
    <s v="00"/>
    <d v="2014-05-21T09:12:00"/>
    <s v="Indeterminate"/>
    <s v="Drawing"/>
    <x v="0"/>
    <s v="Material Handling"/>
    <x v="0"/>
    <s v="DATIS"/>
    <d v="2014-05-21T09:12:00"/>
    <s v="IFI"/>
    <x v="2"/>
    <m/>
    <n v="0.95"/>
    <m/>
    <m/>
  </r>
  <r>
    <n v="112265"/>
    <s v="I491TM05-0MDTK03-001-001"/>
    <s v="DOLOMITE BIN MD-TK-03-01 ASSEMBLY DRAWING"/>
    <s v="00"/>
    <d v="2014-05-21T09:13:00"/>
    <s v="Indeterminate"/>
    <s v="Drawing"/>
    <x v="0"/>
    <s v="Material Handling"/>
    <x v="0"/>
    <s v="DATIS"/>
    <d v="2014-05-21T09:13:00"/>
    <s v="IFI"/>
    <x v="2"/>
    <m/>
    <n v="0.95"/>
    <m/>
    <m/>
  </r>
  <r>
    <n v="112263"/>
    <s v="I491TM05-0MDTK04-001-001"/>
    <s v="COARSE LIME BIN MD-TK-04-01 ASSEMBLY DRAWING"/>
    <s v="00"/>
    <d v="2014-05-21T09:12:00"/>
    <s v="Indeterminate"/>
    <s v="Drawing"/>
    <x v="0"/>
    <s v="Material Handling"/>
    <x v="0"/>
    <s v="DATIS"/>
    <d v="2014-05-21T09:12:00"/>
    <s v="IFI"/>
    <x v="2"/>
    <m/>
    <n v="0.95"/>
    <m/>
    <m/>
  </r>
  <r>
    <n v="112157"/>
    <s v="I491TM05-0MDTK09-001-001"/>
    <s v="EAF FERRO ALLOY  STORAGE BINS ASSEMBLY DRAWING FOR FERRO ALLOY BINS MD-TK-09~16-01"/>
    <s v="00"/>
    <d v="2014-05-07T00:00:00"/>
    <s v="Indeterminate"/>
    <s v="Drawing"/>
    <x v="0"/>
    <s v="Material Handling"/>
    <x v="0"/>
    <s v="DATIS"/>
    <d v="2014-05-17T09:19:00"/>
    <s v="IFI"/>
    <x v="0"/>
    <n v="1"/>
    <m/>
    <m/>
    <m/>
  </r>
  <r>
    <n v="112158"/>
    <s v="I491TM05-0MDTK09-002-001"/>
    <s v="EAF FERRO ALLOY  STORAGE BINS ASSEMBLY"/>
    <s v="00"/>
    <d v="2014-05-07T00:00:00"/>
    <s v="Indeterminate"/>
    <s v="Drawing"/>
    <x v="0"/>
    <s v="Material Handling"/>
    <x v="0"/>
    <s v="DATIS"/>
    <d v="2014-05-17T09:20:00"/>
    <s v="IFI"/>
    <x v="0"/>
    <n v="1"/>
    <m/>
    <m/>
    <m/>
  </r>
  <r>
    <n v="112159"/>
    <s v="I491TM05-0MDTK09-003-001"/>
    <s v="EAF FERRO ALLOY  STORAGE BINS UPPER PART"/>
    <s v="00"/>
    <d v="2014-05-07T00:00:00"/>
    <s v="Indeterminate"/>
    <s v="Drawing"/>
    <x v="0"/>
    <s v="Material Handling"/>
    <x v="0"/>
    <s v="DATIS"/>
    <d v="2014-05-17T09:20:00"/>
    <s v="IFI"/>
    <x v="0"/>
    <n v="1"/>
    <m/>
    <m/>
    <m/>
  </r>
  <r>
    <n v="112160"/>
    <s v="I491TM05-0MDTK09-004-001"/>
    <s v="EAF FERRO ALLOY  STORAGE BINS MIDDLE PART"/>
    <s v="00"/>
    <d v="2014-05-07T00:00:00"/>
    <s v="Indeterminate"/>
    <s v="Drawing"/>
    <x v="0"/>
    <s v="Material Handling"/>
    <x v="0"/>
    <s v="DATIS"/>
    <d v="2014-05-17T09:20:00"/>
    <s v="IFI"/>
    <x v="0"/>
    <n v="1"/>
    <m/>
    <m/>
    <m/>
  </r>
  <r>
    <n v="112161"/>
    <s v="I491TM05-0MDTK09-005-001"/>
    <s v="EAF FERRO ALLOY  STORAGE BINS LOWER PART"/>
    <s v="00"/>
    <d v="2014-05-07T00:00:00"/>
    <s v="Indeterminate"/>
    <s v="Drawing"/>
    <x v="0"/>
    <s v="Material Handling"/>
    <x v="0"/>
    <s v="DATIS"/>
    <d v="2014-05-17T09:21:00"/>
    <s v="IFI"/>
    <x v="0"/>
    <n v="1"/>
    <m/>
    <m/>
    <m/>
  </r>
  <r>
    <n v="112162"/>
    <s v="I491TM05-0MDTK09-006-001"/>
    <s v="EAF FERRO ALLOY  STORAGE BINS ROOF"/>
    <s v="00"/>
    <d v="2014-05-07T00:00:00"/>
    <s v="Indeterminate"/>
    <s v="Drawing"/>
    <x v="0"/>
    <s v="Material Handling"/>
    <x v="0"/>
    <s v="DATIS"/>
    <d v="2014-05-17T09:21:00"/>
    <s v="IFI"/>
    <x v="0"/>
    <n v="1"/>
    <m/>
    <m/>
    <m/>
  </r>
  <r>
    <n v="112163"/>
    <s v="I491TM05-0MDTK17-001-001"/>
    <s v="LF FERRO ALLOY STORAGE BINS ASSEMBLY DRAWING FOR FERRO ALLOY BINS MD-TK-17~28-01"/>
    <s v="00"/>
    <d v="2014-05-07T00:00:00"/>
    <s v="Indeterminate"/>
    <s v="Drawing"/>
    <x v="0"/>
    <s v="Material Handling"/>
    <x v="0"/>
    <s v="TAM"/>
    <d v="2014-05-17T09:22:00"/>
    <s v="IFI"/>
    <x v="0"/>
    <n v="1"/>
    <m/>
    <m/>
    <m/>
  </r>
  <r>
    <n v="112164"/>
    <s v="I491TM05-0MDTK17-002-001"/>
    <s v="LF FERRO ALLOY STORAGE BINS BIN ASSEMBLY 1"/>
    <s v="00"/>
    <d v="2014-05-07T00:00:00"/>
    <s v="Indeterminate"/>
    <s v="Drawing"/>
    <x v="0"/>
    <s v="Material Handling"/>
    <x v="0"/>
    <s v="TAM"/>
    <d v="2014-05-17T09:22:00"/>
    <s v="IFI"/>
    <x v="0"/>
    <n v="1"/>
    <m/>
    <m/>
    <m/>
  </r>
  <r>
    <n v="112165"/>
    <s v="I491TM05-0MDTK17-003-001"/>
    <s v="LF FERRO ALLOY STORAGE BINS BODY &amp; STIFFENER"/>
    <s v="00"/>
    <d v="2014-05-07T00:00:00"/>
    <s v="Indeterminate"/>
    <s v="Drawing"/>
    <x v="0"/>
    <s v="Material Handling"/>
    <x v="0"/>
    <s v="TAM"/>
    <d v="2014-05-17T09:22:00"/>
    <s v="IFI"/>
    <x v="0"/>
    <n v="1"/>
    <m/>
    <m/>
    <m/>
  </r>
  <r>
    <n v="112166"/>
    <s v="I491TM05-0MDTK17-004-001"/>
    <s v="LF FERRO ALLOY STORAGE BINS ROOF"/>
    <s v="00"/>
    <d v="2014-05-07T00:00:00"/>
    <s v="Indeterminate"/>
    <s v="Drawing"/>
    <x v="0"/>
    <s v="Material Handling"/>
    <x v="0"/>
    <s v="TAM"/>
    <d v="2014-05-17T09:22:00"/>
    <s v="IFI"/>
    <x v="0"/>
    <n v="1"/>
    <m/>
    <m/>
    <m/>
  </r>
  <r>
    <n v="112167"/>
    <s v="I491TM05-0MDTK17-005-001"/>
    <s v="LF FERRO ALLOY STORAGE BINS WEAR PLATES"/>
    <s v="00"/>
    <d v="2014-05-07T00:00:00"/>
    <s v="Indeterminate"/>
    <s v="Drawing"/>
    <x v="0"/>
    <s v="Material Handling"/>
    <x v="0"/>
    <s v="TAM"/>
    <d v="2014-05-17T09:23:00"/>
    <s v="IFI"/>
    <x v="0"/>
    <n v="1"/>
    <m/>
    <m/>
    <m/>
  </r>
  <r>
    <n v="114777"/>
    <s v="I491TM05-0MDTK29-010-001"/>
    <s v="EAF DRI STORAGE BINS N2 PIPING DRAWING FOR DRI BINS MD-TK-29~32-01"/>
    <s v="00"/>
    <d v="2015-12-15T00:00:00"/>
    <s v="Indeterminate"/>
    <s v="Drawing"/>
    <x v="0"/>
    <s v="Material Handling"/>
    <x v="4"/>
    <s v="DATIS"/>
    <d v="2015-12-26T14:07:00"/>
    <s v="IFI"/>
    <x v="0"/>
    <n v="1"/>
    <m/>
    <m/>
    <m/>
  </r>
  <r>
    <n v="16241"/>
    <s v="I491TM05-0MMCT01-001-001"/>
    <s v="Fan Stack For Cooling System(Ct1)"/>
    <s v="00"/>
    <d v="2013-01-28T00:00:00"/>
    <s v="Indeterminate"/>
    <s v="Drawing"/>
    <x v="1"/>
    <s v="Water Treatment &amp; Cooling System"/>
    <x v="4"/>
    <s v="TAM"/>
    <s v=""/>
    <s v="IFI"/>
    <x v="0"/>
    <n v="1"/>
    <m/>
    <m/>
    <m/>
  </r>
  <r>
    <n v="16242"/>
    <s v="I491TM05-0MMCT01-002-001"/>
    <s v="Fan Detail For Cooling System(Ct1)"/>
    <s v="00"/>
    <d v="2013-01-28T00:00:00"/>
    <s v="Indeterminate"/>
    <s v="Drawing"/>
    <x v="1"/>
    <s v="Water Treatment &amp; Cooling System"/>
    <x v="4"/>
    <s v="TAM"/>
    <s v=""/>
    <s v="IFI"/>
    <x v="0"/>
    <n v="1"/>
    <m/>
    <m/>
    <m/>
  </r>
  <r>
    <n v="114932"/>
    <s v="I491TM05-0MMCT01-003-001"/>
    <s v="HUB DETAIL FOR COOLING SYSTEM (CT01)"/>
    <s v="00"/>
    <d v="2016-02-24T00:00:00"/>
    <s v="Indeterminate"/>
    <s v="Drawing"/>
    <x v="0"/>
    <s v="Water Treatment &amp; Cooling System"/>
    <x v="4"/>
    <s v="TAM"/>
    <d v="2016-02-28T08:54:00"/>
    <s v="IFI"/>
    <x v="0"/>
    <n v="1"/>
    <m/>
    <m/>
    <m/>
  </r>
  <r>
    <n v="114934"/>
    <s v="I491TM05-0MMCT01-004-001"/>
    <s v="DRIVE SHAFT DETAIL FOR COOLING SYSTEM (CT01) 1-2"/>
    <s v="00"/>
    <d v="2016-02-24T00:00:00"/>
    <s v="Indeterminate"/>
    <s v="Drawing"/>
    <x v="0"/>
    <s v="Water Treatment &amp; Cooling System"/>
    <x v="4"/>
    <s v="TAM"/>
    <d v="2016-02-28T08:54:00"/>
    <s v="IFI"/>
    <x v="0"/>
    <n v="1"/>
    <m/>
    <m/>
    <m/>
  </r>
  <r>
    <n v="114933"/>
    <s v="I491TM05-0MMCT01-004-002"/>
    <s v="DRIVE SHAFT DETAIL FOR COOLING SYSTEM (CT01) 2-2"/>
    <s v="00"/>
    <d v="2016-02-24T00:00:00"/>
    <s v="Indeterminate"/>
    <s v="Drawing"/>
    <x v="0"/>
    <s v="Water Treatment &amp; Cooling System"/>
    <x v="4"/>
    <s v="TAM"/>
    <d v="2016-02-28T08:54:00"/>
    <s v="IFI"/>
    <x v="0"/>
    <n v="1"/>
    <m/>
    <m/>
    <m/>
  </r>
  <r>
    <n v="16244"/>
    <s v="I491TM05-0MMCT01-005-002"/>
    <s v="Gear Reducer &amp; Electromotor Base Plate For Cooling System (Ct01)"/>
    <s v="00"/>
    <d v="2013-05-26T00:00:00"/>
    <s v="Indeterminate"/>
    <s v="Drawing"/>
    <x v="0"/>
    <s v="Water Treatment &amp; Cooling System"/>
    <x v="4"/>
    <s v="TAM"/>
    <s v=""/>
    <s v="IFI"/>
    <x v="0"/>
    <n v="1"/>
    <m/>
    <m/>
    <m/>
  </r>
  <r>
    <n v="16245"/>
    <s v="I491TM05-0MMCT01-006-001"/>
    <s v="Nozzle Detail For Cooling System(Ct1)"/>
    <s v="00"/>
    <d v="2013-01-28T00:00:00"/>
    <s v="Indeterminate"/>
    <s v="Drawing"/>
    <x v="1"/>
    <s v="Water Treatment &amp; Cooling System"/>
    <x v="4"/>
    <s v="TAM"/>
    <s v=""/>
    <s v="IFI"/>
    <x v="0"/>
    <n v="1"/>
    <m/>
    <m/>
    <m/>
  </r>
  <r>
    <n v="114935"/>
    <s v="I491TM05-0MMCT01-007-001"/>
    <s v="SIDE STREAM FILTER SHOP DRAWING for Water Cooling System"/>
    <s v="00"/>
    <d v="2016-02-24T00:00:00"/>
    <s v="Indeterminate"/>
    <s v="Drawing"/>
    <x v="0"/>
    <s v="Water Treatment &amp; Cooling System"/>
    <x v="4"/>
    <s v="TAM"/>
    <d v="2016-02-28T08:55:00"/>
    <s v="IFI"/>
    <x v="0"/>
    <n v="1"/>
    <m/>
    <m/>
    <m/>
  </r>
  <r>
    <n v="16246"/>
    <s v="I491TM05-0MMCT02-001-001"/>
    <s v="Fan Stack For Cooling System(Ct2)"/>
    <s v="00"/>
    <d v="2013-01-28T00:00:00"/>
    <s v="Indeterminate"/>
    <s v="Drawing"/>
    <x v="1"/>
    <s v="Water Treatment &amp; Cooling System"/>
    <x v="4"/>
    <s v="TAM"/>
    <s v=""/>
    <s v="IFI"/>
    <x v="0"/>
    <n v="1"/>
    <m/>
    <m/>
    <m/>
  </r>
  <r>
    <n v="16247"/>
    <s v="I491TM05-0MMCT02-002-001"/>
    <s v="Fan Detail For Cooling System(Ct2)"/>
    <s v="00"/>
    <d v="2013-01-28T00:00:00"/>
    <s v="Indeterminate"/>
    <s v="Drawing"/>
    <x v="1"/>
    <s v="Water Treatment &amp; Cooling System"/>
    <x v="4"/>
    <s v="TAM"/>
    <s v=""/>
    <s v="IFI"/>
    <x v="0"/>
    <n v="1"/>
    <m/>
    <m/>
    <m/>
  </r>
  <r>
    <n v="114936"/>
    <s v="I491TM05-0MMCT02-003-001"/>
    <s v="HUB DETAIL FOR COOLING SYSTEM (CT02)"/>
    <s v="00"/>
    <d v="2016-02-24T00:00:00"/>
    <s v="Indeterminate"/>
    <s v="Drawing"/>
    <x v="0"/>
    <s v="Water Treatment &amp; Cooling System"/>
    <x v="4"/>
    <s v="TAM"/>
    <d v="2016-02-28T08:55:00"/>
    <s v="IFI"/>
    <x v="0"/>
    <n v="1"/>
    <m/>
    <m/>
    <m/>
  </r>
  <r>
    <n v="114938"/>
    <s v="I491TM05-0MMCT02-004-001"/>
    <s v="DRIVE SHAFT DETAIL FOR COOLING SYSTEM (CT02) 1-2"/>
    <s v="00"/>
    <d v="2016-02-24T00:00:00"/>
    <s v="Indeterminate"/>
    <s v="Drawing"/>
    <x v="0"/>
    <s v="Water Treatment &amp; Cooling System"/>
    <x v="4"/>
    <s v="TAM"/>
    <d v="2016-02-28T08:55:00"/>
    <s v="IFI"/>
    <x v="0"/>
    <n v="1"/>
    <m/>
    <m/>
    <m/>
  </r>
  <r>
    <n v="114937"/>
    <s v="I491TM05-0MMCT02-004-002"/>
    <s v="DRIVE SHAFT DETAIL FOR COOLING SYSTEM (CT02) 2-2"/>
    <s v="00"/>
    <d v="2016-02-24T00:00:00"/>
    <s v="Indeterminate"/>
    <s v="Drawing"/>
    <x v="0"/>
    <s v="Water Treatment &amp; Cooling System"/>
    <x v="4"/>
    <s v="TAM"/>
    <d v="2016-02-28T08:55:00"/>
    <s v="IFI"/>
    <x v="0"/>
    <n v="1"/>
    <m/>
    <m/>
    <m/>
  </r>
  <r>
    <n v="16249"/>
    <s v="I491TM05-0MMCT02-005-002"/>
    <s v="Gear Reducer &amp; Electromotor Base Plate For Cooling System (Ct02)"/>
    <s v="00"/>
    <d v="2013-05-26T00:00:00"/>
    <s v="Indeterminate"/>
    <s v="Drawing"/>
    <x v="0"/>
    <s v="Water Treatment &amp; Cooling System"/>
    <x v="4"/>
    <s v="TAM"/>
    <s v=""/>
    <s v="IFI"/>
    <x v="0"/>
    <n v="1"/>
    <m/>
    <m/>
    <m/>
  </r>
  <r>
    <n v="16250"/>
    <s v="I491TM05-0MMCT02-006-001"/>
    <s v="Nozzle Detail For Cooling System(Ct2)"/>
    <s v="00"/>
    <d v="2013-01-28T00:00:00"/>
    <s v="Indeterminate"/>
    <s v="Drawing"/>
    <x v="1"/>
    <s v="Water Treatment &amp; Cooling System"/>
    <x v="4"/>
    <s v="TAM"/>
    <s v=""/>
    <s v="IFI"/>
    <x v="0"/>
    <n v="1"/>
    <m/>
    <m/>
    <m/>
  </r>
  <r>
    <n v="114939"/>
    <s v="I491TM05-0MMCT02-007-001"/>
    <s v="SIDE STREAM FILTER SHOP DRAWING for Water Cooling System"/>
    <s v="00"/>
    <d v="2016-02-24T00:00:00"/>
    <s v="Indeterminate"/>
    <s v="Drawing"/>
    <x v="0"/>
    <s v="Water Treatment &amp; Cooling System"/>
    <x v="4"/>
    <s v="TAM"/>
    <d v="2016-02-28T08:59:00"/>
    <s v="IFI"/>
    <x v="0"/>
    <n v="1"/>
    <m/>
    <m/>
    <m/>
  </r>
  <r>
    <n v="115004"/>
    <s v="I491TM05-0PXLM01-001-001"/>
    <s v="A331100037B_General  1-2"/>
    <s v="01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05"/>
    <s v="I491TM05-0PXLM01-001-002"/>
    <s v="A331100037B_General  2-2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06"/>
    <s v="I491TM05-0PXLM01-002-001"/>
    <s v="C1331100100021B_Ladle Body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07"/>
    <s v="I491TM05-0PXLM01-003-001"/>
    <s v="C1331100100021B_Ladle Body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08"/>
    <s v="I491TM05-0PXLM01-004-001"/>
    <s v="B2331100000061_Lifting Arm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0"/>
    <s v="I491TM05-0PXLM01-005-001"/>
    <s v="C1331100000149_Lifting Arm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09"/>
    <s v="I491TM05-0PXLM01-006-001"/>
    <s v="C2331100000150_Lever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1"/>
    <s v="I491TM05-0PXLM01-007-001"/>
    <s v="C2331100000151_Hanger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2"/>
    <s v="I491TM05-0PXLM01-008-001"/>
    <s v="C2331100000152_Pin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3"/>
    <s v="I491TM05-0PXLM01-009-001"/>
    <s v="C2331100000153_Supporting Plate(Left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4"/>
    <s v="I491TM05-0PXLM01-010-001"/>
    <s v="E010013246_Pin of Lifting Arm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6"/>
    <s v="I491TM05-0PXLM01-011-001"/>
    <s v="E010013250_Trunnion 1-2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5"/>
    <s v="I491TM05-0PXLM01-011-002"/>
    <s v="E010013250_Trunnion 2-2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7"/>
    <s v="I491TM05-0PXLM01-012-001"/>
    <s v="E160007142_Brac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8"/>
    <s v="I491TM05-0PXLM01-013-001"/>
    <s v="E220040883_Base Plat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19"/>
    <s v="I491TM05-0PXLM01-014-001"/>
    <s v="E990012164_Ladle Bottom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0"/>
    <s v="I491TM05-0PXLM01-015-001"/>
    <s v="G990023843_Copper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1"/>
    <s v="I491TM05-0PXLM01-016-001"/>
    <s v="B1331100100019_Tilting Devic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2"/>
    <s v="I491TM05-0PXLM01-017-001"/>
    <s v="C2331100000154_Supporting Plate(Right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3"/>
    <s v="I491TM05-0PXLM01-018-001"/>
    <s v="E010013241_Pin of Tilting Devic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4"/>
    <s v="I491TM05-0PXLM01-019-001"/>
    <s v="E010013244_Shaft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5"/>
    <s v="I491TM05-0PXLM01-020-001"/>
    <s v="E020004808_Pin of Hanger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6"/>
    <s v="I491TM05-0PXLM01-021-001"/>
    <s v="E020004809_Plug Pin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7"/>
    <s v="I491TM05-0PXLM01-022-001"/>
    <s v="E040015201_Bush(Pin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8"/>
    <s v="I491TM05-0PXLM01-023-001"/>
    <s v="E040015202_Bush(Trunion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29"/>
    <s v="I491TM05-0PXLM01-024-001"/>
    <s v="E040015203_Bush(Pin of Lifting Arm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0"/>
    <s v="I491TM05-0PXLM01-025-001"/>
    <s v="E070006290_Link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1"/>
    <s v="I491TM05-0PXLM01-026-001"/>
    <s v="E220040830_Baffle(Lifting Arm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2"/>
    <s v="I491TM05-0PXLM01-027-001"/>
    <s v="E220040835_Shaft End Baffle I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3"/>
    <s v="I491TM05-0PXLM01-028-001"/>
    <s v="E220040841_Lever Plat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4"/>
    <s v="I491TM05-0PXLM01-029-001"/>
    <s v="E220040842_Shaft End Baffle II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5"/>
    <s v="I491TM05-0PXLM01-030-001"/>
    <s v="E220040843_Steel Plate(Left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6"/>
    <s v="I491TM05-0PXLM01-031-001"/>
    <s v="E220040844_Steel Plate(Right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7"/>
    <s v="I491TM05-0PXLM01-032-001"/>
    <s v="E220040854_Baffle(Pin of Lifting Arm)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8"/>
    <s v="I491TM05-0PXLM01-033-001"/>
    <s v="E220040857_Lifting Arm Plat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5039"/>
    <s v="I491TM05-0PXLM01-034-001"/>
    <s v="E990012165_Handle"/>
    <s v="00"/>
    <d v="2016-03-07T14:52:00"/>
    <s v="Indeterminate"/>
    <s v="Drawing"/>
    <x v="0"/>
    <s v="Melt Shop Auxiliaries"/>
    <x v="0"/>
    <s v="DHHI"/>
    <d v="2016-03-07T14:52:00"/>
    <s v="IFI"/>
    <x v="0"/>
    <n v="1"/>
    <m/>
    <m/>
    <m/>
  </r>
  <r>
    <n v="114394"/>
    <s v="I491TM05-0PXLM02-001-001"/>
    <s v="A331100038-Emergency Ladle"/>
    <s v="00"/>
    <d v="2015-09-20T00:00:00"/>
    <s v="Indeterminate"/>
    <s v="Drawing"/>
    <x v="0"/>
    <s v="Melt Shop Auxiliaries"/>
    <x v="0"/>
    <s v="DHHI"/>
    <d v="2015-09-22T09:49:00"/>
    <s v="IFI"/>
    <x v="2"/>
    <m/>
    <n v="0.95"/>
    <m/>
    <m/>
  </r>
  <r>
    <n v="115040"/>
    <s v="I491TM05-0PXLM03-001-001"/>
    <s v="A311800005B_B-type Ladle Cover"/>
    <s v="01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1"/>
    <s v="I491TM05-0PXLM03-002-001"/>
    <s v="C2311800000082B_Half Cover 1"/>
    <s v="00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2"/>
    <s v="I491TM05-0PXLM03-003-001"/>
    <s v="C2311800000083B_Half Cover 2"/>
    <s v="00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3"/>
    <s v="I491TM05-0PXLM03-004-001"/>
    <s v="C2311800000087B_Handle of B-type Ladle Cover"/>
    <s v="00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4"/>
    <s v="I491TM05-0PXLM04-001-001"/>
    <s v="A311800004B_A-type Ladle Cover"/>
    <s v="01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5"/>
    <s v="I491TM05-0PXLM04-002-001"/>
    <s v="C2311800000085_Half Cover3"/>
    <s v="00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6"/>
    <s v="I491TM05-0PXLM04-003-001"/>
    <s v="C2311800000086_Half Cover4"/>
    <s v="00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5047"/>
    <s v="I491TM05-0PXLM04-004-001"/>
    <s v="C2311800000084B_Handle of A-type Ladle Cover"/>
    <s v="00"/>
    <d v="2016-03-07T14:53:00"/>
    <s v="Indeterminate"/>
    <s v="Drawing"/>
    <x v="0"/>
    <s v="Melt Shop Auxiliaries"/>
    <x v="0"/>
    <s v="DHHI"/>
    <d v="2016-03-07T14:53:00"/>
    <s v="IFI"/>
    <x v="0"/>
    <n v="1"/>
    <m/>
    <m/>
    <m/>
  </r>
  <r>
    <n v="114636"/>
    <s v="I491TM05-0RXBT03-001-001"/>
    <s v="AX.01.320.ASD-D-31.00.000.155A  WEIGHING DEVICE"/>
    <s v="00"/>
    <d v="2015-10-26T11:21:00"/>
    <s v="Indeterminate"/>
    <s v="Drawing"/>
    <x v="0"/>
    <s v="Melt Shop Auxiliaries"/>
    <x v="0"/>
    <s v="TAM"/>
    <d v="2015-10-26T11:21:00"/>
    <s v="IFA"/>
    <x v="4"/>
    <n v="1"/>
    <m/>
    <m/>
    <m/>
  </r>
  <r>
    <n v="118071"/>
    <s v="I491TM05-0RXEA01-001-001"/>
    <s v="Settling Stand foe  ladle  in Purging Station 1-2"/>
    <s v="02"/>
    <d v="2016-08-01T00:00:00"/>
    <s v="Indeterminate"/>
    <s v="Drawing"/>
    <x v="0"/>
    <s v="Melt Shop Auxiliaries"/>
    <x v="0"/>
    <s v="TAM"/>
    <d v="2016-08-04T09:29:00"/>
    <s v="IFI"/>
    <x v="0"/>
    <n v="1"/>
    <m/>
    <m/>
    <m/>
  </r>
  <r>
    <n v="118070"/>
    <s v="I491TM05-0RXEA01-001-002"/>
    <s v="Settling Stand foe  ladle  in Purging Station 2-2"/>
    <s v="00"/>
    <d v="2016-08-01T00:00:00"/>
    <s v="Indeterminate"/>
    <s v="Drawing"/>
    <x v="0"/>
    <s v="Melt Shop Auxiliaries"/>
    <x v="0"/>
    <s v="TAM"/>
    <d v="2016-08-04T09:29:00"/>
    <s v="IFI"/>
    <x v="0"/>
    <n v="1"/>
    <m/>
    <m/>
    <m/>
  </r>
  <r>
    <n v="133234"/>
    <s v="I491TM05-0RXEA01-002-001"/>
    <s v="Saddle of Horizontal Station General  1-2"/>
    <s v="00"/>
    <d v="2018-06-09T00:00:00"/>
    <s v="Indeterminate"/>
    <s v="Drawing"/>
    <x v="0"/>
    <s v="Melt Shop Auxiliaries"/>
    <x v="0"/>
    <s v="TAM"/>
    <d v="2018-06-11T10:51:00"/>
    <s v="IFI"/>
    <x v="0"/>
    <n v="1"/>
    <m/>
    <m/>
    <m/>
  </r>
  <r>
    <n v="133235"/>
    <s v="I491TM05-0RXEA01-002-002"/>
    <s v="Saddle of Horizontal Station Welding  2-2"/>
    <s v="00"/>
    <d v="2018-06-09T00:00:00"/>
    <s v="Indeterminate"/>
    <s v="Drawing"/>
    <x v="0"/>
    <s v="Melt Shop Auxiliaries"/>
    <x v="0"/>
    <s v="TAM"/>
    <d v="2018-06-11T10:51:00"/>
    <s v="IFI"/>
    <x v="0"/>
    <n v="1"/>
    <m/>
    <m/>
    <m/>
  </r>
  <r>
    <n v="133236"/>
    <s v="I491TM05-0RXEA01-003-001"/>
    <s v="Saddle of Horizontal Pre-heating Station Welding  1-2"/>
    <s v="00"/>
    <d v="2018-06-09T00:00:00"/>
    <s v="Indeterminate"/>
    <s v="Drawing"/>
    <x v="0"/>
    <s v="Melt Shop Auxiliaries"/>
    <x v="0"/>
    <s v="TAM"/>
    <d v="2018-06-11T10:51:00"/>
    <s v="IFI"/>
    <x v="0"/>
    <n v="1"/>
    <m/>
    <m/>
    <m/>
  </r>
  <r>
    <n v="133237"/>
    <s v="I491TM05-0RXEA01-003-002"/>
    <s v="Saddle of Horizontal Pre-heating Station Welding (parts) 2-2"/>
    <s v="00"/>
    <d v="2018-06-09T00:00:00"/>
    <s v="Indeterminate"/>
    <s v="Drawing"/>
    <x v="0"/>
    <s v="Melt Shop Auxiliaries"/>
    <x v="0"/>
    <s v="TAM"/>
    <d v="2018-06-11T10:51:00"/>
    <s v="IFI"/>
    <x v="0"/>
    <n v="1"/>
    <m/>
    <m/>
    <m/>
  </r>
  <r>
    <n v="114724"/>
    <s v="I491TM05-0RXGA01-001-001"/>
    <s v="EMERGENCY STIRRING LANCE LANCES ASSEMBLY DRAWING"/>
    <s v="00"/>
    <d v="2015-11-28T00:00:00"/>
    <s v="Indeterminate"/>
    <s v="Drawing"/>
    <x v="0"/>
    <s v="Ladle Furnace Auxiliary"/>
    <x v="0"/>
    <s v="CEBA"/>
    <d v="2015-12-05T15:10:00"/>
    <s v="IFA"/>
    <x v="2"/>
    <m/>
    <n v="0.95"/>
    <m/>
    <m/>
  </r>
  <r>
    <n v="114725"/>
    <s v="I491TM05-0RXGA01-002-001"/>
    <s v="EMERGENCY STIRRING LANCE ARGON LINE"/>
    <s v="00"/>
    <d v="2015-11-28T00:00:00"/>
    <s v="Indeterminate"/>
    <s v="Drawing"/>
    <x v="0"/>
    <s v="Ladle Furnace Auxiliary"/>
    <x v="0"/>
    <s v="CEBA"/>
    <d v="2015-12-05T15:10:00"/>
    <s v="IFA"/>
    <x v="2"/>
    <m/>
    <n v="0.95"/>
    <m/>
    <m/>
  </r>
  <r>
    <n v="114638"/>
    <s v="I491TM05-0RXLE02-001-001"/>
    <s v="LF Roof Carrier"/>
    <s v="01"/>
    <d v="2015-10-26T11:21:00"/>
    <s v="Indeterminate"/>
    <s v="Drawing"/>
    <x v="0"/>
    <s v="Melt Shop Auxiliaries"/>
    <x v="0"/>
    <s v="TAM"/>
    <d v="2015-10-26T11:21:00"/>
    <s v="IFC"/>
    <x v="4"/>
    <n v="1"/>
    <m/>
    <m/>
    <m/>
  </r>
  <r>
    <n v="114639"/>
    <s v="I491TM05-0RXLE03-001-001"/>
    <s v="LF Roof Stand"/>
    <s v="01"/>
    <d v="2015-10-26T11:21:00"/>
    <s v="Indeterminate"/>
    <s v="Drawing"/>
    <x v="0"/>
    <s v="Melt Shop Auxiliaries"/>
    <x v="0"/>
    <s v="TAM"/>
    <d v="2015-10-26T11:21:00"/>
    <s v="IFC"/>
    <x v="4"/>
    <n v="1"/>
    <m/>
    <m/>
    <m/>
  </r>
  <r>
    <n v="114782"/>
    <s v="I491TM05-0RXLW01-001-001"/>
    <s v="LF Roof Lifting Beam"/>
    <s v="02"/>
    <d v="2015-12-21T00:00:00"/>
    <s v="Indeterminate"/>
    <s v="Drawing"/>
    <x v="0"/>
    <s v="Melt Shop Auxiliaries"/>
    <x v="0"/>
    <s v="TAM"/>
    <d v="2015-12-27T10:05:00"/>
    <s v="IFC"/>
    <x v="4"/>
    <n v="1"/>
    <m/>
    <m/>
    <m/>
  </r>
  <r>
    <n v="114783"/>
    <s v="I491TM05-0RXLW01-002-001"/>
    <s v="LF Roof Lifting Beam ASSEMBLY"/>
    <s v="01"/>
    <d v="2015-12-21T00:00:00"/>
    <s v="Indeterminate"/>
    <s v="Drawing"/>
    <x v="0"/>
    <s v="Melt Shop Auxiliaries"/>
    <x v="0"/>
    <s v="TAM"/>
    <d v="2015-12-27T10:06:00"/>
    <s v="IFC"/>
    <x v="4"/>
    <n v="1"/>
    <m/>
    <m/>
    <m/>
  </r>
  <r>
    <n v="114784"/>
    <s v="I491TM05-0RXLW01-003-001"/>
    <s v="LF Roof Lifting Beam AUXILIARY LAYOUT"/>
    <s v="01"/>
    <d v="2015-12-21T00:00:00"/>
    <s v="Indeterminate"/>
    <s v="Drawing"/>
    <x v="0"/>
    <s v="Melt Shop Auxiliaries"/>
    <x v="0"/>
    <s v="TAM"/>
    <d v="2015-12-27T10:06:00"/>
    <s v="IFC"/>
    <x v="4"/>
    <n v="1"/>
    <m/>
    <m/>
    <m/>
  </r>
  <r>
    <n v="16253"/>
    <s v="I491TM05-0SXBT91-002-003"/>
    <s v="Ladle Transfer  Car  Eaf Wheel Assembly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56"/>
    <s v="I491TM05-0SXBT91-003-003"/>
    <s v="Wheel Assembly W.A Driven With Flange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59"/>
    <s v="I491TM05-0SXBT91-004-003"/>
    <s v="Wheel Assembly W.A Driven With Flange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62"/>
    <s v="I491TM05-0SXBT91-005-003"/>
    <s v="Wheel Assembly W.A Driven Without Flange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65"/>
    <s v="I491TM05-0SXBT91-006-003"/>
    <s v="Wheel Assembly Wheel Ass.Not Driven W.F.L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68"/>
    <s v="I491TM05-0SXBT91-007-003"/>
    <s v="Wheel Assembly Wheel Ass.Not Driven W.F.L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71"/>
    <s v="I491TM05-0SXBT91-008-003"/>
    <s v="Wheel Assembly Wheel Ass.Not Driven W.F.L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6274"/>
    <s v="I491TM05-0SXBT91-009-003"/>
    <s v="Wheel Assembly Wa  Driven With Flange"/>
    <s v="01"/>
    <d v="2013-10-09T00:00:00"/>
    <s v="Indeterminate"/>
    <s v="Drawing"/>
    <x v="0"/>
    <s v="Melt Shop Auxiliaries"/>
    <x v="0"/>
    <s v="TAM"/>
    <s v=""/>
    <s v="IFI"/>
    <x v="0"/>
    <n v="1"/>
    <m/>
    <m/>
    <m/>
  </r>
  <r>
    <n v="114641"/>
    <s v="I491TM05-0SXFG01-001-001"/>
    <s v="EAF Roof Temporary Stand"/>
    <s v="01"/>
    <d v="2015-10-26T13:22:00"/>
    <s v="Indeterminate"/>
    <s v="Drawing"/>
    <x v="0"/>
    <s v="Melt Shop Auxiliaries"/>
    <x v="0"/>
    <s v="TAM"/>
    <d v="2015-10-26T13:22:00"/>
    <s v="IFC"/>
    <x v="4"/>
    <n v="1"/>
    <m/>
    <m/>
    <m/>
  </r>
  <r>
    <n v="114642"/>
    <s v="I491TM05-0SXFG01-002-001"/>
    <s v="EAF Roof Temporary Stand with Ladder"/>
    <s v="01"/>
    <d v="2015-10-26T13:22:00"/>
    <s v="Indeterminate"/>
    <s v="Drawing"/>
    <x v="0"/>
    <s v="Melt Shop Auxiliaries"/>
    <x v="0"/>
    <s v="TAM"/>
    <d v="2015-10-26T13:22:00"/>
    <s v="IFC"/>
    <x v="4"/>
    <n v="1"/>
    <m/>
    <m/>
    <m/>
  </r>
  <r>
    <n v="130256"/>
    <s v="I491TM05-0SXFM03-001-001"/>
    <s v="Lower Shell Temporary Stand Welding 1-3"/>
    <s v="02"/>
    <d v="2017-01-23T00:00:00"/>
    <s v="Indeterminate"/>
    <s v="Drawing"/>
    <x v="0"/>
    <s v="Melt Shop Auxiliaries"/>
    <x v="0"/>
    <s v="TAM"/>
    <d v="2017-01-24T16:19:00"/>
    <s v="IFC"/>
    <x v="4"/>
    <n v="1"/>
    <m/>
    <m/>
    <m/>
  </r>
  <r>
    <n v="130255"/>
    <s v="I491TM05-0SXFM03-001-002"/>
    <s v="Lower Shell Temporary Stand Welding Parts 2-3"/>
    <s v="01"/>
    <d v="2017-01-23T00:00:00"/>
    <s v="Indeterminate"/>
    <s v="Drawing"/>
    <x v="0"/>
    <s v="Melt Shop Auxiliaries"/>
    <x v="0"/>
    <s v="TAM"/>
    <d v="2017-01-24T16:19:00"/>
    <s v="IFC"/>
    <x v="4"/>
    <n v="1"/>
    <m/>
    <m/>
    <m/>
  </r>
  <r>
    <n v="130254"/>
    <s v="I491TM05-0SXFM03-001-003"/>
    <s v="Lower Shell Temporary Stand Installation 3-3"/>
    <s v="01"/>
    <d v="2017-01-23T00:00:00"/>
    <s v="Indeterminate"/>
    <s v="Drawing"/>
    <x v="0"/>
    <s v="Melt Shop Auxiliaries"/>
    <x v="0"/>
    <s v="TAM"/>
    <d v="2017-01-24T16:19:00"/>
    <s v="IFC"/>
    <x v="4"/>
    <n v="1"/>
    <m/>
    <m/>
    <m/>
  </r>
  <r>
    <n v="114643"/>
    <s v="I491TM05-0SXFM04-001-001"/>
    <s v="Upper Shell Stand"/>
    <s v="01"/>
    <d v="2015-10-26T13:22:00"/>
    <s v="Indeterminate"/>
    <s v="Drawing"/>
    <x v="0"/>
    <s v="Melt Shop Auxiliaries"/>
    <x v="0"/>
    <s v="TAM"/>
    <d v="2015-10-26T13:22:00"/>
    <s v="IFC"/>
    <x v="4"/>
    <n v="1"/>
    <m/>
    <m/>
    <m/>
  </r>
  <r>
    <n v="118068"/>
    <s v="I491TM05-0SXHB01-001-001"/>
    <s v="Saddle of Horizontal Station in Horizontal Ladle Preheater and Debricking Stations  1-2"/>
    <s v="00"/>
    <d v="2016-08-01T00:00:00"/>
    <s v="Indeterminate"/>
    <s v="Drawing"/>
    <x v="0"/>
    <s v="Melt Shop Auxiliaries"/>
    <x v="0"/>
    <s v="TAM"/>
    <d v="2016-08-04T09:28:00"/>
    <s v="IFI"/>
    <x v="0"/>
    <n v="1"/>
    <m/>
    <m/>
    <m/>
  </r>
  <r>
    <n v="118069"/>
    <s v="I491TM05-0SXHB01-001-002"/>
    <s v="Saddle of Horizontal Station Welding in Horizontal Ladle Preheater and Debricking Stations  2-2"/>
    <s v="00"/>
    <d v="2016-08-01T00:00:00"/>
    <s v="Indeterminate"/>
    <s v="Drawing"/>
    <x v="0"/>
    <s v="Melt Shop Auxiliaries"/>
    <x v="0"/>
    <s v="TAM"/>
    <d v="2016-08-04T09:28:00"/>
    <s v="IFI"/>
    <x v="0"/>
    <n v="1"/>
    <m/>
    <m/>
    <m/>
  </r>
  <r>
    <n v="114644"/>
    <s v="I491TM05-0SXIE03-001-001"/>
    <s v="Electrode Settle Stand"/>
    <s v="01"/>
    <d v="2015-10-26T13:22:00"/>
    <s v="Indeterminate"/>
    <s v="Drawing"/>
    <x v="0"/>
    <s v="Melt Shop Auxiliaries"/>
    <x v="0"/>
    <s v="TAM"/>
    <d v="2015-10-26T13:22:00"/>
    <s v="IFC"/>
    <x v="4"/>
    <n v="1"/>
    <m/>
    <m/>
    <m/>
  </r>
  <r>
    <n v="114645"/>
    <s v="I491TM05-0SXLD02-001-001"/>
    <s v="Ladle Centring Stand"/>
    <s v="01"/>
    <d v="2015-10-26T13:23:00"/>
    <s v="Indeterminate"/>
    <s v="Drawing"/>
    <x v="0"/>
    <s v="Melt Shop Auxiliaries"/>
    <x v="0"/>
    <s v="TAM"/>
    <d v="2015-10-26T13:23:00"/>
    <s v="IFC"/>
    <x v="4"/>
    <n v="1"/>
    <m/>
    <m/>
    <m/>
  </r>
  <r>
    <n v="114646"/>
    <s v="I491TM05-0SXLW01-001-001"/>
    <s v="EAF CROSS BEAM ASSY"/>
    <s v="02"/>
    <d v="2015-10-26T13:23:00"/>
    <s v="Indeterminate"/>
    <s v="Drawing"/>
    <x v="0"/>
    <s v="Melt Shop Auxiliaries"/>
    <x v="0"/>
    <s v="TAM"/>
    <d v="2015-10-26T13:23:00"/>
    <s v="IFC"/>
    <x v="4"/>
    <n v="1"/>
    <m/>
    <m/>
    <m/>
  </r>
  <r>
    <n v="114647"/>
    <s v="I491TM05-0SXLW01-002-001"/>
    <s v="EAF CROSS BEAM CONNECTING PLATES"/>
    <s v="02"/>
    <d v="2015-10-26T13:23:00"/>
    <s v="Indeterminate"/>
    <s v="Drawing"/>
    <x v="0"/>
    <s v="Melt Shop Auxiliaries"/>
    <x v="0"/>
    <s v="TAM"/>
    <d v="2015-10-26T13:23:00"/>
    <s v="IFC"/>
    <x v="4"/>
    <n v="1"/>
    <m/>
    <m/>
    <m/>
  </r>
  <r>
    <n v="114648"/>
    <s v="I491TM05-0SXLW01-003-001"/>
    <s v="EAF CROSS BEAM SHAFT"/>
    <s v="02"/>
    <d v="2015-10-26T13:23:00"/>
    <s v="Indeterminate"/>
    <s v="Drawing"/>
    <x v="0"/>
    <s v="Melt Shop Auxiliaries"/>
    <x v="0"/>
    <s v="TAM"/>
    <d v="2015-10-26T13:23:00"/>
    <s v="IFC"/>
    <x v="4"/>
    <n v="1"/>
    <m/>
    <m/>
    <m/>
  </r>
  <r>
    <n v="114649"/>
    <s v="I491TM05-0SXLW01-004-001"/>
    <s v="EAF CROSS BEAM SHAFT HOLDER"/>
    <s v="02"/>
    <d v="2015-10-26T13:23:00"/>
    <s v="Indeterminate"/>
    <s v="Drawing"/>
    <x v="0"/>
    <s v="Melt Shop Auxiliaries"/>
    <x v="0"/>
    <s v="TAM"/>
    <d v="2015-10-26T13:23:00"/>
    <s v="IFC"/>
    <x v="4"/>
    <n v="1"/>
    <m/>
    <m/>
    <m/>
  </r>
  <r>
    <n v="114752"/>
    <s v="I491TM06-0ASCT01-001-001"/>
    <s v="Air Cooling Tower General Drawing"/>
    <s v="00"/>
    <d v="2015-12-08T00:00:00"/>
    <s v="Indeterminate"/>
    <s v="Drawing"/>
    <x v="0"/>
    <s v="Air Separation Plant"/>
    <x v="4"/>
    <s v="Fortune"/>
    <d v="2015-12-26T12:53:00"/>
    <s v="IFI"/>
    <x v="0"/>
    <n v="1"/>
    <m/>
    <m/>
    <m/>
  </r>
  <r>
    <n v="114753"/>
    <s v="I491TM06-0ASCT01-002-001"/>
    <s v="Water Cooling Tower General Drawing"/>
    <s v="00"/>
    <d v="2015-12-08T00:00:00"/>
    <s v="Indeterminate"/>
    <s v="Drawing"/>
    <x v="0"/>
    <s v="Air Separation Plant"/>
    <x v="4"/>
    <s v="Fortune"/>
    <d v="2015-12-26T12:53:00"/>
    <s v="IFI"/>
    <x v="0"/>
    <n v="1"/>
    <m/>
    <m/>
    <m/>
  </r>
  <r>
    <n v="114754"/>
    <s v="I491TM06-0ASFL01-001-001"/>
    <s v="Instrument Gas Filter General Drawing"/>
    <s v="00"/>
    <d v="2015-12-08T00:00:00"/>
    <s v="Indeterminate"/>
    <s v="Drawing"/>
    <x v="0"/>
    <s v="Air Separation Plant"/>
    <x v="4"/>
    <s v="Fortune"/>
    <d v="2015-12-26T12:53:00"/>
    <s v="IFI"/>
    <x v="0"/>
    <n v="1"/>
    <m/>
    <m/>
    <m/>
  </r>
  <r>
    <n v="114755"/>
    <s v="I491TM06-0ASHX01-001-001"/>
    <s v="Electrical Heater General Drawing"/>
    <s v="00"/>
    <d v="2015-12-08T00:00:00"/>
    <s v="Indeterminate"/>
    <s v="Drawing"/>
    <x v="0"/>
    <s v="Air Separation Plant"/>
    <x v="4"/>
    <s v="Fortune"/>
    <d v="2015-12-26T12:53:00"/>
    <s v="IFI"/>
    <x v="0"/>
    <n v="1"/>
    <m/>
    <m/>
    <m/>
  </r>
  <r>
    <n v="114756"/>
    <s v="I491TM06-0ASIJ01-001-001"/>
    <s v="Cold box general drawing"/>
    <s v="00"/>
    <d v="2015-12-08T00:00:00"/>
    <s v="Indeterminate"/>
    <s v="Drawing"/>
    <x v="0"/>
    <s v="Air Separation Plant"/>
    <x v="4"/>
    <s v="Fortune"/>
    <d v="2015-12-26T12:54:00"/>
    <s v="IFI"/>
    <x v="0"/>
    <n v="1"/>
    <m/>
    <m/>
    <m/>
  </r>
  <r>
    <n v="114757"/>
    <s v="I491TM06-0ASPS01-001-001"/>
    <s v="Absorber General Drawing"/>
    <s v="00"/>
    <d v="2015-12-08T00:00:00"/>
    <s v="Indeterminate"/>
    <s v="Drawing"/>
    <x v="0"/>
    <s v="Air Separation Plant"/>
    <x v="4"/>
    <s v="Fortune"/>
    <d v="2015-12-26T12:54:00"/>
    <s v="IFI"/>
    <x v="0"/>
    <n v="1"/>
    <m/>
    <m/>
    <m/>
  </r>
  <r>
    <n v="114758"/>
    <s v="I491TM06-0ASPS01-002-001"/>
    <s v="PPU Skid General Drawings Sheet 1"/>
    <s v="00"/>
    <d v="2015-12-08T00:00:00"/>
    <s v="Indeterminate"/>
    <s v="Drawing"/>
    <x v="0"/>
    <s v="Air Separation Plant"/>
    <x v="4"/>
    <s v="Fortune"/>
    <d v="2015-12-26T12:54:00"/>
    <s v="IFI"/>
    <x v="0"/>
    <n v="1"/>
    <m/>
    <m/>
    <m/>
  </r>
  <r>
    <n v="114759"/>
    <s v="I491TM06-0ASPS01-002-002"/>
    <s v="PPU Skid General Drawings Sheet 2"/>
    <s v="00"/>
    <d v="2015-12-08T00:00:00"/>
    <s v="Indeterminate"/>
    <s v="Drawing"/>
    <x v="0"/>
    <s v="Air Separation Plant"/>
    <x v="4"/>
    <s v="Fortune"/>
    <d v="2015-12-26T12:54:00"/>
    <s v="IFI"/>
    <x v="0"/>
    <n v="1"/>
    <m/>
    <m/>
    <m/>
  </r>
  <r>
    <n v="114760"/>
    <s v="I491TM06-0ASSL01-001-001"/>
    <s v="Silencer General Drawing (SL1201)"/>
    <s v="00"/>
    <d v="2015-12-08T00:00:00"/>
    <s v="Indeterminate"/>
    <s v="Drawing"/>
    <x v="0"/>
    <s v="Air Separation Plant"/>
    <x v="4"/>
    <s v="Fortune"/>
    <d v="2015-12-26T12:54:00"/>
    <s v="IFI"/>
    <x v="0"/>
    <n v="1"/>
    <m/>
    <m/>
    <m/>
  </r>
  <r>
    <n v="114761"/>
    <s v="I491TM06-0ASSL02-001-001"/>
    <s v="Oxygen Silencer General Drawing"/>
    <s v="00"/>
    <d v="2015-12-08T00:00:00"/>
    <s v="Indeterminate"/>
    <s v="Drawing"/>
    <x v="0"/>
    <s v="Air Separation Plant"/>
    <x v="4"/>
    <s v="Fortune"/>
    <d v="2015-12-26T12:55:00"/>
    <s v="IFI"/>
    <x v="0"/>
    <n v="1"/>
    <m/>
    <m/>
    <m/>
  </r>
  <r>
    <n v="114762"/>
    <s v="I491TM06-0ASSL03-001-001"/>
    <s v="Nitrogen Silencer General Drawing"/>
    <s v="00"/>
    <d v="2015-12-08T00:00:00"/>
    <s v="Indeterminate"/>
    <s v="Drawing"/>
    <x v="0"/>
    <s v="Air Separation Plant"/>
    <x v="4"/>
    <s v="Fortune"/>
    <d v="2015-12-26T12:55:00"/>
    <s v="IFI"/>
    <x v="0"/>
    <n v="1"/>
    <m/>
    <m/>
    <m/>
  </r>
  <r>
    <n v="114763"/>
    <s v="I491TM06-0ASTK01-001-001"/>
    <s v="Liquid Oxygen Tank General Drawing"/>
    <s v="00"/>
    <d v="2015-12-08T00:00:00"/>
    <s v="Indeterminate"/>
    <s v="Drawing"/>
    <x v="0"/>
    <s v="Air Separation Plant"/>
    <x v="4"/>
    <s v="Fortune"/>
    <d v="2015-12-26T12:55:00"/>
    <s v="IFI"/>
    <x v="0"/>
    <n v="1"/>
    <m/>
    <m/>
    <m/>
  </r>
  <r>
    <n v="114764"/>
    <s v="I491TM06-0ASTK02-001-001"/>
    <s v="Liquid Nitrogen Tank General Drawing"/>
    <s v="00"/>
    <d v="2015-12-08T00:00:00"/>
    <s v="Indeterminate"/>
    <s v="Drawing"/>
    <x v="0"/>
    <s v="Air Separation Plant"/>
    <x v="4"/>
    <s v="Fortune"/>
    <d v="2015-12-26T12:55:00"/>
    <s v="IFI"/>
    <x v="0"/>
    <n v="1"/>
    <m/>
    <m/>
    <m/>
  </r>
  <r>
    <n v="114765"/>
    <s v="I491TM06-0ASTK03-001-001"/>
    <s v="Liquid Argon Tank General Drawing"/>
    <s v="00"/>
    <d v="2015-12-08T00:00:00"/>
    <s v="Indeterminate"/>
    <s v="Drawing"/>
    <x v="0"/>
    <s v="Air Separation Plant"/>
    <x v="4"/>
    <s v="Fortune"/>
    <d v="2015-12-26T12:55:00"/>
    <s v="IFI"/>
    <x v="0"/>
    <n v="1"/>
    <m/>
    <m/>
    <m/>
  </r>
  <r>
    <n v="114766"/>
    <s v="I491TM06-0ASTK04-001-001"/>
    <s v="Oxygen Buffer Tank General Drawing"/>
    <s v="00"/>
    <d v="2015-12-08T00:00:00"/>
    <s v="Indeterminate"/>
    <s v="Drawing"/>
    <x v="0"/>
    <s v="Air Separation Plant"/>
    <x v="4"/>
    <s v="Fortune"/>
    <d v="2015-12-26T12:56:00"/>
    <s v="IFI"/>
    <x v="0"/>
    <n v="1"/>
    <m/>
    <m/>
    <m/>
  </r>
  <r>
    <n v="114767"/>
    <s v="I491TM06-0ASTK05-001-001"/>
    <s v="Nitrogen Buffer Tank General Drawing"/>
    <s v="00"/>
    <d v="2015-12-08T00:00:00"/>
    <s v="Indeterminate"/>
    <s v="Drawing"/>
    <x v="0"/>
    <s v="Air Separation Plant"/>
    <x v="4"/>
    <s v="Fortune"/>
    <d v="2015-12-26T12:56:00"/>
    <s v="IFI"/>
    <x v="0"/>
    <n v="1"/>
    <m/>
    <m/>
    <m/>
  </r>
  <r>
    <n v="114768"/>
    <s v="I491TM06-0ASTK06-001-001"/>
    <s v="Argon  Buffer Tank General Drawing"/>
    <s v="00"/>
    <d v="2015-12-08T00:00:00"/>
    <s v="Indeterminate"/>
    <s v="Drawing"/>
    <x v="0"/>
    <s v="Air Separation Plant"/>
    <x v="4"/>
    <s v="Fortune"/>
    <d v="2015-12-26T12:56:00"/>
    <s v="IFI"/>
    <x v="0"/>
    <n v="1"/>
    <m/>
    <m/>
    <m/>
  </r>
  <r>
    <n v="114769"/>
    <s v="I491TM06-0ASVS01-001-001"/>
    <s v="Waste Liquid Vaporizer General Drawing"/>
    <s v="00"/>
    <d v="2015-12-08T00:00:00"/>
    <s v="Indeterminate"/>
    <s v="Drawing"/>
    <x v="0"/>
    <s v="Air Separation Plant"/>
    <x v="4"/>
    <s v="Fortune"/>
    <d v="2015-12-26T12:56:00"/>
    <s v="IFI"/>
    <x v="0"/>
    <n v="1"/>
    <m/>
    <m/>
    <m/>
  </r>
  <r>
    <n v="114770"/>
    <s v="I491TM06-0ASVS02-001-001"/>
    <s v="Liquid Oxygen Vaporizer General Grawing"/>
    <s v="00"/>
    <d v="2015-12-08T00:00:00"/>
    <s v="Indeterminate"/>
    <s v="Drawing"/>
    <x v="0"/>
    <s v="Air Separation Plant"/>
    <x v="4"/>
    <s v="Fortune"/>
    <d v="2015-12-26T12:57:00"/>
    <s v="IFI"/>
    <x v="0"/>
    <n v="1"/>
    <m/>
    <m/>
    <m/>
  </r>
  <r>
    <n v="114771"/>
    <s v="I491TM06-0ASVS03-001-001"/>
    <s v="Liquid Nitrogen Vaporizer General Drawing"/>
    <s v="00"/>
    <d v="2015-12-08T00:00:00"/>
    <s v="Indeterminate"/>
    <s v="Drawing"/>
    <x v="0"/>
    <s v="Air Separation Plant"/>
    <x v="4"/>
    <s v="Fortune"/>
    <d v="2015-12-26T12:57:00"/>
    <s v="IFI"/>
    <x v="0"/>
    <n v="1"/>
    <m/>
    <m/>
    <m/>
  </r>
  <r>
    <n v="114772"/>
    <s v="I491TM06-0ASVS04-001-001"/>
    <s v="Liquid Argon Vaporizer General Drawing"/>
    <s v="00"/>
    <d v="2015-12-08T00:00:00"/>
    <s v="Indeterminate"/>
    <s v="Drawing"/>
    <x v="0"/>
    <s v="Air Separation Plant"/>
    <x v="4"/>
    <s v="Fortune"/>
    <d v="2015-12-26T12:57:00"/>
    <s v="IFI"/>
    <x v="0"/>
    <n v="1"/>
    <m/>
    <m/>
    <m/>
  </r>
  <r>
    <n v="114773"/>
    <s v="I491TM06-0ASXX01-001-001"/>
    <s v="DCAC Skid General Drawing"/>
    <s v="00"/>
    <d v="2015-12-08T00:00:00"/>
    <s v="Indeterminate"/>
    <s v="Drawing"/>
    <x v="0"/>
    <s v="Air Separation Plant"/>
    <x v="4"/>
    <s v="Fortune"/>
    <d v="2015-12-26T12:57:00"/>
    <s v="IFI"/>
    <x v="0"/>
    <n v="1"/>
    <m/>
    <m/>
    <m/>
  </r>
  <r>
    <n v="114774"/>
    <s v="I491TM06-0ASXX02-001-001"/>
    <s v="Nitrogen Pressure Reducer General Drawing"/>
    <s v="00"/>
    <d v="2015-12-08T00:00:00"/>
    <s v="Indeterminate"/>
    <s v="Drawing"/>
    <x v="0"/>
    <s v="Air Separation Plant"/>
    <x v="4"/>
    <s v="Fortune"/>
    <d v="2015-12-26T12:58:00"/>
    <s v="IFI"/>
    <x v="0"/>
    <n v="1"/>
    <m/>
    <m/>
    <m/>
  </r>
  <r>
    <n v="114775"/>
    <s v="I491TM06-0ASXX03-001-001"/>
    <s v="Argon Pressure Reducer General Drawing"/>
    <s v="00"/>
    <d v="2015-12-08T00:00:00"/>
    <s v="Indeterminate"/>
    <s v="Drawing"/>
    <x v="0"/>
    <s v="Air Separation Plant"/>
    <x v="4"/>
    <s v="Fortune"/>
    <d v="2015-12-26T12:58:00"/>
    <s v="IFI"/>
    <x v="0"/>
    <n v="1"/>
    <m/>
    <m/>
    <m/>
  </r>
  <r>
    <n v="114776"/>
    <s v="I491TM06-0ASXX04-001-001"/>
    <s v="After Cooler General Drawing"/>
    <s v="00"/>
    <d v="2015-12-08T00:00:00"/>
    <s v="Indeterminate"/>
    <s v="Drawing"/>
    <x v="0"/>
    <s v="Air Separation Plant"/>
    <x v="4"/>
    <s v="Fortune"/>
    <d v="2015-12-26T12:58:00"/>
    <s v="IFI"/>
    <x v="0"/>
    <n v="1"/>
    <m/>
    <m/>
    <m/>
  </r>
  <r>
    <n v="131364"/>
    <s v="I491TM06-0MYAA91-001-009"/>
    <s v="Maintenance Work Shop Spaces And Equipments  layout Plan"/>
    <s v="08"/>
    <d v="2017-10-08T00:00:00"/>
    <s v="Indeterminate"/>
    <s v="Drawing"/>
    <x v="1"/>
    <s v="Maintenance Workshop"/>
    <x v="0"/>
    <s v="TAM"/>
    <d v="2017-10-11T14:08:00"/>
    <s v="IFC"/>
    <x v="4"/>
    <n v="1"/>
    <m/>
    <m/>
    <m/>
  </r>
  <r>
    <n v="131164"/>
    <s v="I491TM07-0CCAA91-001-001"/>
    <s v="Contineous Casting Machine Bill Of Material"/>
    <s v="00"/>
    <d v="2017-09-12T00:00:00"/>
    <s v="Indeterminate"/>
    <s v="Miscellaneous(MISC)"/>
    <x v="0"/>
    <s v="Continuous Casting Machine (CCM)"/>
    <x v="0"/>
    <s v="DANIELI"/>
    <d v="2017-09-17T12:37:00"/>
    <s v="IFI"/>
    <x v="2"/>
    <m/>
    <n v="0.95"/>
    <m/>
    <m/>
  </r>
  <r>
    <n v="132577"/>
    <s v="I491TM07-0CCFF02-001-001"/>
    <s v="CCM TUNDISH REFRACTORY TEMPLATE FOR PERMANENT LINING BOM"/>
    <s v="00"/>
    <d v="2017-12-23T00:00:00"/>
    <s v="Indeterminate"/>
    <s v="Miscellaneous(MISC)"/>
    <x v="0"/>
    <s v="Continuous Casting Machine (CCM)"/>
    <x v="0"/>
    <s v="TAM"/>
    <d v="2017-12-27T10:55:00"/>
    <s v="IFI"/>
    <x v="0"/>
    <n v="1"/>
    <m/>
    <m/>
    <m/>
  </r>
  <r>
    <n v="132603"/>
    <s v="I491TM07-0CCFF03-001-001"/>
    <s v="CCM TUNDISH REFRACTORY TEMPLATE FOR TUNDISH WEAR BOM"/>
    <s v="00"/>
    <d v="2017-12-23T00:00:00"/>
    <s v="Indeterminate"/>
    <s v="Miscellaneous(MISC)"/>
    <x v="0"/>
    <s v="Continuous Casting Machine (CCM)"/>
    <x v="0"/>
    <s v="TAM"/>
    <d v="2017-12-27T10:59:00"/>
    <s v="IFI"/>
    <x v="0"/>
    <n v="1"/>
    <m/>
    <m/>
    <m/>
  </r>
  <r>
    <n v="134227"/>
    <s v="I491TM07-0CCHB01-001-001"/>
    <s v="Combustion System For Tundish Preheating System"/>
    <s v="00"/>
    <d v="2018-09-22T00:00:00"/>
    <s v="Indeterminate"/>
    <s v="Miscellaneous(MISC)"/>
    <x v="0"/>
    <s v="Continuous Casting Machine (CCM)"/>
    <x v="0"/>
    <s v="CEBA"/>
    <d v="2018-09-30T11:39:00"/>
    <s v="IFI"/>
    <x v="0"/>
    <n v="1"/>
    <m/>
    <m/>
    <m/>
  </r>
  <r>
    <n v="134226"/>
    <s v="I491TM07-0CCHB01-002-001"/>
    <s v="Hydraulic Equipment For Tundish Preheating Station"/>
    <s v="00"/>
    <d v="2018-09-22T00:00:00"/>
    <s v="Indeterminate"/>
    <s v="Miscellaneous(MISC)"/>
    <x v="0"/>
    <s v="Continuous Casting Machine (CCM)"/>
    <x v="0"/>
    <s v="CEBA"/>
    <d v="2018-09-30T11:39:00"/>
    <s v="IFI"/>
    <x v="0"/>
    <n v="1"/>
    <m/>
    <m/>
    <m/>
  </r>
  <r>
    <n v="134225"/>
    <s v="I491TM07-0CCHB02-001-001"/>
    <s v="Combustion Equipment For Sen Preheating Stove"/>
    <s v="00"/>
    <d v="2018-09-22T00:00:00"/>
    <s v="Indeterminate"/>
    <s v="Miscellaneous(MISC)"/>
    <x v="0"/>
    <s v="Continuous Casting Machine (CCM)"/>
    <x v="0"/>
    <s v="CEBA"/>
    <d v="2018-09-30T11:39:00"/>
    <s v="IFI"/>
    <x v="0"/>
    <n v="1"/>
    <m/>
    <m/>
    <m/>
  </r>
  <r>
    <n v="134224"/>
    <s v="I491TM07-0CCHB03-001-001"/>
    <s v="Combustion Equipment For Sen &amp; Nozzle Preheating Station (Venturi Type)"/>
    <s v="00"/>
    <d v="2018-09-22T00:00:00"/>
    <s v="Indeterminate"/>
    <s v="Miscellaneous(MISC)"/>
    <x v="0"/>
    <s v="Continuous Casting Machine (CCM)"/>
    <x v="0"/>
    <s v="CEBA"/>
    <d v="2018-09-30T11:38:00"/>
    <s v="IFI"/>
    <x v="0"/>
    <n v="1"/>
    <m/>
    <m/>
    <m/>
  </r>
  <r>
    <n v="134229"/>
    <s v="I491TM07-0CCTD10-001-001"/>
    <s v="Combustion System For Tundish Drying Station"/>
    <s v="00"/>
    <d v="2018-09-22T00:00:00"/>
    <s v="Indeterminate"/>
    <s v="Miscellaneous(MISC)"/>
    <x v="0"/>
    <s v="Continuous Casting Machine (CCM)"/>
    <x v="0"/>
    <s v="CEBA"/>
    <d v="2018-09-30T11:39:00"/>
    <s v="IFI"/>
    <x v="0"/>
    <n v="1"/>
    <m/>
    <m/>
    <m/>
  </r>
  <r>
    <n v="134228"/>
    <s v="I491TM07-0CCTD10-002-001"/>
    <s v="Hydraulic Equipment For Tundish Drying Station"/>
    <s v="00"/>
    <d v="2018-09-22T00:00:00"/>
    <s v="Indeterminate"/>
    <s v="Miscellaneous(MISC)"/>
    <x v="0"/>
    <s v="Continuous Casting Machine (CCM)"/>
    <x v="0"/>
    <s v="CEBA"/>
    <d v="2018-09-30T11:39:00"/>
    <s v="IFI"/>
    <x v="0"/>
    <n v="1"/>
    <m/>
    <m/>
    <m/>
  </r>
  <r>
    <n v="115277"/>
    <s v="I491TM07-0EAFG08-004-001"/>
    <s v="EF.07.500.WLD-D-20.00.002.732  SUPPORT 2 LEF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78"/>
    <s v="I491TM07-0EAFG08-005-001"/>
    <s v="EF.07.500.WLD-D-20.00.002.734  SUPPORT 2 RIGH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79"/>
    <s v="I491TM07-0EAFG08-006-001"/>
    <s v="EF.07.500.WLD-D-20.00.002.735  SUPPORT 1 RIGH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0"/>
    <s v="I491TM07-0EAFG08-007-001"/>
    <s v="EF.07.500.WLD-D-20.00.002.736  SUPPORT 1 LEF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1"/>
    <s v="I491TM07-0EAFG08-008-001"/>
    <s v="EF.07.500.WLD-D-20.00.002.738  SUPPORT 3 RIGH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2"/>
    <s v="I491TM07-0EAFG08-009-001"/>
    <s v="EF.07.500.WLD-D-20.00.002.741  SUPPORT 3 LEF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3"/>
    <s v="I491TM07-0EAFG08-010-001"/>
    <s v="EF.07.500.WLD-D-20.00.002.743  SUPPORT 4 LEF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4"/>
    <s v="I491TM07-0EAFG08-011-001"/>
    <s v="EF.07.500.WLD-D-20.00.002.744  SUPPORT 4 RIGH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5"/>
    <s v="I491TM07-0EAFG08-012-001"/>
    <s v="EF.07.500.WLD-D-20.00.002.746  SUPPORT 5 LEF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6"/>
    <s v="I491TM07-0EAFG08-013-001"/>
    <s v="EF.07.500.WLD-D-20.00.002.747  SUPPORT 5 RIGH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7"/>
    <s v="I491TM07-0EAFG08-014-001"/>
    <s v="EF.07.500.WLD-D-20.00.002.748  SUPPORT 6 LEFT BOM"/>
    <s v="00"/>
    <d v="2016-05-10T00:00:00"/>
    <s v="Indeterminate"/>
    <s v="Drawing"/>
    <x v="0"/>
    <s v="Electric Arc Furnace"/>
    <x v="0"/>
    <s v="FUCHS"/>
    <d v="2016-05-24T16:57:00"/>
    <s v="IFI"/>
    <x v="0"/>
    <n v="1"/>
    <m/>
    <m/>
    <m/>
  </r>
  <r>
    <n v="115288"/>
    <s v="I491TM07-0EAFG21-001-001"/>
    <s v="EF.07.500.WLD-D-20.00.002.749  SUPPORT 6 RIGHT BOM"/>
    <s v="00"/>
    <d v="2016-05-10T00:00:00"/>
    <s v="Indeterminate"/>
    <s v="Drawing"/>
    <x v="0"/>
    <s v="Electric Arc Furnace"/>
    <x v="0"/>
    <s v="FUCHS"/>
    <d v="2016-05-24T17:00:00"/>
    <s v="IFI"/>
    <x v="0"/>
    <n v="1"/>
    <m/>
    <m/>
    <m/>
  </r>
  <r>
    <n v="115289"/>
    <s v="I491TM07-0EAFG22-001-001"/>
    <s v="EF.07.500.WLD-D-20.00.002.750  SUPPORT 7.1 BOM"/>
    <s v="00"/>
    <d v="2016-05-10T00:00:00"/>
    <s v="Indeterminate"/>
    <s v="Drawing"/>
    <x v="0"/>
    <s v="Electric Arc Furnace"/>
    <x v="0"/>
    <s v="FUCHS"/>
    <d v="2016-05-24T17:00:00"/>
    <s v="IFI"/>
    <x v="0"/>
    <n v="1"/>
    <m/>
    <m/>
    <m/>
  </r>
  <r>
    <n v="130097"/>
    <s v="I491TM07-0LFRL01-001-001"/>
    <s v="D-20.00.001.504 Bill Of Material ELECTRO.1"/>
    <s v="00"/>
    <d v="2017-01-09T09:04:00"/>
    <s v="Indeterminate"/>
    <s v="Drawing"/>
    <x v="0"/>
    <s v="Ladle Furnace"/>
    <x v="0"/>
    <s v="FUCHS"/>
    <d v="2017-01-09T09:04:00"/>
    <s v="IFI"/>
    <x v="0"/>
    <n v="1"/>
    <m/>
    <m/>
    <m/>
  </r>
  <r>
    <n v="112388"/>
    <s v="I491TM07-0MMCT01-001-001"/>
    <s v="Material Take Off For Cooling Tower (Internals) For Cooling System (Ct01)"/>
    <s v="00"/>
    <d v="2013-06-12T00:00:00"/>
    <s v="Indeterminate"/>
    <s v="Miscellaneous(MISC)"/>
    <x v="0"/>
    <s v="Water Treatment &amp; Cooling System"/>
    <x v="4"/>
    <s v="TAM"/>
    <d v="2014-06-10T10:38:00"/>
    <s v="IFI"/>
    <x v="0"/>
    <n v="1"/>
    <m/>
    <m/>
    <m/>
  </r>
  <r>
    <n v="16285"/>
    <s v="I491TM07-0MMCT02-001-001"/>
    <s v="Material Take Off For Cooling Tower (Internals) For Cooling System (Ct02)"/>
    <s v="00"/>
    <d v="2013-06-12T00:00:00"/>
    <s v="Indeterminate"/>
    <s v="Miscellaneous(MISC)"/>
    <x v="0"/>
    <s v="Water Treatment &amp; Cooling System"/>
    <x v="4"/>
    <s v="TAM"/>
    <s v=""/>
    <s v="IFI"/>
    <x v="0"/>
    <n v="1"/>
    <m/>
    <m/>
    <m/>
  </r>
  <r>
    <n v="114682"/>
    <s v="I491TM07-0PXHB91-002-001"/>
    <s v="Horizontal Ladle Preheater Bill of Material"/>
    <s v="00"/>
    <d v="2015-11-23T00:00:00"/>
    <s v="Indeterminate"/>
    <s v="Miscellaneous(MISC)"/>
    <x v="0"/>
    <s v="Melt Shop Auxiliaries"/>
    <x v="0"/>
    <s v="TAM"/>
    <d v="2015-11-24T10:58:00"/>
    <s v="IFI"/>
    <x v="0"/>
    <n v="1"/>
    <m/>
    <m/>
    <m/>
  </r>
  <r>
    <n v="114728"/>
    <s v="I491TM07-0RXGA01-001-001"/>
    <s v="Emergency Stirring Lance Bill of Materia"/>
    <s v="00"/>
    <d v="2015-12-05T15:17:00"/>
    <s v="Indeterminate"/>
    <s v="Miscellaneous(MISC)"/>
    <x v="0"/>
    <s v="Ladle Furnace Auxiliary"/>
    <x v="0"/>
    <s v="CEBA"/>
    <d v="2015-12-05T15:17:00"/>
    <s v="IFI"/>
    <x v="0"/>
    <n v="1"/>
    <m/>
    <m/>
    <m/>
  </r>
  <r>
    <n v="114733"/>
    <s v="I491TM07-0RXLY01-001-001"/>
    <s v="Temperature and Sampling Manipulator Bill of Material"/>
    <s v="00"/>
    <d v="2015-11-28T00:00:00"/>
    <s v="Indeterminate"/>
    <s v="Miscellaneous(MISC)"/>
    <x v="0"/>
    <s v="Ladle Furnace Auxiliary"/>
    <x v="0"/>
    <s v="CEBA"/>
    <d v="2015-12-07T10:34:00"/>
    <s v="IFI"/>
    <x v="0"/>
    <n v="1"/>
    <m/>
    <m/>
    <m/>
  </r>
  <r>
    <n v="114721"/>
    <s v="I491TM07-0RXWH91-001-001"/>
    <s v=" Wire Feeder Bill of Material"/>
    <s v="00"/>
    <d v="2015-11-28T00:00:00"/>
    <s v="Indeterminate"/>
    <s v="Miscellaneous(MISC)"/>
    <x v="0"/>
    <s v="Ladle Furnace Auxiliary"/>
    <x v="0"/>
    <s v="CEBA"/>
    <d v="2015-12-01T11:20:00"/>
    <s v="IFI"/>
    <x v="1"/>
    <n v="1"/>
    <m/>
    <m/>
    <m/>
  </r>
  <r>
    <n v="114751"/>
    <s v="I491TM07-0SXCJ91-001-001"/>
    <s v="Carbon Injection System Bill of Material"/>
    <s v="00"/>
    <d v="2015-12-07T11:16:00"/>
    <s v="Indeterminate"/>
    <s v="Miscellaneous(MISC)"/>
    <x v="0"/>
    <s v="Eaf Auxiliaries"/>
    <x v="0"/>
    <s v="TAM"/>
    <d v="2015-12-07T11:16:00"/>
    <s v="IFI"/>
    <x v="0"/>
    <n v="1"/>
    <m/>
    <m/>
    <m/>
  </r>
  <r>
    <n v="114705"/>
    <s v="I491TM07-0SXHB91-003-001"/>
    <s v="Vertical Ladle Preheater Bill of Material"/>
    <s v="00"/>
    <d v="2015-11-24T00:00:00"/>
    <s v="Indeterminate"/>
    <s v="Miscellaneous(MISC)"/>
    <x v="0"/>
    <s v="Melt Shop Auxiliaries"/>
    <x v="0"/>
    <s v="CEBA"/>
    <d v="2015-11-25T10:23:00"/>
    <s v="IFI"/>
    <x v="0"/>
    <n v="1"/>
    <m/>
    <m/>
    <m/>
  </r>
  <r>
    <n v="114677"/>
    <s v="I491TM07-0SXLD91-001-001"/>
    <s v="Vertical Ladle Dryer Bill of Material"/>
    <s v="00"/>
    <d v="2015-11-22T00:00:00"/>
    <s v="Indeterminate"/>
    <s v="Miscellaneous(MISC)"/>
    <x v="0"/>
    <s v="Melt Shop Auxiliaries"/>
    <x v="0"/>
    <s v="TAM"/>
    <d v="2015-11-23T11:25:00"/>
    <s v="IFI"/>
    <x v="0"/>
    <n v="1"/>
    <m/>
    <m/>
    <m/>
  </r>
  <r>
    <n v="133399"/>
    <s v="I491TM08-0CHEU02-001-001"/>
    <s v="7.2.3.1 roller Ø188 with rotating groove_K1-76.0860E-2-a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8"/>
    <s v="I491TM08-0CHEU02-002-001"/>
    <s v="7.2.3.2 pulley Ø700 for rope_K1-93.5780D-701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397"/>
    <s v="I491TM08-0CHEU02-003-001"/>
    <s v="7.2.3.3 pulley Ø460 for rope 20_K1-93.5460E-460-d"/>
    <s v="00"/>
    <d v="2018-06-25T00:00:00"/>
    <s v="Indeterminate"/>
    <s v="Drawing"/>
    <x v="0"/>
    <s v="Crane and Hiosts"/>
    <x v="0"/>
    <s v="Voith"/>
    <d v="2018-07-07T11:37:00"/>
    <s v="IFI"/>
    <x v="0"/>
    <n v="1"/>
    <m/>
    <m/>
    <m/>
  </r>
  <r>
    <n v="133764"/>
    <s v="I491TM08-0CHEU03-001-001"/>
    <s v="7.2.3.1 Assembly drawing trolley 90-30-5t K2-1570.1500A-4"/>
    <s v="00"/>
    <d v="2018-07-08T00:00:00"/>
    <s v="Indeterminate"/>
    <s v="Drawing"/>
    <x v="0"/>
    <s v="Crane and Hiosts"/>
    <x v="0"/>
    <s v="Voith"/>
    <d v="2018-07-14T11:24:00"/>
    <s v="IFI"/>
    <x v="0"/>
    <n v="1"/>
    <m/>
    <m/>
    <m/>
  </r>
  <r>
    <n v="133763"/>
    <s v="I491TM08-0CHEU03-002-001"/>
    <s v="7.2.3.2 Assembly drawing crane bridge K2-1570.0100A-4"/>
    <s v="00"/>
    <d v="2018-07-08T00:00:00"/>
    <s v="Indeterminate"/>
    <s v="Drawing"/>
    <x v="0"/>
    <s v="Crane and Hiosts"/>
    <x v="0"/>
    <s v="Voith"/>
    <d v="2018-07-14T11:24:00"/>
    <s v="IFI"/>
    <x v="0"/>
    <n v="1"/>
    <m/>
    <m/>
    <m/>
  </r>
  <r>
    <n v="133766"/>
    <s v="I491TM08-0CHEU04-001-001"/>
    <s v="7.2.4.1 Assembly drawing trolley 90-30-5t K2-1570.1600A-4"/>
    <s v="00"/>
    <d v="2018-07-08T00:00:00"/>
    <s v="Indeterminate"/>
    <s v="Drawing"/>
    <x v="0"/>
    <s v="Crane and Hiosts"/>
    <x v="0"/>
    <s v="Voith"/>
    <d v="2018-07-14T11:25:00"/>
    <s v="IFI"/>
    <x v="0"/>
    <n v="1"/>
    <m/>
    <m/>
    <m/>
  </r>
  <r>
    <n v="133765"/>
    <s v="I491TM08-0CHEU04-002-001"/>
    <s v="7.2.4.2 Assembly drawing crane bridge K2-1570.1000A-4"/>
    <s v="00"/>
    <d v="2018-07-08T00:00:00"/>
    <s v="Indeterminate"/>
    <s v="Drawing"/>
    <x v="0"/>
    <s v="Crane and Hiosts"/>
    <x v="0"/>
    <s v="Voith"/>
    <d v="2018-07-14T11:25:00"/>
    <s v="IFI"/>
    <x v="0"/>
    <n v="1"/>
    <m/>
    <m/>
    <m/>
  </r>
  <r>
    <n v="133769"/>
    <s v="I491TM08-0CHEU05-001-001"/>
    <s v="7.2.3.1 Assembly drawing crane bridge K2-1570.2000A-4"/>
    <s v="00"/>
    <d v="2018-07-08T00:00:00"/>
    <s v="Indeterminate"/>
    <s v="Drawing"/>
    <x v="0"/>
    <s v="Crane and Hiosts"/>
    <x v="0"/>
    <s v="Voith"/>
    <d v="2018-07-14T11:25:00"/>
    <s v="IFI"/>
    <x v="0"/>
    <n v="1"/>
    <m/>
    <m/>
    <m/>
  </r>
  <r>
    <n v="133768"/>
    <s v="I491TM08-0CHEU05-002-001"/>
    <s v="7.2.3.2 Assembly drawing trolley 28t K2-1570.3000A-4"/>
    <s v="00"/>
    <d v="2018-07-08T00:00:00"/>
    <s v="Indeterminate"/>
    <s v="Drawing"/>
    <x v="0"/>
    <s v="Crane and Hiosts"/>
    <x v="0"/>
    <s v="Voith"/>
    <d v="2018-07-14T11:25:00"/>
    <s v="IFI"/>
    <x v="0"/>
    <n v="1"/>
    <m/>
    <m/>
    <m/>
  </r>
  <r>
    <n v="133767"/>
    <s v="I491TM08-0CHEU05-003-001"/>
    <s v="7.2.3.3 Assembly drawing trolley 28t K2-1570.3100A-4"/>
    <s v="00"/>
    <d v="2018-07-08T00:00:00"/>
    <s v="Indeterminate"/>
    <s v="Drawing"/>
    <x v="0"/>
    <s v="Crane and Hiosts"/>
    <x v="0"/>
    <s v="Voith"/>
    <d v="2018-07-14T11:25:00"/>
    <s v="IFI"/>
    <x v="0"/>
    <n v="1"/>
    <m/>
    <m/>
    <m/>
  </r>
  <r>
    <n v="133772"/>
    <s v="I491TM08-0CHEU06-001-001"/>
    <s v="7.2.3.1 Assembly drawing crane bridge K2-1570.2100A-4"/>
    <s v="00"/>
    <d v="2018-07-08T00:00:00"/>
    <s v="Indeterminate"/>
    <s v="Drawing"/>
    <x v="0"/>
    <s v="Crane and Hiosts"/>
    <x v="0"/>
    <s v="Voith"/>
    <d v="2018-07-14T11:26:00"/>
    <s v="IFI"/>
    <x v="0"/>
    <n v="1"/>
    <m/>
    <m/>
    <m/>
  </r>
  <r>
    <n v="133771"/>
    <s v="I491TM08-0CHEU06-002-001"/>
    <s v=" 7.2.3.2 Assembly drawing trolley 28t K2-1570.3000A-4"/>
    <s v="00"/>
    <d v="2018-07-08T00:00:00"/>
    <s v="Indeterminate"/>
    <s v="Drawing"/>
    <x v="0"/>
    <s v="Crane and Hiosts"/>
    <x v="0"/>
    <s v="Voith"/>
    <d v="2018-07-14T11:26:00"/>
    <s v="IFI"/>
    <x v="0"/>
    <n v="1"/>
    <m/>
    <m/>
    <m/>
  </r>
  <r>
    <n v="133770"/>
    <s v="I491TM08-0CHEU06-003-001"/>
    <s v="7.2.3.3 Assembly drawing trolley 28t K2-1570.3100A-4"/>
    <s v="00"/>
    <d v="2018-07-08T00:00:00"/>
    <s v="Indeterminate"/>
    <s v="Drawing"/>
    <x v="0"/>
    <s v="Crane and Hiosts"/>
    <x v="0"/>
    <s v="Voith"/>
    <d v="2018-07-14T11:26:00"/>
    <s v="IFI"/>
    <x v="0"/>
    <n v="1"/>
    <m/>
    <m/>
    <m/>
  </r>
  <r>
    <n v="133774"/>
    <s v="I491TM08-0CHEU07-001-001"/>
    <s v="7.2.3.1 Crane bridge K2-1570.4000A-4"/>
    <s v="00"/>
    <d v="2018-07-08T00:00:00"/>
    <s v="Indeterminate"/>
    <s v="Drawing"/>
    <x v="0"/>
    <s v="Crane and Hiosts"/>
    <x v="0"/>
    <s v="Voith"/>
    <d v="2018-07-14T11:26:00"/>
    <s v="IFI"/>
    <x v="0"/>
    <n v="1"/>
    <m/>
    <m/>
    <m/>
  </r>
  <r>
    <n v="133773"/>
    <s v="I491TM08-0CHEU07-002-001"/>
    <s v="7.2.3.2 Trolley K2-1570.4700A-4"/>
    <s v="00"/>
    <d v="2018-07-08T00:00:00"/>
    <s v="Indeterminate"/>
    <s v="Drawing"/>
    <x v="0"/>
    <s v="Crane and Hiosts"/>
    <x v="0"/>
    <s v="Voith"/>
    <d v="2018-07-14T11:26:00"/>
    <s v="IFI"/>
    <x v="0"/>
    <n v="1"/>
    <m/>
    <m/>
    <m/>
  </r>
  <r>
    <n v="133776"/>
    <s v="I491TM08-0CHEU08-001-001"/>
    <s v="7.2.3.1 Crane bridge K2-1570.4100A-4"/>
    <s v="00"/>
    <d v="2018-07-08T00:00:00"/>
    <s v="Indeterminate"/>
    <s v="Drawing"/>
    <x v="0"/>
    <s v="Crane and Hiosts"/>
    <x v="0"/>
    <s v="Voith"/>
    <d v="2018-07-14T11:27:00"/>
    <s v="IFI"/>
    <x v="0"/>
    <n v="1"/>
    <m/>
    <m/>
    <m/>
  </r>
  <r>
    <n v="133775"/>
    <s v="I491TM08-0CHEU08-002-001"/>
    <s v="7.2.3.2 Trolley K2-1570.6000A-4"/>
    <s v="00"/>
    <d v="2018-07-08T00:00:00"/>
    <s v="Indeterminate"/>
    <s v="Drawing"/>
    <x v="0"/>
    <s v="Crane and Hiosts"/>
    <x v="0"/>
    <s v="Voith"/>
    <d v="2018-07-14T11:27:00"/>
    <s v="IFI"/>
    <x v="0"/>
    <n v="1"/>
    <m/>
    <m/>
    <m/>
  </r>
  <r>
    <n v="114726"/>
    <s v="I491TM08-0RXGA01-001-001"/>
    <s v="EMERGENCY STIRRING LANCE SPARE PARTS DRAWING"/>
    <s v="00"/>
    <d v="2015-11-28T00:00:00"/>
    <s v="Indeterminate"/>
    <s v="Drawing"/>
    <x v="0"/>
    <s v="Ladle Furnace Auxiliary"/>
    <x v="0"/>
    <s v="CEBA"/>
    <d v="2015-12-05T15:10:00"/>
    <s v="IFA"/>
    <x v="2"/>
    <m/>
    <n v="0.95"/>
    <m/>
    <m/>
  </r>
  <r>
    <n v="114731"/>
    <s v="I491TM08-0RXLY01-001-001"/>
    <s v="TEMPERATURE &amp; SAMPLING MANIPULATOR  SPARE PARTS DRAWING"/>
    <s v="00"/>
    <d v="2015-11-28T00:00:00"/>
    <s v="Indeterminate"/>
    <s v="Drawing"/>
    <x v="0"/>
    <s v="Ladle Furnace Auxiliary"/>
    <x v="0"/>
    <s v="CEBA"/>
    <d v="2015-12-07T10:05:00"/>
    <s v="IFA"/>
    <x v="2"/>
    <m/>
    <n v="0.95"/>
    <m/>
    <m/>
  </r>
  <r>
    <n v="114719"/>
    <s v="I491TM08-0RXWH91-001-001"/>
    <s v="WIRE INJECTION MACHINE SPARE PARTS 090-DM-04137-2"/>
    <s v="00"/>
    <d v="2015-11-28T00:00:00"/>
    <s v="Indeterminate"/>
    <s v="Drawing"/>
    <x v="0"/>
    <s v="Ladle Furnace Auxiliary"/>
    <x v="0"/>
    <s v="TAM"/>
    <d v="2015-12-01T10:06:00"/>
    <s v="IFA"/>
    <x v="1"/>
    <n v="1"/>
    <m/>
    <m/>
    <m/>
  </r>
  <r>
    <n v="114685"/>
    <s v="I491TM08-0SXHB01-002-001"/>
    <s v="HORIZONTAL LADLE PREHEATER  SPARE PARTS DRAWING"/>
    <s v="00"/>
    <d v="2015-11-23T00:00:00"/>
    <s v="Indeterminate"/>
    <s v="Drawing"/>
    <x v="0"/>
    <s v="Melt Shop Auxiliaries"/>
    <x v="0"/>
    <s v="TAM"/>
    <d v="2015-11-24T10:58:00"/>
    <s v="IFA"/>
    <x v="1"/>
    <n v="1"/>
    <m/>
    <m/>
    <m/>
  </r>
  <r>
    <n v="114737"/>
    <s v="I491TM08-0SXHB91-003-001"/>
    <s v="VERTICAL LADLE PREHEATER SPARE PARTS DRAWING"/>
    <s v="00"/>
    <d v="2015-11-30T00:00:00"/>
    <s v="Indeterminate"/>
    <s v="Drawing"/>
    <x v="0"/>
    <s v="Melt Shop Auxiliaries"/>
    <x v="0"/>
    <s v="CEBA"/>
    <d v="2015-12-07T10:44:00"/>
    <s v="IFA"/>
    <x v="2"/>
    <m/>
    <n v="0.95"/>
    <m/>
    <m/>
  </r>
  <r>
    <n v="114679"/>
    <s v="I491TM08-0SXLD91-001-001"/>
    <s v="VERTICAL LADLE DRYER SPARE PARTS DRAWING"/>
    <s v="00"/>
    <d v="2015-11-22T00:00:00"/>
    <s v="Indeterminate"/>
    <s v="Drawing"/>
    <x v="0"/>
    <s v="Melt Shop Auxiliaries"/>
    <x v="0"/>
    <s v="TAM"/>
    <d v="2015-11-23T11:25:00"/>
    <s v="IFA"/>
    <x v="1"/>
    <n v="1"/>
    <m/>
    <m/>
    <m/>
  </r>
  <r>
    <n v="16287"/>
    <s v="I491TM09-0CPDR01-001-002"/>
    <s v="Mechanical Calculation For Dryer (Hdt-90) For Compressed Ai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6289"/>
    <s v="I491TM09-0CPTK01-001-002"/>
    <s v="Mechanical Calculation For Air Receiver(Hy10000) For Compressed Air Plant"/>
    <s v="01"/>
    <d v="2013-05-25T00:00:00"/>
    <s v="Indeterminate"/>
    <s v="Miscellaneous(MISC)"/>
    <x v="0"/>
    <s v="Compressed Air Production Plant"/>
    <x v="4"/>
    <s v="HAVAYAR"/>
    <s v=""/>
    <s v="IFC"/>
    <x v="4"/>
    <n v="1"/>
    <m/>
    <m/>
    <m/>
  </r>
  <r>
    <n v="16290"/>
    <s v="I491TM09-0MDCH92-001-001"/>
    <s v="Calculation Sheet For_x000d__x000a_Material Handling System_x000d__x000a_Diverters"/>
    <s v="00"/>
    <d v="2013-10-02T00:00:00"/>
    <s v="Indeterminate"/>
    <s v="Miscellaneous(MISC)"/>
    <x v="1"/>
    <s v="Material Handling"/>
    <x v="0"/>
    <s v="DATIS"/>
    <s v=""/>
    <s v="IFI"/>
    <x v="0"/>
    <n v="1"/>
    <m/>
    <m/>
    <m/>
  </r>
  <r>
    <n v="16291"/>
    <s v="I491TM09-0MDCH92-002-001"/>
    <s v="Calculation Sheet For_x000d__x000a_Material Handling System_x000d__x000a_Swiveling Chutes"/>
    <s v="00"/>
    <d v="2013-10-02T00:00:00"/>
    <s v="Indeterminate"/>
    <s v="Miscellaneous(MISC)"/>
    <x v="0"/>
    <s v="Material Handling"/>
    <x v="0"/>
    <s v="TAM"/>
    <s v=""/>
    <s v="IFI"/>
    <x v="0"/>
    <n v="1"/>
    <m/>
    <m/>
    <m/>
  </r>
  <r>
    <n v="16292"/>
    <s v="I491TM09-0MDCV92-001-001"/>
    <s v="Calculation Sheet For Belt Conveyors_x000d__x000a_Of Material Handling System"/>
    <s v="00"/>
    <d v="2013-06-18T00:00:00"/>
    <s v="Indeterminate"/>
    <s v="Miscellaneous(MISC)"/>
    <x v="1"/>
    <s v="Material Handling"/>
    <x v="0"/>
    <s v="DATIS"/>
    <s v=""/>
    <s v="IFI"/>
    <x v="0"/>
    <n v="1"/>
    <m/>
    <m/>
    <m/>
  </r>
  <r>
    <n v="16293"/>
    <s v="I491TM09-0MDTK92-001-001"/>
    <s v="Calculation Sheet For Melt Shop Storage Bins"/>
    <s v="00"/>
    <d v="2013-06-08T00:00:00"/>
    <s v="Indeterminate"/>
    <s v="Miscellaneous(MISC)"/>
    <x v="1"/>
    <s v="Material Handling"/>
    <x v="0"/>
    <s v="DATIS"/>
    <s v=""/>
    <s v="IFI"/>
    <x v="0"/>
    <n v="1"/>
    <m/>
    <m/>
    <m/>
  </r>
  <r>
    <n v="16294"/>
    <s v="I491TM09-0MDTK92-002-001"/>
    <s v="Calculation Sheet For Outdoor Storage Bins"/>
    <s v="00"/>
    <d v="2013-06-08T00:00:00"/>
    <s v="Indeterminate"/>
    <s v="Miscellaneous(MISC)"/>
    <x v="1"/>
    <s v="Material Handling"/>
    <x v="0"/>
    <s v="DATIS"/>
    <s v=""/>
    <s v="IFI"/>
    <x v="0"/>
    <n v="1"/>
    <m/>
    <m/>
    <m/>
  </r>
  <r>
    <n v="113103"/>
    <s v="I491TM09-0OFAM91-001-001"/>
    <s v="calculation Book Office Mechanical"/>
    <s v="01"/>
    <d v="2014-12-10T00:00:00"/>
    <s v="Indeterminate"/>
    <s v="Miscellaneous(MISC)"/>
    <x v="0"/>
    <s v="Office - Canteen - Locker &amp; Shower For Melt Shop"/>
    <x v="1"/>
    <s v="TAM"/>
    <d v="2014-12-15T08:51:00"/>
    <s v="IFC"/>
    <x v="2"/>
    <m/>
    <n v="0.95"/>
    <m/>
    <m/>
  </r>
  <r>
    <n v="16295"/>
    <s v="I491TM99-0DTPP91-001-001"/>
    <s v="Basic Data For Duct Work Of Ftp"/>
    <s v="00"/>
    <d v="2012-05-15T00:00:00"/>
    <s v="Indeterminate"/>
    <s v="Miscellaneous(MISC)"/>
    <x v="1"/>
    <s v="Fume Treatment Equipment"/>
    <x v="0"/>
    <s v="HASCON"/>
    <s v=""/>
    <s v="IFA"/>
    <x v="2"/>
    <m/>
    <n v="0.95"/>
    <m/>
    <m/>
  </r>
  <r>
    <n v="130110"/>
    <s v="I491TM99-0EAFG03-001-001"/>
    <s v="D-10.00.002.467A SHIPPING DRAWING OFF GAS DUCT ROOF EAF"/>
    <s v="00"/>
    <d v="2017-01-08T00:00:00"/>
    <s v="Indeterminate"/>
    <s v="Drawing"/>
    <x v="0"/>
    <s v="Electric Arc Furnace"/>
    <x v="0"/>
    <s v="FUCHS"/>
    <d v="2017-01-09T09:16:00"/>
    <s v="IFI"/>
    <x v="0"/>
    <n v="1"/>
    <m/>
    <m/>
    <m/>
  </r>
  <r>
    <n v="130111"/>
    <s v="I491TM99-0EAFM01-001-001"/>
    <s v="D-31.00.000.262D  WATER BALCONY PANELS WATER UPPER SHELL"/>
    <s v="00"/>
    <d v="2017-01-08T00:00:00"/>
    <s v="Indeterminate"/>
    <s v="Drawing"/>
    <x v="0"/>
    <s v="Electric Arc Furnace"/>
    <x v="0"/>
    <s v="FUCHS"/>
    <d v="2017-01-09T09:16:00"/>
    <s v="IFI"/>
    <x v="0"/>
    <n v="1"/>
    <m/>
    <m/>
    <m/>
  </r>
  <r>
    <n v="130112"/>
    <s v="I491TM99-0EAFM02-001-001"/>
    <s v="D-10.00.002.656E  FOx-TECHNOLOGY UPPER SHELL"/>
    <s v="00"/>
    <d v="2017-01-08T00:00:00"/>
    <s v="Indeterminate"/>
    <s v="Drawing"/>
    <x v="0"/>
    <s v="Electric Arc Furnace"/>
    <x v="0"/>
    <s v="FUCHS"/>
    <d v="2017-01-09T09:17:00"/>
    <s v="IFI"/>
    <x v="0"/>
    <n v="1"/>
    <m/>
    <m/>
    <m/>
  </r>
  <r>
    <n v="130113"/>
    <s v="I491TM99-0EAFM03-001-001"/>
    <s v="D-31.00.000.269A  WATER AT SHELL FLEXIBLE HOSES DN50-1400"/>
    <s v="00"/>
    <d v="2017-01-08T00:00:00"/>
    <s v="Indeterminate"/>
    <s v="Drawing"/>
    <x v="0"/>
    <s v="Electric Arc Furnace"/>
    <x v="0"/>
    <s v="FUCHS"/>
    <d v="2017-01-09T09:17:00"/>
    <s v="IFI"/>
    <x v="0"/>
    <n v="1"/>
    <m/>
    <m/>
    <m/>
  </r>
  <r>
    <n v="130114"/>
    <s v="I491TM99-0EAFM03-001-002"/>
    <s v="D-20.00.003.166 VERROHRUNG TRAFOHAUSWAND WADDER LF"/>
    <s v="00"/>
    <d v="2017-01-08T00:00:00"/>
    <s v="Indeterminate"/>
    <s v="Drawing"/>
    <x v="0"/>
    <s v="Electric Arc Furnace"/>
    <x v="0"/>
    <s v="FUCHS"/>
    <d v="2017-01-09T09:19:00"/>
    <s v="IFI"/>
    <x v="0"/>
    <n v="1"/>
    <m/>
    <m/>
    <m/>
  </r>
  <r>
    <n v="130116"/>
    <s v="I491TM99-0EASS01-001-001"/>
    <s v="D-30.00.000.564G STEEL STRUCTURE"/>
    <s v="00"/>
    <d v="2017-01-08T00:00:00"/>
    <s v="Indeterminate"/>
    <s v="Drawing"/>
    <x v="0"/>
    <s v="Electric Arc Furnace"/>
    <x v="0"/>
    <s v="FUCHS"/>
    <d v="2017-01-09T09:20:00"/>
    <s v="IFI"/>
    <x v="0"/>
    <n v="1"/>
    <m/>
    <m/>
    <m/>
  </r>
  <r>
    <n v="130115"/>
    <s v="I491TM99-0EASS01-003-001"/>
    <s v="D-10.00.003.724  SHIPPING DRAWING ROOF PANEL ROOF EAF"/>
    <s v="00"/>
    <d v="2017-01-08T00:00:00"/>
    <s v="Indeterminate"/>
    <s v="Drawing"/>
    <x v="0"/>
    <s v="Electric Arc Furnace"/>
    <x v="0"/>
    <s v="FUCHS"/>
    <d v="2017-01-09T09:20:00"/>
    <s v="IFI"/>
    <x v="0"/>
    <n v="1"/>
    <m/>
    <m/>
    <m/>
  </r>
  <r>
    <n v="113585"/>
    <s v="I491TM99-0LFAA92-002-001"/>
    <s v="LADLE FURNACE - STEEL PRODUCTION"/>
    <s v="00"/>
    <d v="2015-05-06T00:00:00"/>
    <s v="Indeterminate"/>
    <s v="Miscellaneous(MISC)"/>
    <x v="1"/>
    <s v="Ladle Furnace"/>
    <x v="0"/>
    <s v="FUCHS"/>
    <d v="2015-05-27T16:10:00"/>
    <s v="IFI"/>
    <x v="0"/>
    <n v="1"/>
    <m/>
    <m/>
    <m/>
  </r>
  <r>
    <n v="113586"/>
    <s v="I491TM99-0LFAA92-003-001"/>
    <s v="LADLE FURNACE - STEEL PRODUCTION"/>
    <s v="00"/>
    <d v="2015-05-06T00:00:00"/>
    <s v="Indeterminate"/>
    <s v="Miscellaneous(MISC)"/>
    <x v="1"/>
    <s v="Ladle Furnace"/>
    <x v="0"/>
    <s v="FUCHS"/>
    <d v="2015-05-27T16:10:00"/>
    <s v="IFI"/>
    <x v="0"/>
    <n v="1"/>
    <m/>
    <m/>
    <m/>
  </r>
  <r>
    <n v="113587"/>
    <s v="I491TM99-0LFAA92-004-001"/>
    <s v="LADLE FURNACE - STEEL PRODUCTION"/>
    <s v="00"/>
    <d v="2015-05-06T00:00:00"/>
    <s v="Indeterminate"/>
    <s v="Drawing"/>
    <x v="1"/>
    <s v="Ladle Furnace"/>
    <x v="0"/>
    <s v="FUCHS"/>
    <d v="2015-05-27T16:10:00"/>
    <s v="IFI"/>
    <x v="0"/>
    <n v="1"/>
    <m/>
    <m/>
    <m/>
  </r>
  <r>
    <n v="113588"/>
    <s v="I491TM99-0LFAA92-005-001"/>
    <s v="LADLE FURNACE - STEEL PRODUCTION"/>
    <s v="00"/>
    <d v="2015-05-06T00:00:00"/>
    <s v="Indeterminate"/>
    <s v="Drawing"/>
    <x v="1"/>
    <s v="Ladle Furnace"/>
    <x v="0"/>
    <s v="FUCHS"/>
    <d v="2015-05-27T16:10:00"/>
    <s v="IFI"/>
    <x v="0"/>
    <n v="1"/>
    <m/>
    <m/>
    <m/>
  </r>
  <r>
    <n v="113589"/>
    <s v="I491TM99-0LFLE91-001-001"/>
    <s v="EARTHING - GANTRY LF"/>
    <s v="00"/>
    <d v="2015-05-06T00:00:00"/>
    <s v="Indeterminate"/>
    <s v="Drawing"/>
    <x v="0"/>
    <s v="Ladle Furnace"/>
    <x v="0"/>
    <s v="TAM"/>
    <d v="2015-05-27T16:10:00"/>
    <s v="IFI"/>
    <x v="0"/>
    <n v="1"/>
    <m/>
    <m/>
    <m/>
  </r>
  <r>
    <n v="113590"/>
    <s v="I491TM99-0LFLE91-002-001"/>
    <s v="EARTHING - GANTRY LF"/>
    <s v="00"/>
    <d v="2015-05-06T00:00:00"/>
    <s v="Indeterminate"/>
    <s v="Drawing"/>
    <x v="0"/>
    <s v="Ladle Furnace"/>
    <x v="0"/>
    <s v="TAM"/>
    <d v="2015-05-27T16:10:00"/>
    <s v="IFI"/>
    <x v="0"/>
    <n v="1"/>
    <m/>
    <m/>
    <m/>
  </r>
  <r>
    <n v="113591"/>
    <s v="I491TM99-0LFLE91-003-001"/>
    <s v="EARTHING - GANTRY LF"/>
    <s v="00"/>
    <d v="2015-05-06T00:00:00"/>
    <s v="Indeterminate"/>
    <s v="Drawing"/>
    <x v="0"/>
    <s v="Ladle Furnace"/>
    <x v="0"/>
    <s v="TAM"/>
    <d v="2015-05-27T16:10:00"/>
    <s v="IFI"/>
    <x v="0"/>
    <n v="1"/>
    <m/>
    <m/>
    <m/>
  </r>
  <r>
    <n v="16297"/>
    <s v="I491TM99-0MDAA91-002-002"/>
    <s v="Design Criteria  For  Belt Conveyors , Bins &amp; Pocket Belt Conveyors"/>
    <s v="01"/>
    <d v="2013-09-01T00:00:00"/>
    <s v="Indeterminate"/>
    <s v="Miscellaneous(MISC)"/>
    <x v="1"/>
    <s v="Material Handling"/>
    <x v="0"/>
    <s v="DATIS"/>
    <s v=""/>
    <s v="IFC"/>
    <x v="4"/>
    <n v="1"/>
    <m/>
    <m/>
    <m/>
  </r>
  <r>
    <n v="16298"/>
    <s v="I491TM99-0MDAA91-003-001"/>
    <s v="Process  Description _x000d__x000a_ For_x000d__x000a_ Material  Handling  System"/>
    <s v="00"/>
    <d v="2013-06-11T00:00:00"/>
    <s v="Indeterminate"/>
    <s v="Miscellaneous(MISC)"/>
    <x v="1"/>
    <s v="Material Handling"/>
    <x v="0"/>
    <s v="DATIS"/>
    <s v=""/>
    <s v="IFA"/>
    <x v="1"/>
    <n v="1"/>
    <m/>
    <m/>
    <m/>
  </r>
  <r>
    <n v="16299"/>
    <s v="I491TM99-0MDAA91-004-001"/>
    <s v="Data Sheet For Pocket Belt Of Conveyors"/>
    <s v="03"/>
    <d v="2013-07-13T00:00:00"/>
    <s v="Indeterminate"/>
    <s v="Miscellaneous(MISC)"/>
    <x v="1"/>
    <s v="Material Handling"/>
    <x v="0"/>
    <s v="DATIS"/>
    <s v=""/>
    <s v="IFI"/>
    <x v="0"/>
    <n v="1"/>
    <m/>
    <m/>
    <m/>
  </r>
  <r>
    <n v="16300"/>
    <s v="I491TM99-0MDAA91-004-002"/>
    <s v="Data sheet For Drive Units Of Material Handling Equipment"/>
    <s v="02"/>
    <d v="2013-07-13T00:00:00"/>
    <s v="Indeterminate"/>
    <s v="Miscellaneous(MISC)"/>
    <x v="1"/>
    <s v="Material Handling"/>
    <x v="0"/>
    <s v="DATIS"/>
    <s v=""/>
    <s v="IFI"/>
    <x v="0"/>
    <n v="1"/>
    <m/>
    <m/>
    <m/>
  </r>
  <r>
    <n v="115771"/>
    <s v="I491TM99-0MDAA91-008-001"/>
    <s v="MATERIAL HANDLING SYSTEM SAFETY  LAYOUT FOR EAF"/>
    <s v="00"/>
    <d v="2016-06-21T14:30:00"/>
    <s v="Indeterminate"/>
    <s v="Miscellaneous(MISC)"/>
    <x v="0"/>
    <s v="Material Handling"/>
    <x v="0"/>
    <s v="DATIS"/>
    <d v="2016-06-21T14:30:00"/>
    <s v="IFA"/>
    <x v="2"/>
    <m/>
    <n v="0.95"/>
    <m/>
    <m/>
  </r>
  <r>
    <n v="115766"/>
    <s v="I491TM99-0MDAA91-009-001"/>
    <s v="MATERIAL HANDLING SYSTEM SAFETY  LAYOUT FOR EAF SECTION  A-A &amp; B-B &amp; C-C &amp; D-D"/>
    <s v="00"/>
    <d v="2016-06-21T14:30:00"/>
    <s v="Indeterminate"/>
    <s v="Drawing"/>
    <x v="0"/>
    <s v="Material Handling"/>
    <x v="0"/>
    <s v="DATIS"/>
    <d v="2016-06-21T14:30:00"/>
    <s v="IFA"/>
    <x v="2"/>
    <m/>
    <n v="0.95"/>
    <m/>
    <m/>
  </r>
  <r>
    <n v="115767"/>
    <s v="I491TM99-0MDAA91-010-001"/>
    <s v="MATERIAL HANDLING SYSTEM SAFETY  LAYOUT FOR EAF SECTION  E-E &amp; F-F &amp; G-G"/>
    <s v="00"/>
    <d v="2016-06-21T14:30:00"/>
    <s v="Indeterminate"/>
    <s v="Drawing"/>
    <x v="0"/>
    <s v="Material Handling"/>
    <x v="0"/>
    <s v="DATIS"/>
    <d v="2016-06-21T14:30:00"/>
    <s v="IFA"/>
    <x v="2"/>
    <m/>
    <n v="0.95"/>
    <m/>
    <m/>
  </r>
  <r>
    <n v="115768"/>
    <s v="I491TM99-0MDAA91-011-001"/>
    <s v="MATERIAL HANDLING SYSTEM SAFETY  LAYOUT FOR EAF SECTION  H-H &amp; J-J &amp; K-K"/>
    <s v="00"/>
    <d v="2016-06-21T14:30:00"/>
    <s v="Indeterminate"/>
    <s v="Drawing"/>
    <x v="0"/>
    <s v="Material Handling"/>
    <x v="0"/>
    <s v="DATIS"/>
    <d v="2016-06-21T14:30:00"/>
    <s v="IFA"/>
    <x v="2"/>
    <m/>
    <n v="0.95"/>
    <m/>
    <m/>
  </r>
  <r>
    <n v="115769"/>
    <s v="I491TM99-0MDAA91-012-001"/>
    <s v="MATERIAL HANDLING SYSTEM SAFETY  LAYOUT DRI CHARGING"/>
    <s v="00"/>
    <d v="2016-06-21T14:30:00"/>
    <s v="Indeterminate"/>
    <s v="Drawing"/>
    <x v="0"/>
    <s v="Material Handling"/>
    <x v="0"/>
    <s v="DATIS"/>
    <d v="2016-06-21T14:30:00"/>
    <s v="IFA"/>
    <x v="2"/>
    <m/>
    <n v="0.95"/>
    <m/>
    <m/>
  </r>
  <r>
    <n v="115770"/>
    <s v="I491TM99-0MDAA91-013-001"/>
    <s v="MATERIAL HANDLING SYSTEM SAFETY  LAYOUT  FOR LF AREA"/>
    <s v="00"/>
    <d v="2016-06-21T14:30:00"/>
    <s v="Indeterminate"/>
    <s v="Drawing"/>
    <x v="0"/>
    <s v="Material Handling"/>
    <x v="0"/>
    <s v="DATIS"/>
    <d v="2016-06-21T14:30:00"/>
    <s v="IFA"/>
    <x v="2"/>
    <m/>
    <n v="0.95"/>
    <m/>
    <m/>
  </r>
  <r>
    <n v="16302"/>
    <s v="I491TM99-0MEAC92-001-002"/>
    <s v="Technical Specification And Data Sheet For Mechanical Hvac System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6304"/>
    <s v="I491TM99-0MEEG92-001-002"/>
    <s v="Technical Specification And Data Sheet For Standby Diesel Generator"/>
    <s v="01"/>
    <d v="2012-01-17T00:00:00"/>
    <s v="Indeterminate"/>
    <s v="Miscellaneous(MISC)"/>
    <x v="1"/>
    <s v="Main Electrical Substation And Distribution Network"/>
    <x v="2"/>
    <s v="TAM"/>
    <s v=""/>
    <s v="IFC"/>
    <x v="4"/>
    <n v="1"/>
    <m/>
    <m/>
    <m/>
  </r>
  <r>
    <n v="134640"/>
    <s v="I491TM99-0PXFD91-001-001"/>
    <s v="Melt Shop Debricking Machine Safety Decals -10800491"/>
    <s v="00"/>
    <d v="2018-12-12T00:00:00"/>
    <s v="Indeterminate"/>
    <s v="Drawing"/>
    <x v="0"/>
    <s v="Mobile Equipment"/>
    <x v="0"/>
    <s v="TAM"/>
    <d v="2018-12-17T09:25:00"/>
    <s v="IFI"/>
    <x v="0"/>
    <n v="1"/>
    <m/>
    <m/>
    <m/>
  </r>
  <r>
    <n v="16307"/>
    <s v="I491TM99-0SHIK92-001-003"/>
    <s v="Welding Procedure Specification (Wps) For Scrap Bucket"/>
    <s v="02"/>
    <d v="2012-10-21T00:00:00"/>
    <s v="Indeterminate"/>
    <s v="Miscellaneous(MISC)"/>
    <x v="0"/>
    <s v="Scrap Yard Equipment"/>
    <x v="0"/>
    <s v="TAM"/>
    <s v=""/>
    <s v="IFC"/>
    <x v="4"/>
    <n v="1"/>
    <m/>
    <m/>
    <m/>
  </r>
  <r>
    <n v="16311"/>
    <s v="I491TM99-0SXBT92-001-004"/>
    <s v="Welding Procedure Specification (Wps) For Transfer Car"/>
    <s v="03"/>
    <d v="2013-03-04T00:00:00"/>
    <s v="Indeterminate"/>
    <s v="Miscellaneous(MISC)"/>
    <x v="0"/>
    <s v="Melt Shop Auxiliaries"/>
    <x v="0"/>
    <s v="TAM"/>
    <s v=""/>
    <s v="IFC"/>
    <x v="4"/>
    <n v="1"/>
    <m/>
    <m/>
    <m/>
  </r>
  <r>
    <n v="16312"/>
    <s v="I491TMO1-0CPFL02-001-001"/>
    <s v="Data Sheet Pre Filter (Afm 0706) For Compressed Air Plant"/>
    <s v="01"/>
    <d v="2013-05-25T00:00:00"/>
    <s v="Indeterminate"/>
    <s v="Miscellaneous(MISC)"/>
    <x v="0"/>
    <s v="Compressed Air Production Plant"/>
    <x v="4"/>
    <s v="TAM"/>
    <s v=""/>
    <s v="IFC"/>
    <x v="4"/>
    <n v="1"/>
    <m/>
    <m/>
    <m/>
  </r>
  <r>
    <n v="16314"/>
    <s v="I491TP02-999AA91-001-001"/>
    <s v="روشهای هماهنگی خدمات پروژه"/>
    <s v="01"/>
    <d v="2011-01-06T00:00:00"/>
    <s v="Indeterminate"/>
    <s v="Miscellaneous(MISC)"/>
    <x v="1"/>
    <s v="General"/>
    <x v="0"/>
    <s v="TAM"/>
    <s v=""/>
    <s v="IFA"/>
    <x v="3"/>
    <m/>
    <m/>
    <n v="0.85"/>
    <m/>
  </r>
  <r>
    <n v="16315"/>
    <s v="I491TP03-999AA91-001-001"/>
    <s v="روش های هماهنگی خدمات  اجرا"/>
    <s v="00"/>
    <d v="2011-10-10T00:00:00"/>
    <s v="Indeterminate"/>
    <s v="Miscellaneous(MISC)"/>
    <x v="1"/>
    <s v="General"/>
    <x v="0"/>
    <s v="TAM"/>
    <s v=""/>
    <s v="IFA"/>
    <x v="3"/>
    <m/>
    <m/>
    <n v="0.85"/>
    <m/>
  </r>
  <r>
    <n v="16316"/>
    <s v="I491TP04-999AA91-001-001"/>
    <s v="دستورالعمل برنامه ریزی و کنترل پروژه"/>
    <s v="01"/>
    <d v="2011-01-06T00:00:00"/>
    <s v="Indeterminate"/>
    <s v="Miscellaneous(MISC)"/>
    <x v="1"/>
    <s v="General"/>
    <x v="0"/>
    <s v="TAM"/>
    <s v=""/>
    <s v="IFA"/>
    <x v="3"/>
    <m/>
    <m/>
    <n v="0.85"/>
    <m/>
  </r>
  <r>
    <n v="113347"/>
    <s v="I491TQ02-999AA91-001-004"/>
    <s v="General Inspection Procedure"/>
    <s v="02"/>
    <d v="2011-12-31T00:00:00"/>
    <s v="Indeterminate"/>
    <s v="Miscellaneous(MISC)"/>
    <x v="0"/>
    <s v="General"/>
    <x v="0"/>
    <s v="TAM"/>
    <d v="2015-02-17T14:14:00"/>
    <s v="IFC"/>
    <x v="4"/>
    <n v="1"/>
    <m/>
    <m/>
    <m/>
  </r>
  <r>
    <n v="115652"/>
    <s v="I491TQ03-0AAVA92-001-001"/>
    <s v="Quality Control Plan (QCP) For Casting Valves"/>
    <s v="01"/>
    <d v="2016-05-30T00:00:00"/>
    <s v="Indeterminate"/>
    <s v="Miscellaneous(MISC)"/>
    <x v="1"/>
    <s v="General"/>
    <x v="4"/>
    <s v="TAM"/>
    <d v="2016-05-31T11:31:00"/>
    <s v="IFC"/>
    <x v="4"/>
    <n v="1"/>
    <m/>
    <m/>
    <m/>
  </r>
  <r>
    <n v="130315"/>
    <s v="I491TQ03-0ASAA01-001-001"/>
    <s v="Quality Control Plan (QCP) ForAir Separation Plant"/>
    <s v="03"/>
    <d v="2017-02-13T00:00:00"/>
    <s v="Indeterminate"/>
    <s v="Miscellaneous(MISC)"/>
    <x v="1"/>
    <s v="Air Separation Plant"/>
    <x v="4"/>
    <s v="TAM"/>
    <d v="2017-02-16T10:37:00"/>
    <s v="IFC"/>
    <x v="4"/>
    <n v="1"/>
    <m/>
    <m/>
    <m/>
  </r>
  <r>
    <n v="16324"/>
    <s v="I491TQ03-0CAAA01-001-004"/>
    <s v="Quality Control Plan (Qcp) For Compressed Air Plant"/>
    <s v="03"/>
    <d v="2013-11-06T00:00:00"/>
    <s v="Indeterminate"/>
    <s v="Miscellaneous(MISC)"/>
    <x v="1"/>
    <s v="Compressed Air Production Plant"/>
    <x v="4"/>
    <s v="TAM"/>
    <s v=""/>
    <s v="IFC"/>
    <x v="4"/>
    <n v="1"/>
    <m/>
    <m/>
    <m/>
  </r>
  <r>
    <n v="130253"/>
    <s v="I491TQ03-0CCAA01-001-001"/>
    <s v="Quality Control Plan (QCP) For New Billet ccm For 800 KTPY"/>
    <s v="01"/>
    <d v="2017-01-22T00:00:00"/>
    <s v="Indeterminate"/>
    <s v="Miscellaneous(MISC)"/>
    <x v="1"/>
    <s v="Continuous Casting Machine (CCM)"/>
    <x v="0"/>
    <s v="TAM"/>
    <d v="2017-01-24T15:32:00"/>
    <s v="IFC"/>
    <x v="4"/>
    <n v="1"/>
    <m/>
    <m/>
    <m/>
  </r>
  <r>
    <n v="133911"/>
    <s v="I491TQ03-0CCTH01-001-001"/>
    <s v="Quality Control Plan (QCP) For Tundish Template"/>
    <s v="00"/>
    <d v="2018-08-01T00:00:00"/>
    <s v="Indeterminate"/>
    <s v="Miscellaneous(MISC)"/>
    <x v="0"/>
    <s v="Continuous Casting Machine (CCM)"/>
    <x v="0"/>
    <s v="TAM"/>
    <d v="2018-08-07T09:33:00"/>
    <s v="IFA"/>
    <x v="3"/>
    <m/>
    <m/>
    <n v="0.85"/>
    <m/>
  </r>
  <r>
    <n v="133126"/>
    <s v="I491TQ03-0CCTK01-001-001"/>
    <s v="Qualty Control PLAN (QCP) for Air Receivers"/>
    <s v="00"/>
    <d v="2018-05-08T00:00:00"/>
    <s v="Indeterminate"/>
    <s v="Miscellaneous(MISC)"/>
    <x v="0"/>
    <s v="Continuous Casting Machine (CCM)"/>
    <x v="0"/>
    <s v="TAM"/>
    <d v="2018-05-15T09:13:00"/>
    <s v="IFA"/>
    <x v="2"/>
    <m/>
    <n v="0.95"/>
    <m/>
    <m/>
  </r>
  <r>
    <n v="16326"/>
    <s v="I491TQ03-0CHEU01-001-002"/>
    <s v="Quality Control Plan (Qcp) For Low Duty Cranes"/>
    <s v="01"/>
    <d v="2013-05-18T00:00:00"/>
    <s v="Indeterminate"/>
    <s v="Miscellaneous(MISC)"/>
    <x v="0"/>
    <s v="Crane and Hiosts"/>
    <x v="0"/>
    <s v="Crane supplier"/>
    <s v=""/>
    <s v="IFC"/>
    <x v="1"/>
    <n v="1"/>
    <m/>
    <m/>
    <m/>
  </r>
  <r>
    <n v="132945"/>
    <s v="I491TQ03-0CHEU02-001-001"/>
    <s v="Quality Control PLAN (QCP) for Low DUTY CRANES &amp; MONORAILS"/>
    <s v="04"/>
    <d v="2018-02-28T00:00:00"/>
    <s v="Indeterminate"/>
    <s v="Miscellaneous(MISC)"/>
    <x v="1"/>
    <s v="Crane and Hiosts"/>
    <x v="0"/>
    <s v="TAM"/>
    <d v="2018-03-12T14:06:00"/>
    <s v="IFC"/>
    <x v="2"/>
    <m/>
    <n v="0.95"/>
    <m/>
    <m/>
  </r>
  <r>
    <n v="132931"/>
    <s v="I491TQ03-0CHEU03-001-001"/>
    <s v="Quality Control PLAN (QCP) for GANTRY CRANE &amp; JIB CRANE"/>
    <s v="01"/>
    <d v="2018-02-19T10:17:00"/>
    <s v="Indeterminate"/>
    <s v="Miscellaneous(MISC)"/>
    <x v="0"/>
    <s v="Crane and Hiosts"/>
    <x v="0"/>
    <s v="TAM"/>
    <d v="2018-02-19T10:17:00"/>
    <s v="IFC"/>
    <x v="4"/>
    <n v="1"/>
    <m/>
    <m/>
    <m/>
  </r>
  <r>
    <n v="133167"/>
    <s v="I491TQ03-0CHEU04-001-001"/>
    <s v="Quality Control PLAN (QCP) for: LAMINATED HOOK TRAVERSE CAP. 80 T"/>
    <s v="01"/>
    <d v="2018-05-23T00:00:00"/>
    <s v="Indeterminate"/>
    <s v="Miscellaneous(MISC)"/>
    <x v="0"/>
    <s v="Crane and Hiosts"/>
    <x v="0"/>
    <s v="TAM"/>
    <d v="2018-05-28T15:02:00"/>
    <s v="IFC"/>
    <x v="4"/>
    <n v="1"/>
    <m/>
    <m/>
    <m/>
  </r>
  <r>
    <n v="132678"/>
    <s v="I491TQ03-0CPDR01-001-001"/>
    <s v="Quality Control Plan (Qcp) For Air Dryer &amp; Air Receiver"/>
    <s v="01"/>
    <d v="2018-01-13T13:18:00"/>
    <s v="Indeterminate"/>
    <s v="Miscellaneous(MISC)"/>
    <x v="0"/>
    <s v="Compressed Air Production Plant"/>
    <x v="0"/>
    <s v="HAVAYAR"/>
    <d v="2018-01-13T13:18:00"/>
    <s v="IFC"/>
    <x v="4"/>
    <n v="1"/>
    <m/>
    <m/>
    <m/>
  </r>
  <r>
    <n v="132034"/>
    <s v="I491TQ03-0CPFL01-001-001"/>
    <s v="Quality Control Plan (QCP) for Filter Case"/>
    <s v="01"/>
    <d v="2017-11-15T00:00:00"/>
    <s v="Indeterminate"/>
    <s v="Miscellaneous(MISC)"/>
    <x v="0"/>
    <s v="Compressed Air Production Plant"/>
    <x v="0"/>
    <s v="HAVAYAR"/>
    <d v="2017-11-25T09:47:00"/>
    <s v="IFC"/>
    <x v="4"/>
    <n v="1"/>
    <m/>
    <m/>
    <m/>
  </r>
  <r>
    <n v="11764"/>
    <s v="I491TQ03-0DTAA91-002-001"/>
    <s v="Painting List For Fume Treatment Plant"/>
    <s v="00"/>
    <d v="2013-05-06T00:00:00"/>
    <s v="Indeterminate"/>
    <s v="Miscellaneous(MISC)"/>
    <x v="1"/>
    <s v="Fume Treatment Equipment"/>
    <x v="0"/>
    <s v="HASCON"/>
    <s v=""/>
    <s v="IFA"/>
    <x v="2"/>
    <m/>
    <n v="0.95"/>
    <m/>
    <m/>
  </r>
  <r>
    <n v="130262"/>
    <s v="I491TQ03-0DTCP01-001-001"/>
    <s v="Quality Control Plan (Qcp) For FAN CASING"/>
    <s v="01"/>
    <d v="2017-01-25T00:00:00"/>
    <s v="Indeterminate"/>
    <s v="Miscellaneous(MISC)"/>
    <x v="0"/>
    <s v="Fume Treatment Equipment"/>
    <x v="0"/>
    <s v="FARABARD"/>
    <d v="2017-01-31T15:45:00"/>
    <s v="IFC"/>
    <x v="4"/>
    <n v="1"/>
    <m/>
    <m/>
    <m/>
  </r>
  <r>
    <n v="129790"/>
    <s v="I491TQ03-0DTCV01-001-001"/>
    <s v="Quality Control Plan (QCP) For FTP Chain Conveyor"/>
    <s v="02"/>
    <d v="2016-11-09T00:00:00"/>
    <s v="Indeterminate"/>
    <s v="Miscellaneous(MISC)"/>
    <x v="1"/>
    <s v="Fume Treatment Equipment"/>
    <x v="0"/>
    <s v="TAM"/>
    <d v="2016-11-12T09:19:00"/>
    <s v="IFC"/>
    <x v="4"/>
    <n v="1"/>
    <m/>
    <m/>
    <m/>
  </r>
  <r>
    <n v="114940"/>
    <s v="I491TQ03-0DTDE01-001-001"/>
    <s v="Quality Control Plan (QCP) For WATER COOLED DUCT &amp; WATER COOLED PANEL"/>
    <s v="02"/>
    <d v="2016-02-24T00:00:00"/>
    <s v="Indeterminate"/>
    <s v="Miscellaneous(MISC)"/>
    <x v="1"/>
    <s v="Fume Treatment Equipment"/>
    <x v="0"/>
    <s v="TAM"/>
    <d v="2016-02-28T09:13:00"/>
    <s v="IFC"/>
    <x v="4"/>
    <n v="1"/>
    <m/>
    <m/>
    <m/>
  </r>
  <r>
    <n v="132691"/>
    <s v="I491TQ03-0DTDE02-001-001"/>
    <s v="Quality Control Plan (QCP) for Dedusting Duct "/>
    <s v="00"/>
    <d v="2018-01-15T00:00:00"/>
    <s v="Indeterminate"/>
    <s v="Miscellaneous(MISC)"/>
    <x v="0"/>
    <s v="Fume Treatment Equipment"/>
    <x v="0"/>
    <s v="TAM"/>
    <d v="2018-01-20T10:06:00"/>
    <s v="IFA"/>
    <x v="1"/>
    <n v="1"/>
    <m/>
    <m/>
    <m/>
  </r>
  <r>
    <n v="111641"/>
    <s v="I491TQ03-0DTFL01-001-001"/>
    <s v="&quot;Quality Control Plan FOR FTP EQUIPMENT &amp;  STEEL STRUCTURE&quot;"/>
    <s v="01"/>
    <d v="2014-03-08T00:00:00"/>
    <s v="Indeterminate"/>
    <s v="Miscellaneous(MISC)"/>
    <x v="0"/>
    <s v="Fume Treatment Equipment"/>
    <x v="0"/>
    <s v="TAM"/>
    <d v="2014-04-24T14:47:00"/>
    <s v="IFC"/>
    <x v="4"/>
    <n v="1"/>
    <m/>
    <m/>
    <m/>
  </r>
  <r>
    <n v="114307"/>
    <s v="I491TQ03-0DTFL02-001-001"/>
    <s v="Quailty Control Plan ( QCP) for Dedusting Bag house Cages"/>
    <s v="01"/>
    <d v="2015-09-01T00:00:00"/>
    <s v="Indeterminate"/>
    <s v="Miscellaneous(MISC)"/>
    <x v="1"/>
    <s v="Fume Treatment Equipment"/>
    <x v="0"/>
    <s v="TAM"/>
    <d v="2015-09-02T11:02:00"/>
    <s v="IFC"/>
    <x v="4"/>
    <n v="1"/>
    <m/>
    <m/>
    <m/>
  </r>
  <r>
    <n v="131399"/>
    <s v="I491TQ03-0EAEC01-001-001"/>
    <s v="QUALITY CONTROL PLAN (QCP) FOR Electrode Recovery Tong"/>
    <s v="01"/>
    <d v="2017-10-16T00:00:00"/>
    <s v="Indeterminate"/>
    <s v="Miscellaneous(MISC)"/>
    <x v="0"/>
    <s v="Electric Arc Furnace"/>
    <x v="0"/>
    <s v="TAM"/>
    <d v="2017-10-18T10:10:00"/>
    <s v="IFC"/>
    <x v="4"/>
    <n v="1"/>
    <m/>
    <m/>
    <m/>
  </r>
  <r>
    <n v="112777"/>
    <s v="I491TQ03-0EAFG01-001-001"/>
    <s v="Quality Control plan (QCP) for Upper Shell and  EAF and LF Roof"/>
    <s v="01"/>
    <d v="2014-09-06T18:00:00"/>
    <s v="Indeterminate"/>
    <s v="Miscellaneous(MISC)"/>
    <x v="0"/>
    <s v="Electric Arc Furnace"/>
    <x v="0"/>
    <s v="TAM"/>
    <d v="2014-09-06T18:00:00"/>
    <s v="IFC"/>
    <x v="4"/>
    <n v="1"/>
    <m/>
    <m/>
    <m/>
  </r>
  <r>
    <n v="112274"/>
    <s v="I491TQ03-0EAFM01-001-001"/>
    <s v="Quality Control Plan (QCP) For EAF Lower Shell"/>
    <s v="01"/>
    <d v="2014-05-24T00:00:00"/>
    <s v="Indeterminate"/>
    <s v="Miscellaneous(MISC)"/>
    <x v="0"/>
    <s v="Electric Arc Furnace"/>
    <x v="0"/>
    <s v="TAM"/>
    <d v="2014-05-26T15:47:00"/>
    <s v="IFC"/>
    <x v="4"/>
    <n v="1"/>
    <m/>
    <m/>
    <m/>
  </r>
  <r>
    <n v="135328"/>
    <s v="I491TQ03-0EASG01-001-001"/>
    <s v="Quality Control Plan (QCP) For Slider Bottom Tapping"/>
    <s v="00"/>
    <d v="2019-05-08T00:00:00"/>
    <s v="Indeterminate"/>
    <s v="Miscellaneous(MISC)"/>
    <x v="0"/>
    <s v="Electric Arc Furnace"/>
    <x v="0"/>
    <s v="TAM"/>
    <d v="2019-05-11T09:16:00"/>
    <s v="IFA"/>
    <x v="2"/>
    <m/>
    <n v="0.95"/>
    <m/>
    <m/>
  </r>
  <r>
    <n v="132858"/>
    <s v="I491TQ03-0LFCT01-001-001"/>
    <s v="QUALITY CONTROL PLAN (QCP) FOR HVAC COOLING TOWERS"/>
    <s v="01"/>
    <d v="2018-02-05T08:51:00"/>
    <s v="Indeterminate"/>
    <s v="Miscellaneous(MISC)"/>
    <x v="1"/>
    <s v="Ladle Furnace"/>
    <x v="0"/>
    <s v="TAM"/>
    <d v="2018-02-05T08:51:00"/>
    <s v="IFC"/>
    <x v="4"/>
    <n v="1"/>
    <m/>
    <m/>
    <m/>
  </r>
  <r>
    <n v="112277"/>
    <s v="I491TQ03-0MBAA92-001-001"/>
    <s v="&quot;QUALIITY CONTROL PLAN FOR MEDIIA DIISTRIIBUTIION&quot;"/>
    <s v="01"/>
    <d v="2014-05-24T00:00:00"/>
    <s v="Indeterminate"/>
    <s v="Miscellaneous(MISC)"/>
    <x v="0"/>
    <s v="Media Distribution System"/>
    <x v="4"/>
    <s v="TAM"/>
    <d v="2014-05-26T15:48:00"/>
    <s v="IFC"/>
    <x v="4"/>
    <n v="1"/>
    <m/>
    <m/>
    <m/>
  </r>
  <r>
    <n v="113083"/>
    <s v="I491TQ03-0MDAA01-001-001"/>
    <s v="Quality control plan QCP for MHS"/>
    <s v="02"/>
    <d v="2014-11-23T00:00:00"/>
    <s v="Indeterminate"/>
    <s v="Miscellaneous(MISC)"/>
    <x v="0"/>
    <s v="Material Handling"/>
    <x v="4"/>
    <s v="TAM"/>
    <d v="2014-11-25T08:19:00"/>
    <s v="IFC"/>
    <x v="0"/>
    <n v="1"/>
    <m/>
    <m/>
    <m/>
  </r>
  <r>
    <n v="113694"/>
    <s v="I491TQ03-0MDCH01-001-001"/>
    <s v="Quality Control Plan (QCP) for Static Chute"/>
    <s v="01"/>
    <d v="2015-05-31T00:00:00"/>
    <s v="Indeterminate"/>
    <s v="Miscellaneous(MISC)"/>
    <x v="1"/>
    <s v="Material Handling"/>
    <x v="0"/>
    <s v="FUCHS"/>
    <d v="2015-06-02T15:41:00"/>
    <s v="IFC"/>
    <x v="4"/>
    <n v="1"/>
    <m/>
    <m/>
    <m/>
  </r>
  <r>
    <n v="11766"/>
    <s v="I491TQ03-0MMCT01-001-002"/>
    <s v="Quality Control Plan (Qcp) For Cooling System"/>
    <s v="01"/>
    <d v="2013-04-06T00:00:00"/>
    <s v="Indeterminate"/>
    <s v="Miscellaneous(MISC)"/>
    <x v="0"/>
    <s v="Water Treatment &amp; Cooling System"/>
    <x v="4"/>
    <s v="TAM"/>
    <s v=""/>
    <s v="IFC"/>
    <x v="4"/>
    <n v="1"/>
    <m/>
    <m/>
    <m/>
  </r>
  <r>
    <n v="112888"/>
    <s v="I491TQ03-0MMCW01-001-001"/>
    <s v="Quality control plan QCP for Cooling Water System"/>
    <s v="02"/>
    <d v="2014-09-17T00:00:00"/>
    <s v="Indeterminate"/>
    <s v="Miscellaneous(MISC)"/>
    <x v="0"/>
    <s v="Water Treatment &amp; Cooling System"/>
    <x v="4"/>
    <s v="TAM"/>
    <d v="2014-09-18T15:27:00"/>
    <s v="IFC"/>
    <x v="4"/>
    <n v="1"/>
    <m/>
    <m/>
    <m/>
  </r>
  <r>
    <n v="130703"/>
    <s v="I491TQ03-0MMCW02-001-001"/>
    <s v="QUALITY CONTROL PLAN (QCP) FOR WTP SYSTEM"/>
    <s v="00"/>
    <d v="2017-06-19T00:00:00"/>
    <s v="Indeterminate"/>
    <s v="Miscellaneous(MISC)"/>
    <x v="1"/>
    <s v="Water Treatment System"/>
    <x v="0"/>
    <s v="TAM"/>
    <d v="2017-06-21T11:16:00"/>
    <s v="IFA"/>
    <x v="2"/>
    <m/>
    <n v="0.95"/>
    <m/>
    <m/>
  </r>
  <r>
    <n v="130127"/>
    <s v="I491TQ03-0MMHE01-001-001"/>
    <s v="Quality Control Plan (QCP) for Plate Heat Exchanger"/>
    <s v="01"/>
    <d v="2017-01-10T00:00:00"/>
    <s v="Indeterminate"/>
    <s v="Miscellaneous(MISC)"/>
    <x v="1"/>
    <s v="Water Treatment &amp; Cooling System"/>
    <x v="4"/>
    <s v="TAM"/>
    <d v="2017-01-15T09:34:00"/>
    <s v="IFC"/>
    <x v="4"/>
    <n v="1"/>
    <m/>
    <m/>
    <m/>
  </r>
  <r>
    <n v="130547"/>
    <s v="I491TQ03-0MMOS01-001-001"/>
    <s v="Quality Control Plan (QCP) For Oil Skimmer"/>
    <s v="01"/>
    <d v="2017-05-03T00:00:00"/>
    <s v="Indeterminate"/>
    <s v="Miscellaneous(MISC)"/>
    <x v="1"/>
    <s v="Water Treatment &amp; Cooling System"/>
    <x v="0"/>
    <s v="TAM"/>
    <d v="2017-05-06T14:09:00"/>
    <s v="IFC"/>
    <x v="4"/>
    <n v="1"/>
    <m/>
    <m/>
    <m/>
  </r>
  <r>
    <n v="111659"/>
    <s v="I491TQ03-0MMPU92-001-001"/>
    <s v="Quality Control Plan (QCP) for Centrifugal Pumps"/>
    <s v="01"/>
    <d v="2014-04-07T00:00:00"/>
    <s v="Indeterminate"/>
    <s v="Miscellaneous(MISC)"/>
    <x v="1"/>
    <s v="Water Treatment &amp; Cooling System"/>
    <x v="4"/>
    <s v="TAM"/>
    <d v="2014-04-27T09:41:00"/>
    <s v="IFC"/>
    <x v="3"/>
    <m/>
    <m/>
    <n v="0.85"/>
    <m/>
  </r>
  <r>
    <n v="131165"/>
    <s v="I491TQ03-0MMTK01-001-001"/>
    <s v="Quality Control Plan (QCP) For Emergrncy tank"/>
    <s v="02"/>
    <d v="2017-09-12T00:00:00"/>
    <s v="Indeterminate"/>
    <s v="Miscellaneous(MISC)"/>
    <x v="0"/>
    <s v="Water Treatment &amp; Cooling System"/>
    <x v="0"/>
    <s v="TAM"/>
    <d v="2017-09-17T12:40:00"/>
    <s v="IFC"/>
    <x v="4"/>
    <n v="1"/>
    <m/>
    <m/>
    <m/>
  </r>
  <r>
    <n v="114397"/>
    <s v="I491TQ03-0MNAA91-001-001"/>
    <s v="QCP for MCC Panels"/>
    <s v="00"/>
    <d v="2015-09-22T09:58:00"/>
    <s v="Indeterminate"/>
    <s v="Miscellaneous(MISC)"/>
    <x v="1"/>
    <s v="General"/>
    <x v="2"/>
    <s v="TAM"/>
    <d v="2015-09-22T09:58:00"/>
    <s v="IFA"/>
    <x v="1"/>
    <n v="1"/>
    <m/>
    <m/>
    <m/>
  </r>
  <r>
    <n v="114779"/>
    <s v="I491TQ03-0MNAA91-002-001"/>
    <s v="ITP for Control and Remote Panels"/>
    <s v="02"/>
    <d v="2015-12-19T00:00:00"/>
    <s v="Indeterminate"/>
    <s v="Miscellaneous(MISC)"/>
    <x v="0"/>
    <s v="General"/>
    <x v="3"/>
    <s v="TAM"/>
    <d v="2015-12-27T09:53:00"/>
    <s v="IFC"/>
    <x v="4"/>
    <n v="1"/>
    <m/>
    <m/>
    <m/>
  </r>
  <r>
    <n v="135326"/>
    <s v="I491TQ03-0MRAC02-001-001"/>
    <s v="Quality Control Plan (QCP) For Package Unit"/>
    <s v="00"/>
    <d v="2019-05-08T00:00:00"/>
    <s v="Indeterminate"/>
    <s v="Miscellaneous(MISC)"/>
    <x v="0"/>
    <s v="Air Conditioning and Ventilation"/>
    <x v="0"/>
    <s v="TAM"/>
    <d v="2019-05-11T09:11:00"/>
    <s v="IFA"/>
    <x v="2"/>
    <m/>
    <n v="0.95"/>
    <m/>
    <m/>
  </r>
  <r>
    <n v="114838"/>
    <s v="I491TQ03-0MRAC92-001-001"/>
    <s v="Quality Control Plan (QCP) For HVAC (Vol 01)"/>
    <s v="01"/>
    <d v="2016-01-24T00:00:00"/>
    <s v="Indeterminate"/>
    <s v="Miscellaneous(MISC)"/>
    <x v="1"/>
    <s v="Air Conditioning and Ventilation"/>
    <x v="0"/>
    <s v="TAM"/>
    <d v="2016-02-02T09:35:00"/>
    <s v="IFC"/>
    <x v="4"/>
    <n v="1"/>
    <m/>
    <m/>
    <m/>
  </r>
  <r>
    <n v="16329"/>
    <s v="I491TQ03-0MSAA01-001-002"/>
    <s v="Qualiity Control Plan For Fiire Fiightiing System (Voll..01)"/>
    <s v="01"/>
    <d v="2013-10-15T00:00:00"/>
    <s v="Indeterminate"/>
    <s v="Miscellaneous(MISC)"/>
    <x v="0"/>
    <s v="Fire Fighting System"/>
    <x v="4"/>
    <s v="TAM"/>
    <s v=""/>
    <s v="IFC"/>
    <x v="4"/>
    <n v="1"/>
    <m/>
    <m/>
    <m/>
  </r>
  <r>
    <n v="115380"/>
    <s v="I491TQ03-0MSAA01-002-001"/>
    <s v="QUALITY CONTROL PLAN (QCP) FOR FIRE FIGHTING SYSTEM (Vol.02)"/>
    <s v="03"/>
    <d v="2016-05-24T00:00:00"/>
    <s v="Indeterminate"/>
    <s v="Miscellaneous(MISC)"/>
    <x v="1"/>
    <s v="Fire Fighting System"/>
    <x v="4"/>
    <s v="TAM"/>
    <d v="2016-05-25T10:35:00"/>
    <s v="IFC"/>
    <x v="4"/>
    <n v="1"/>
    <m/>
    <m/>
    <m/>
  </r>
  <r>
    <n v="111579"/>
    <s v="I491TQ03-0MXAA91-001-003"/>
    <s v="Quality Control Plan"/>
    <s v="04"/>
    <d v="2014-02-18T00:00:00"/>
    <s v="Indeterminate"/>
    <s v="Miscellaneous(MISC)"/>
    <x v="0"/>
    <s v="General"/>
    <x v="1"/>
    <s v="TAM"/>
    <d v="2014-04-23T17:45:00"/>
    <s v="IFC"/>
    <x v="4"/>
    <n v="1"/>
    <m/>
    <m/>
    <m/>
  </r>
  <r>
    <n v="115804"/>
    <s v="I491TQ03-0MXVA92-001-001"/>
    <s v="WELDING PROCEDURE SPECIFICATION (WPS) For Casting Valves "/>
    <s v="01"/>
    <d v="2016-07-03T10:55:00"/>
    <s v="Indeterminate"/>
    <s v="Miscellaneous(MISC)"/>
    <x v="1"/>
    <s v="General"/>
    <x v="4"/>
    <s v="TAM"/>
    <d v="2016-07-03T10:55:00"/>
    <s v="IFC"/>
    <x v="1"/>
    <n v="1"/>
    <m/>
    <m/>
    <m/>
  </r>
  <r>
    <n v="16581"/>
    <s v="I491TQ03-0SHBT01-001-002"/>
    <s v="Quality Control Plan (Qcp) For Scrap Transfer Car"/>
    <s v="02"/>
    <d v="2013-12-02T00:00:00"/>
    <s v="Indeterminate"/>
    <s v="Miscellaneous(MISC)"/>
    <x v="0"/>
    <s v="Scrap Yard Equipment"/>
    <x v="0"/>
    <s v="TAM"/>
    <d v="2014-02-18T09:50:00"/>
    <s v="IFC"/>
    <x v="3"/>
    <m/>
    <m/>
    <n v="0.85"/>
    <m/>
  </r>
  <r>
    <n v="16336"/>
    <s v="I491TQ03-0SHIK92-001-002"/>
    <s v="Quality Control Plan (Qcp) For Scrap Bucket"/>
    <s v="01"/>
    <d v="2013-04-07T00:00:00"/>
    <s v="Indeterminate"/>
    <s v="Drawing"/>
    <x v="0"/>
    <s v="Scrap Yard Equipment"/>
    <x v="0"/>
    <s v="TAM"/>
    <s v=""/>
    <s v="IFC"/>
    <x v="4"/>
    <n v="1"/>
    <m/>
    <m/>
    <m/>
  </r>
  <r>
    <n v="113088"/>
    <s v="I491TQ03-0SXAC01-001-001"/>
    <s v="Quality Control Plan  QCP for Aerator And Louver"/>
    <s v="01"/>
    <d v="2014-12-01T00:00:00"/>
    <s v="Indeterminate"/>
    <s v="Miscellaneous(MISC)"/>
    <x v="0"/>
    <s v="Melt Shop Main Building"/>
    <x v="1"/>
    <s v="TAM"/>
    <d v="2014-12-06T10:25:00"/>
    <s v="IFC"/>
    <x v="4"/>
    <n v="1"/>
    <m/>
    <m/>
    <m/>
  </r>
  <r>
    <n v="111293"/>
    <s v="I491TQ03-0SXBT01-001-002"/>
    <s v="Quality Control Plan (Qcp) For Ladle Transfer Car"/>
    <s v="02"/>
    <d v="2013-12-02T00:00:00"/>
    <s v="Indeterminate"/>
    <s v="Miscellaneous(MISC)"/>
    <x v="0"/>
    <s v="Scrap Yard Equipment"/>
    <x v="0"/>
    <s v="TAM"/>
    <d v="2014-04-15T11:19:00"/>
    <s v="IFC"/>
    <x v="3"/>
    <m/>
    <m/>
    <n v="0.85"/>
    <m/>
  </r>
  <r>
    <n v="116173"/>
    <s v="I491TQ03-0SXSS01-001-001"/>
    <s v="Quality Control Plan (Qc plan) For EAF &amp; LF Auxiliary Steel Structurs"/>
    <s v="02"/>
    <d v="2016-07-13T00:00:00"/>
    <s v="Indeterminate"/>
    <s v="Miscellaneous(MISC)"/>
    <x v="1"/>
    <s v="Eaf Auxiliaries"/>
    <x v="0"/>
    <s v="TAM"/>
    <d v="2016-07-18T15:52:00"/>
    <s v="IFC"/>
    <x v="4"/>
    <n v="1"/>
    <m/>
    <m/>
    <m/>
  </r>
  <r>
    <n v="131171"/>
    <s v="I491TQ03-0SXSS02-001-001"/>
    <s v="Quality Control Plan (QCP) For LF &amp; EAF Saddle Stand"/>
    <s v="00"/>
    <d v="2017-09-12T00:00:00"/>
    <s v="Indeterminate"/>
    <s v="Miscellaneous(MISC)"/>
    <x v="1"/>
    <s v="Eaf Auxiliaries"/>
    <x v="0"/>
    <s v="TAM"/>
    <d v="2017-09-17T14:07:00"/>
    <s v="IFA"/>
    <x v="2"/>
    <m/>
    <n v="0.95"/>
    <m/>
    <m/>
  </r>
  <r>
    <n v="134092"/>
    <s v="I491TQ04-0ASCP02-001-001"/>
    <s v="INSPECTIION AND TEST PLAN For AIR BOOSTEER COMPRESSORPACKAGE MOTOR DRIVEN"/>
    <s v="00"/>
    <d v="2018-08-15T00:00:00"/>
    <s v="Indeterminate"/>
    <s v="Miscellaneous(MISC)"/>
    <x v="0"/>
    <s v="Air Separation Plant Main Building"/>
    <x v="0"/>
    <s v="TAM"/>
    <d v="2018-08-21T13:07:00"/>
    <s v="IFI"/>
    <x v="0"/>
    <n v="1"/>
    <m/>
    <m/>
    <m/>
  </r>
  <r>
    <n v="16339"/>
    <s v="I491TQ04-0CAAA01-001-001"/>
    <s v="Hydrostatic Test Procedure For  Air Dryer (Hdt-90)&amp; Air Receiver  _x000d__x000a_For Compressed Air Plant"/>
    <s v="01"/>
    <d v="2013-05-14T00:00:00"/>
    <s v="Indeterminate"/>
    <s v="Miscellaneous(MISC)"/>
    <x v="1"/>
    <s v="Compressed Air Production Plant"/>
    <x v="4"/>
    <s v="TAM"/>
    <s v=""/>
    <s v="IFC"/>
    <x v="4"/>
    <n v="1"/>
    <m/>
    <m/>
    <m/>
  </r>
  <r>
    <n v="111296"/>
    <s v="I491TQ04-0CAAA01-002-001"/>
    <s v="Performance Test Procedure For Air Compressor"/>
    <s v="01"/>
    <d v="2013-12-09T00:00:00"/>
    <s v="Indeterminate"/>
    <s v="Miscellaneous(MISC)"/>
    <x v="0"/>
    <s v="Compressed Air Production Plant"/>
    <x v="4"/>
    <s v="TAM"/>
    <d v="2014-04-15T12:08:00"/>
    <s v="IFC"/>
    <x v="4"/>
    <n v="1"/>
    <m/>
    <m/>
    <m/>
  </r>
  <r>
    <n v="130437"/>
    <s v="I491TQ04-0MMOS01-001-001"/>
    <s v="Prformance Test Perocedure For Oil Skimmer"/>
    <s v="00"/>
    <d v="2017-04-17T10:35:00"/>
    <s v="Indeterminate"/>
    <s v="Miscellaneous(MISC)"/>
    <x v="0"/>
    <s v="Water Treatment &amp; Cooling System"/>
    <x v="0"/>
    <s v="TAM"/>
    <d v="2017-04-17T10:35:00"/>
    <s v="IFI"/>
    <x v="0"/>
    <n v="1"/>
    <m/>
    <m/>
    <m/>
  </r>
  <r>
    <n v="16343"/>
    <s v="I491TQ04-0MXAA91-001-002"/>
    <s v="General Technical Specification For Painting Quality Control"/>
    <s v="00"/>
    <d v="2011-12-18T00:00:00"/>
    <s v="Indeterminate"/>
    <s v="Miscellaneous(MISC)"/>
    <x v="0"/>
    <s v="General"/>
    <x v="0"/>
    <s v="TAM"/>
    <s v=""/>
    <s v="IFC"/>
    <x v="4"/>
    <n v="1"/>
    <m/>
    <m/>
    <m/>
  </r>
  <r>
    <n v="135140"/>
    <s v="I491TQ07-0CCAA91-001-001"/>
    <s v="Manual for CCM General Safety Rules"/>
    <s v="00"/>
    <d v="2019-03-06T00:00:00"/>
    <s v="Indeterminate"/>
    <s v="Miscellaneous(MISC)"/>
    <x v="0"/>
    <s v="Continuous Casting Machine (CCM)"/>
    <x v="0"/>
    <s v="TAM"/>
    <d v="2019-03-09T13:37:00"/>
    <s v="IFI"/>
    <x v="0"/>
    <n v="1"/>
    <m/>
    <m/>
    <m/>
  </r>
  <r>
    <n v="135141"/>
    <s v="I491TQ07-0CCAA91-002-001"/>
    <s v="Manual for Safety &amp; Risk Prevention Rules for Operators"/>
    <s v="00"/>
    <d v="2019-03-06T00:00:00"/>
    <s v="Indeterminate"/>
    <s v="Miscellaneous(MISC)"/>
    <x v="0"/>
    <s v="Continuous Casting Machine (CCM)"/>
    <x v="0"/>
    <s v="TAM"/>
    <d v="2019-03-09T13:37:00"/>
    <s v="IFI"/>
    <x v="0"/>
    <n v="1"/>
    <m/>
    <m/>
    <m/>
  </r>
  <r>
    <n v="130438"/>
    <s v="I491TQ08-0ASAA01-001-001"/>
    <s v="Welding Procedure Specification (WPS) Air Separation Plant"/>
    <s v="00"/>
    <d v="2017-04-08T00:00:00"/>
    <s v="Indeterminate"/>
    <s v="Miscellaneous(MISC)"/>
    <x v="0"/>
    <s v="Air Separation Plant"/>
    <x v="0"/>
    <s v="TAM"/>
    <d v="2017-04-17T10:40:00"/>
    <s v="IFA"/>
    <x v="2"/>
    <m/>
    <n v="0.95"/>
    <m/>
    <m/>
  </r>
  <r>
    <n v="112392"/>
    <s v="I491TQ08-0CAAA01-001-001"/>
    <s v="Wps &amp; Pqr For Absorber Air Dryer And Air Receiver Of Compressed Air Plant"/>
    <s v="02"/>
    <d v="2013-06-08T00:00:00"/>
    <s v="Indeterminate"/>
    <s v="Miscellaneous(MISC)"/>
    <x v="0"/>
    <s v="Compressed Air Production Plant"/>
    <x v="4"/>
    <s v="TAM"/>
    <d v="2014-06-10T11:40:00"/>
    <s v="IFC"/>
    <x v="4"/>
    <n v="1"/>
    <m/>
    <m/>
    <m/>
  </r>
  <r>
    <n v="129439"/>
    <s v="I491TQ08-0CCAA01-001-001"/>
    <s v="Weldiing Procedure Specification WPS for New Billet CCM 800 KTPY"/>
    <s v="00"/>
    <d v="2016-08-31T00:00:00"/>
    <s v="Indeterminate"/>
    <s v="Miscellaneous(MISC)"/>
    <x v="0"/>
    <s v="Continuous Casting Machine (CCM)"/>
    <x v="0"/>
    <s v="TAM"/>
    <d v="2016-09-05T10:26:00"/>
    <s v="IFA"/>
    <x v="3"/>
    <m/>
    <m/>
    <n v="0.85"/>
    <m/>
  </r>
  <r>
    <n v="16346"/>
    <s v="I491TQ08-0CHEU01-001-003"/>
    <s v="Weldiing Procedure Specification (Wps) For Low Duty Cranes"/>
    <s v="02"/>
    <d v="2013-07-10T00:00:00"/>
    <s v="Indeterminate"/>
    <s v="Miscellaneous(MISC)"/>
    <x v="0"/>
    <s v="Crane and Hiosts"/>
    <x v="0"/>
    <s v="Crane supplier"/>
    <s v=""/>
    <s v="IFC"/>
    <x v="2"/>
    <m/>
    <n v="0.95"/>
    <m/>
    <m/>
  </r>
  <r>
    <n v="129300"/>
    <s v="I491TQ08-0DTCV01-001-001"/>
    <s v="Welding Procedure Specification (WPS) for FTP Chain Conveyor"/>
    <s v="00"/>
    <d v="2016-08-20T11:20:00"/>
    <s v="Indeterminate"/>
    <s v="Miscellaneous(MISC)"/>
    <x v="0"/>
    <s v="Fume Treatment Equipment"/>
    <x v="2"/>
    <s v="TAM"/>
    <d v="2016-08-20T11:20:00"/>
    <s v="IFA"/>
    <x v="3"/>
    <m/>
    <m/>
    <n v="0.85"/>
    <m/>
  </r>
  <r>
    <n v="113471"/>
    <s v="I491TQ08-0DTDE01-001-001"/>
    <s v="Welding Procedure Specification (WPS) For Water Cooled  Duct  &amp; Water Cooled Panel "/>
    <s v="00"/>
    <d v="2015-04-11T00:00:00"/>
    <s v="Indeterminate"/>
    <s v="Miscellaneous(MISC)"/>
    <x v="1"/>
    <s v="Fume Treatment Equipment"/>
    <x v="0"/>
    <s v="INTECO"/>
    <d v="2015-04-12T10:44:00"/>
    <s v="IFA"/>
    <x v="3"/>
    <m/>
    <m/>
    <n v="0.85"/>
    <m/>
  </r>
  <r>
    <n v="111642"/>
    <s v="I491TQ08-0DTFL01-001-001"/>
    <s v="&quot;WELDIING PROCEDURE SPECIIFIICATIION ((WPS)) FOR FTP EQUIIPMENT &amp; STEEL STRUCTURE&quot;"/>
    <s v="01"/>
    <d v="2014-03-08T00:00:00"/>
    <s v="Indeterminate"/>
    <s v="Miscellaneous(MISC)"/>
    <x v="0"/>
    <s v="Fume Treatment Equipment"/>
    <x v="0"/>
    <s v="TAM"/>
    <d v="2014-04-24T14:48:00"/>
    <s v="IFC"/>
    <x v="4"/>
    <n v="1"/>
    <m/>
    <m/>
    <m/>
  </r>
  <r>
    <n v="112275"/>
    <s v="I491TQ08-0EAFG01-001-001"/>
    <s v="&quot;Welldiing Procedure Speciiffiicatiion (WPS) For Furnace Roof &amp; Upper Shell&quot;"/>
    <s v="01"/>
    <d v="2014-05-24T00:00:00"/>
    <s v="Indeterminate"/>
    <s v="Miscellaneous(MISC)"/>
    <x v="0"/>
    <s v="Electric Arc Furnace"/>
    <x v="0"/>
    <s v="TAM"/>
    <d v="2014-05-26T15:48:00"/>
    <s v="IFC"/>
    <x v="4"/>
    <n v="1"/>
    <m/>
    <m/>
    <m/>
  </r>
  <r>
    <n v="113210"/>
    <s v="I491TQ08-0EAFM01-001-001"/>
    <s v="Wellding Procedure Specification ((WPS)) For EAF Lower Shell"/>
    <s v="02"/>
    <d v="2015-01-07T00:00:00"/>
    <s v="Indeterminate"/>
    <s v="Miscellaneous(MISC)"/>
    <x v="0"/>
    <s v="Electric Arc Furnace"/>
    <x v="0"/>
    <s v="TAM"/>
    <d v="2015-01-10T14:29:00"/>
    <s v="IFC"/>
    <x v="4"/>
    <n v="1"/>
    <m/>
    <m/>
    <m/>
  </r>
  <r>
    <n v="112276"/>
    <s v="I491TQ08-0MBAA92-001-001"/>
    <s v="Welldiing Procedure Specification (WPS) For Media Distribution"/>
    <s v="01"/>
    <d v="2014-05-24T00:00:00"/>
    <s v="Indeterminate"/>
    <s v="Miscellaneous(MISC)"/>
    <x v="0"/>
    <s v="Media Distribution System"/>
    <x v="4"/>
    <s v="TAM"/>
    <d v="2014-05-26T15:48:00"/>
    <s v="IFC"/>
    <x v="4"/>
    <n v="1"/>
    <m/>
    <m/>
    <m/>
  </r>
  <r>
    <n v="130735"/>
    <s v="I491TQ08-0MBAA92-002-001"/>
    <s v="Welldiing Procedure Specification (WPS) For Stainless Steel Piping"/>
    <s v="02"/>
    <d v="2017-07-02T00:00:00"/>
    <s v="Indeterminate"/>
    <s v="Miscellaneous(MISC)"/>
    <x v="0"/>
    <s v="Media Distribution System"/>
    <x v="4"/>
    <s v="TAM"/>
    <d v="2017-07-04T13:31:00"/>
    <s v="IFC"/>
    <x v="2"/>
    <m/>
    <n v="0.95"/>
    <m/>
    <m/>
  </r>
  <r>
    <n v="112921"/>
    <s v="I491TQ08-0MDCV01-001-001"/>
    <s v="WPS for MHS Conveyors"/>
    <s v="00"/>
    <d v="2014-09-21T00:00:00"/>
    <s v="Indeterminate"/>
    <s v="Miscellaneous(MISC)"/>
    <x v="0"/>
    <s v="Material Handling"/>
    <x v="0"/>
    <s v="TAM"/>
    <d v="2014-09-22T10:22:00"/>
    <s v="IFA"/>
    <x v="2"/>
    <m/>
    <n v="0.95"/>
    <m/>
    <m/>
  </r>
  <r>
    <n v="115763"/>
    <s v="I491TQ08-0MDCV01-002-001"/>
    <s v="Welding Procedure Specification (Wps) for Drums of Conveyor"/>
    <s v="02"/>
    <d v="2016-06-15T00:00:00"/>
    <s v="Indeterminate"/>
    <s v="Miscellaneous(MISC)"/>
    <x v="0"/>
    <s v="Material Handling"/>
    <x v="0"/>
    <s v="TAM"/>
    <d v="2016-06-21T14:17:00"/>
    <s v="IFC"/>
    <x v="3"/>
    <m/>
    <m/>
    <n v="0.85"/>
    <m/>
  </r>
  <r>
    <n v="115764"/>
    <s v="I491TQ08-0MDCV01-004-001"/>
    <s v="Welding Procedure Specifition (WPS) For IDLER and IDLER Support"/>
    <s v="02"/>
    <d v="2016-06-15T00:00:00"/>
    <s v="Indeterminate"/>
    <s v="Miscellaneous(MISC)"/>
    <x v="0"/>
    <s v="Material Handling"/>
    <x v="0"/>
    <s v="TAM"/>
    <d v="2016-06-21T14:17:00"/>
    <s v="IFC"/>
    <x v="3"/>
    <m/>
    <m/>
    <n v="0.85"/>
    <m/>
  </r>
  <r>
    <n v="114163"/>
    <s v="I491TQ08-0MDCV01-005-001"/>
    <s v="WPS for MHS Bin and Hopper"/>
    <s v="01"/>
    <d v="2015-07-06T00:00:00"/>
    <s v="Indeterminate"/>
    <s v="Miscellaneous(MISC)"/>
    <x v="0"/>
    <s v="Material Handling"/>
    <x v="0"/>
    <s v="TAM"/>
    <d v="2015-07-11T09:49:00"/>
    <s v="IFC"/>
    <x v="2"/>
    <m/>
    <n v="0.95"/>
    <m/>
    <m/>
  </r>
  <r>
    <n v="112733"/>
    <s v="I491TQ08-0MMAA01-001-001"/>
    <s v="WELDING  PROCEDURE SPECIFICATION  (WPS) FOR COOLING  WATER SYSTEM"/>
    <s v="01"/>
    <d v="2014-08-30T00:00:00"/>
    <s v="Indeterminate"/>
    <s v="Miscellaneous(MISC)"/>
    <x v="0"/>
    <s v="Water Treatment &amp; Cooling System"/>
    <x v="4"/>
    <s v="TAM"/>
    <d v="2014-09-02T09:50:00"/>
    <s v="IFC"/>
    <x v="4"/>
    <n v="1"/>
    <m/>
    <m/>
    <m/>
  </r>
  <r>
    <n v="131132"/>
    <s v="I491TQ08-0MMTK01-001-001"/>
    <s v="Welding Procedure Specification (WPS) for Emergency Tank"/>
    <s v="00"/>
    <d v="2017-08-28T00:00:00"/>
    <s v="Indeterminate"/>
    <s v="Miscellaneous(MISC)"/>
    <x v="0"/>
    <s v="Water Treatment &amp; Cooling System"/>
    <x v="0"/>
    <s v="TAM"/>
    <d v="2017-09-06T14:31:00"/>
    <s v="IFA"/>
    <x v="2"/>
    <m/>
    <n v="0.95"/>
    <m/>
    <m/>
  </r>
  <r>
    <n v="16349"/>
    <s v="I491TQ08-0MSAA01-001-002"/>
    <s v="Weldiing Procedure Speciifiicatiion (Wps) For Fiire Fiightiing System"/>
    <s v="01"/>
    <d v="2013-10-15T00:00:00"/>
    <s v="Indeterminate"/>
    <s v="Miscellaneous(MISC)"/>
    <x v="0"/>
    <s v="Fire Fighting System"/>
    <x v="4"/>
    <s v="TAM"/>
    <s v=""/>
    <s v="IFC"/>
    <x v="4"/>
    <n v="1"/>
    <m/>
    <m/>
    <m/>
  </r>
  <r>
    <n v="16350"/>
    <s v="I491TQ08-0MSAA01-001-003"/>
    <s v="Std Part Belt Cover Bw 1000"/>
    <s v="00"/>
    <d v="2013-10-15T00:00:00"/>
    <s v="Indeterminate"/>
    <s v="Drawing"/>
    <x v="0"/>
    <s v="Material Handling"/>
    <x v="0"/>
    <s v="TAM"/>
    <s v=""/>
    <s v="IFA"/>
    <x v="1"/>
    <n v="1"/>
    <m/>
    <m/>
    <m/>
  </r>
  <r>
    <n v="114216"/>
    <s v="I491TQ08-0MXSS91-002-001"/>
    <s v="Welding Procedure Specification (WPS) For Steel Structure _Vol.2"/>
    <s v="01"/>
    <d v="2015-08-04T00:00:00"/>
    <s v="Indeterminate"/>
    <s v="Miscellaneous(MISC)"/>
    <x v="1"/>
    <s v="General"/>
    <x v="0"/>
    <s v="TAM"/>
    <d v="2015-08-09T10:22:00"/>
    <s v="IFC"/>
    <x v="1"/>
    <n v="1"/>
    <m/>
    <m/>
    <m/>
  </r>
  <r>
    <n v="114910"/>
    <s v="I491TQ08-0SXAC01-001-001"/>
    <s v="Welding Procedure Specification (WPS) for Aerator and Louver"/>
    <s v="02"/>
    <d v="2016-02-13T00:00:00"/>
    <s v="Indeterminate"/>
    <s v="Miscellaneous(MISC)"/>
    <x v="0"/>
    <s v="Melt Shop Main Building"/>
    <x v="1"/>
    <s v="TAM"/>
    <d v="2016-02-14T14:42:00"/>
    <s v="IFA"/>
    <x v="4"/>
    <n v="1"/>
    <m/>
    <m/>
    <m/>
  </r>
  <r>
    <n v="116225"/>
    <s v="I491TQ08-0SXSS01-001-001"/>
    <s v="Wellding Procedure Specification (WPS) For EAF &amp; LF Auxiliary Steel Structure"/>
    <s v="01"/>
    <d v="2016-07-20T09:22:00"/>
    <s v="Indeterminate"/>
    <s v="Miscellaneous(MISC)"/>
    <x v="1"/>
    <s v="Eaf Auxiliaries"/>
    <x v="0"/>
    <s v="TAM"/>
    <d v="2016-07-20T09:22:00"/>
    <s v="IFC"/>
    <x v="1"/>
    <n v="1"/>
    <m/>
    <m/>
    <m/>
  </r>
  <r>
    <n v="135531"/>
    <s v="I491TQ99-0CHAA91-001-001"/>
    <s v="Cranes ارزیابی ریسک برای "/>
    <s v="00"/>
    <d v="2019-07-15T00:00:00"/>
    <s v="Indeterminate"/>
    <s v="Miscellaneous(MISC)"/>
    <x v="0"/>
    <s v="Crane and Hiosts"/>
    <x v="0"/>
    <s v="TAM"/>
    <d v="2019-07-20T09:50:00"/>
    <s v="IFI"/>
    <x v="0"/>
    <n v="1"/>
    <m/>
    <m/>
    <m/>
  </r>
  <r>
    <n v="135055"/>
    <s v="I491TQ99-0EAAA91-001-001"/>
    <s v="ارزیابی ریسک کوره قوس الکتریکی ) تیم ارزیابی ریسک پروژه فولاد بردسیر)"/>
    <s v="00"/>
    <d v="2019-02-24T00:00:00"/>
    <s v="Indeterminate"/>
    <s v="Miscellaneous(MISC)"/>
    <x v="0"/>
    <s v="Electric Arc Furnace"/>
    <x v="0"/>
    <s v="TAM"/>
    <d v="2019-03-05T14:30:00"/>
    <s v="IFI"/>
    <x v="0"/>
    <n v="1"/>
    <m/>
    <m/>
    <m/>
  </r>
  <r>
    <n v="135185"/>
    <s v="I491TQ99-0LFAA91-001-001"/>
    <s v="ارزیابی ریسک کوره پاتیلی ) تیم ارزیابی ریسک پروژه فولاد بردسیر)"/>
    <s v="00"/>
    <d v="2019-03-18T12:36:00"/>
    <s v="Indeterminate"/>
    <s v="Miscellaneous(MISC)"/>
    <x v="0"/>
    <s v="Ladle Furnace"/>
    <x v="0"/>
    <s v="TAM"/>
    <d v="2019-03-18T12:36:00"/>
    <s v="IFI"/>
    <x v="0"/>
    <n v="1"/>
    <m/>
    <m/>
    <m/>
  </r>
  <r>
    <n v="135529"/>
    <s v="I491TQ99-0MEAA91-001-001"/>
    <s v=" Substation and Electrical Distribution System ارزیابی ریسک برای"/>
    <s v="00"/>
    <d v="2019-07-15T00:00:00"/>
    <s v="Indeterminate"/>
    <s v="Miscellaneous(MISC)"/>
    <x v="0"/>
    <s v="Main Electrical Substation And Distribution Network"/>
    <x v="2"/>
    <s v="TAM"/>
    <d v="2019-07-20T09:46:00"/>
    <s v="IFI"/>
    <x v="0"/>
    <n v="1"/>
    <m/>
    <m/>
    <m/>
  </r>
  <r>
    <n v="134956"/>
    <s v="I491TQ99-0MXAA91-001-001"/>
    <s v="Health and safety risks management Procedure"/>
    <s v="00"/>
    <d v="2019-01-09T00:00:00"/>
    <s v="Indeterminate"/>
    <s v="Miscellaneous(MISC)"/>
    <x v="1"/>
    <s v="General"/>
    <x v="0"/>
    <s v="TAM"/>
    <d v="2019-01-12T11:39:00"/>
    <s v="IFA"/>
    <x v="4"/>
    <n v="1"/>
    <m/>
    <m/>
    <m/>
  </r>
  <r>
    <n v="114228"/>
    <s v="I491TR01-0CCAA91-001-001"/>
    <s v="P.U. HC11 - CONTINUOUS CASTING MACHINE (C.C.M.) PIPING SCOPE LAYOUT PIPING KEY PLAN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29"/>
    <s v="I491TR01-0CCAA91-002-001"/>
    <s v="P.U. HC11 - C.C.M. PIPING SCOPE LAYOUT (P.S.L.) AREA 10 PLAN FROM EL-800 TO EL.+26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0"/>
    <s v="I491TR01-0CCAA91-003-001"/>
    <s v="P.U. HC11 - C.C.M. PIPING SCOPE LAYOUT (P.S.L.) AREA 10 PLAN FROM EL+2600 TO EL.+46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1"/>
    <s v="I491TR01-0CCAA91-004-001"/>
    <s v="P.U. HC11 - C.C.M. PIPING SCOPE LAYOUT (P.S.L.) AREA 10 PLAN FROM EL+4600 TO EL.+80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2"/>
    <s v="I491TR01-0CCAA91-005-001"/>
    <s v="P.U. HC11 - C.C.M. PIPING SCOPE LAYOUT (P.S.L.) AREA 10 PLAN FROM EL.+8000 TO EL.+97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3"/>
    <s v="I491TR01-0CCAA91-006-001"/>
    <s v="P.U. HC11 - C.C.M. PIPING SCOPE LAYOUT (P.S.L.) AREA 10 PLAN FROM EL+9700 TO OVER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4"/>
    <s v="I491TR01-0CCAA91-007-001"/>
    <s v="P.U. HC11 - C.C.M. PIPING SCOPE LAYOUT (P.S.L.) AREA 10 SECTION 1-1 TO 8-8 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5"/>
    <s v="I491TR01-0CCAA91-008-001"/>
    <s v="P.U. HC11 - C.C.M. PIPING SCOPE LAYOUT (P.S.L.) AREA 10 SECTION 9-9 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6"/>
    <s v="I491TR01-0CCAA91-009-001"/>
    <s v="P.U. HC11 - C.C.M. PIPING SCOPE LAYOUT (P.S.L.) AREA 11 PLAN FROM EL.-2800 TO EL.-85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7"/>
    <s v="I491TR01-0CCAA91-010-001"/>
    <s v="P.U. HC11 - C.C.M. PIPING SCOPE LAYOUT (P.S.L.) AREA 11 PLAN FROM EL.-850 TO EL.+6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8"/>
    <s v="I491TR01-0CCAA91-011-001"/>
    <s v="P.U. HC11 - C.C.M. PIPING SCOPE LAYOUT (P.S.L.) AREA 11 PLAN FROM EL.+60 TO EL.+30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39"/>
    <s v="I491TR01-0CCAA91-012-001"/>
    <s v="P.U. HC11 - C.C.M. PIPING SCOPE LAYOUT (P.S.L.) AREA 11 PLAN FROM EL.+3000 TO OVER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0"/>
    <s v="I491TR01-0CCAA91-013-001"/>
    <s v="P.U. HC11 - C.C.M. PIPING SCOPE LAYOUT (P.S.L.) AREA 12 PLAN FROM EL.-2800 TO EL.-8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1"/>
    <s v="I491TR01-0CCAA91-014-001"/>
    <s v="P.U. HC11 - C.C.M. PIPING SCOPE LAYOUT (P.S.L.) AREA 12 PLAN FROM EL.-800 TO EL.-25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2"/>
    <s v="I491TR01-0CCAA91-015-001"/>
    <s v="P.U. HC11 - C.C.M. PIPING SCOPE LAYOUT (P.S.L.) AREA 12 PLAN FROM EL.-250 TO OVER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3"/>
    <s v="I491TR01-0CCAA91-016-001"/>
    <s v="P.U. HC11 - C.C.M. PIPING SCOPE LAYOUT (P.S.L.) AREA 13 PLAN FROM EL-3000 TO EL.+3000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4"/>
    <s v="I491TR01-0CCAA91-017-001"/>
    <s v="P.U. HC11 - C.C.M. PIPING SCOPE LAYOUT (P.S.L.) AREA 13 PLAN FROM EL+3000 TO OVER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5"/>
    <s v="I491TR01-0CCAA91-018-001"/>
    <s v="P.U. HC11 - C.C.M. PIPING SCOPE LAYOUT (P.S.L.) AREA 13 SECTION 1-1 TO 5-5 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6"/>
    <s v="I491TR01-0CCAA91-019-001"/>
    <s v="P.U. HY11 - TUNDISH DRYING PIPING SCOPE LAYOUT (P.S.L.) AREA 14 PLAN FROM EL+0.00 TO OVER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14247"/>
    <s v="I491TR01-0CCAA91-020-001"/>
    <s v="P.U. HY11 - TUNDISH TILTING PIPING SCOPE LAYOUT (P.S.L.) AREA 15 PLAN FROM EL+0.00 TO OVER"/>
    <s v="00"/>
    <d v="2015-08-05T00:00:00"/>
    <s v="Indeterminate"/>
    <s v="Drawing"/>
    <x v="1"/>
    <s v="Continuous Casting Machine (CCM)"/>
    <x v="4"/>
    <s v="DANIELI"/>
    <d v="2015-08-09T11:53:00"/>
    <s v="IFI"/>
    <x v="0"/>
    <n v="1"/>
    <m/>
    <m/>
    <m/>
  </r>
  <r>
    <n v="16351"/>
    <s v="I491TR01-0EAFK01-001-001"/>
    <s v="Piping Tilting Frame- Pneumatic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352"/>
    <s v="I491TR01-0EAFK02-001-001"/>
    <s v="Piping Tilting Frame- Natural Gas"/>
    <s v="00"/>
    <d v="2012-03-10T00:00:00"/>
    <s v="Indeterminate"/>
    <s v="Drawing"/>
    <x v="0"/>
    <s v="Electric Arc Furnace"/>
    <x v="4"/>
    <s v="FUCHS"/>
    <s v=""/>
    <s v="IFI"/>
    <x v="0"/>
    <n v="1"/>
    <m/>
    <m/>
    <m/>
  </r>
  <r>
    <n v="16353"/>
    <s v="I491TR01-0EAFK03-001-001"/>
    <s v="Oxygen- Piping Tilting Frame"/>
    <s v="00"/>
    <d v="2012-03-11T00:00:00"/>
    <s v="Indeterminate"/>
    <s v="Drawing"/>
    <x v="0"/>
    <s v="Electric Arc Furnace"/>
    <x v="4"/>
    <s v="FUCHS"/>
    <s v=""/>
    <s v="IFI"/>
    <x v="0"/>
    <n v="1"/>
    <m/>
    <m/>
    <m/>
  </r>
  <r>
    <n v="134897"/>
    <s v="I491TR01-0LAXL01-001-001"/>
    <s v="EAF Laboratory Penumatic Shooting System Cabling1   1-5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896"/>
    <s v="I491TR01-0LAXL01-001-002"/>
    <s v="EAF Laboratory Penumatic Shooting System Cabling1   2-5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895"/>
    <s v="I491TR01-0LAXL01-001-003"/>
    <s v="EAF Laboratory Penumatic Shooting System Cabling1   3-5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894"/>
    <s v="I491TR01-0LAXL01-001-004"/>
    <s v="EAF Laboratory Penumatic Shooting System Cabling1   4-5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893"/>
    <s v="I491TR01-0LAXL01-001-005"/>
    <s v="EAF Laboratory Penumatic Shooting System Cabling1   5-5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901"/>
    <s v="I491TR01-0LAXL01-002-001"/>
    <s v="LF Laboratory Penumatic Shooting System Cabling2  1-4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900"/>
    <s v="I491TR01-0LAXL01-002-002"/>
    <s v="LF Laboratory Penumatic Shooting System Cabling2  2-4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899"/>
    <s v="I491TR01-0LAXL01-002-003"/>
    <s v="LF Laboratory Penumatic Shooting System Cabling2  3-4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898"/>
    <s v="I491TR01-0LAXL01-002-004"/>
    <s v="LF Laboratory Penumatic Shooting System Cabling2  4-4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903"/>
    <s v="I491TR01-0LAXL01-003-001"/>
    <s v="CCM Laboratory Penumatic Shooting System Cabling3  1-2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34902"/>
    <s v="I491TR01-0LAXL01-003-002"/>
    <s v="CCM Laboratory Penumatic Shooting System Cabling3  2-2"/>
    <s v="00"/>
    <d v="2018-12-24T00:00:00"/>
    <s v="Indeterminate"/>
    <s v="Drawing"/>
    <x v="0"/>
    <s v="Laboratory"/>
    <x v="3"/>
    <s v="TAM"/>
    <d v="2018-12-31T10:44:00"/>
    <s v="IFI"/>
    <x v="0"/>
    <n v="1"/>
    <m/>
    <m/>
    <m/>
  </r>
  <r>
    <n v="11769"/>
    <s v="I491TR01-0MBAA91-001-001"/>
    <s v="Piping 3D Modeling"/>
    <s v="00"/>
    <d v="2013-02-24T00:00:00"/>
    <s v="Indeterminate"/>
    <s v="Miscellaneous(MISC)"/>
    <x v="0"/>
    <s v="Media Distribution System"/>
    <x v="4"/>
    <s v="TAM"/>
    <s v=""/>
    <s v="IFA"/>
    <x v="2"/>
    <m/>
    <n v="0.95"/>
    <m/>
    <m/>
  </r>
  <r>
    <n v="11768"/>
    <s v="I491TR01-0MBAA91-001-002"/>
    <s v="Piping 3D Modeling"/>
    <s v="00"/>
    <d v="2013-02-24T00:00:00"/>
    <s v="Indeterminate"/>
    <s v="Miscellaneous(MISC)"/>
    <x v="0"/>
    <s v="Media Distribution System"/>
    <x v="4"/>
    <s v="TAM"/>
    <s v=""/>
    <s v="IFA"/>
    <x v="2"/>
    <m/>
    <n v="0.95"/>
    <m/>
    <m/>
  </r>
  <r>
    <n v="131166"/>
    <s v="I491TR01-0MBPP91-001-001"/>
    <s v="Piping Plan for Workshop  Ware-house, Office,  ASP Substation WCP Substation, SMP Substation"/>
    <s v="00"/>
    <d v="2017-09-12T00:00:00"/>
    <s v="Indeterminate"/>
    <s v="Drawing"/>
    <x v="0"/>
    <s v="Media Distribution System"/>
    <x v="4"/>
    <s v="TAM"/>
    <d v="2017-09-17T12:44:00"/>
    <s v="IFI"/>
    <x v="0"/>
    <n v="1"/>
    <m/>
    <m/>
    <m/>
  </r>
  <r>
    <n v="16354"/>
    <s v="I491TR01-0MDAA91-001-001"/>
    <s v="Media Distribution Main Rout"/>
    <s v="00"/>
    <d v="2012-02-21T00:00:00"/>
    <s v="Indeterminate"/>
    <s v="Drawing"/>
    <x v="1"/>
    <s v="Media Distribution System"/>
    <x v="0"/>
    <s v="TAM"/>
    <s v=""/>
    <s v="IFA"/>
    <x v="1"/>
    <n v="1"/>
    <m/>
    <m/>
    <m/>
  </r>
  <r>
    <n v="129817"/>
    <s v="I491TR01-0MMCF91-001-001"/>
    <s v="PLOT PLAN AND EQUIPMENT LAYOUT FOR COOLING SYSTEM (Sedimentation)"/>
    <s v="00"/>
    <d v="2016-11-19T00:00:00"/>
    <s v="Indeterminate"/>
    <s v="Drawing"/>
    <x v="0"/>
    <s v="Water Treatment &amp; Cooling System"/>
    <x v="4"/>
    <s v="TAM"/>
    <d v="2016-11-23T10:56:00"/>
    <s v="IFI"/>
    <x v="0"/>
    <n v="1"/>
    <m/>
    <m/>
    <m/>
  </r>
  <r>
    <n v="115160"/>
    <s v="I491TR02-0ASAA91-001-001"/>
    <s v="Piping Layout  Air Separation Plant 1-6"/>
    <s v="00"/>
    <d v="2016-04-26T00:00:00"/>
    <s v="Indeterminate"/>
    <s v="Drawing"/>
    <x v="0"/>
    <s v="Air Separation Plant"/>
    <x v="4"/>
    <s v="TAM"/>
    <d v="2016-05-03T14:49:00"/>
    <s v="IFI"/>
    <x v="0"/>
    <n v="1"/>
    <m/>
    <m/>
    <m/>
  </r>
  <r>
    <n v="115155"/>
    <s v="I491TR02-0ASAA91-001-002"/>
    <s v="Piping Layout  Air Separation Plant 2-6"/>
    <s v="00"/>
    <d v="2016-04-26T00:00:00"/>
    <s v="Indeterminate"/>
    <s v="Drawing"/>
    <x v="0"/>
    <s v="Air Separation Plant"/>
    <x v="4"/>
    <s v="TAM"/>
    <d v="2016-05-03T14:49:00"/>
    <s v="IFI"/>
    <x v="0"/>
    <n v="1"/>
    <m/>
    <m/>
    <m/>
  </r>
  <r>
    <n v="115156"/>
    <s v="I491TR02-0ASAA91-001-003"/>
    <s v="Piping Layout  Air Separation Plant 3-6"/>
    <s v="00"/>
    <d v="2016-04-26T00:00:00"/>
    <s v="Indeterminate"/>
    <s v="Drawing"/>
    <x v="0"/>
    <s v="Air Separation Plant"/>
    <x v="4"/>
    <s v="TAM"/>
    <d v="2016-05-03T14:49:00"/>
    <s v="IFI"/>
    <x v="0"/>
    <n v="1"/>
    <m/>
    <m/>
    <m/>
  </r>
  <r>
    <n v="115157"/>
    <s v="I491TR02-0ASAA91-001-004"/>
    <s v="Piping Layout  Air Separation Plant 4-6"/>
    <s v="00"/>
    <d v="2016-04-26T00:00:00"/>
    <s v="Indeterminate"/>
    <s v="Drawing"/>
    <x v="0"/>
    <s v="Air Separation Plant"/>
    <x v="4"/>
    <s v="TAM"/>
    <d v="2016-05-03T14:49:00"/>
    <s v="IFI"/>
    <x v="0"/>
    <n v="1"/>
    <m/>
    <m/>
    <m/>
  </r>
  <r>
    <n v="115158"/>
    <s v="I491TR02-0ASAA91-001-005"/>
    <s v="Piping Layout  Air Separation Plant 5-6"/>
    <s v="00"/>
    <d v="2016-04-26T00:00:00"/>
    <s v="Indeterminate"/>
    <s v="Drawing"/>
    <x v="0"/>
    <s v="Air Separation Plant"/>
    <x v="4"/>
    <s v="TAM"/>
    <d v="2016-05-03T14:49:00"/>
    <s v="IFI"/>
    <x v="0"/>
    <n v="1"/>
    <m/>
    <m/>
    <m/>
  </r>
  <r>
    <n v="115159"/>
    <s v="I491TR02-0ASAA91-001-006"/>
    <s v="Piping Layout  Air Separation Plant 6-6"/>
    <s v="00"/>
    <d v="2016-04-26T00:00:00"/>
    <s v="Indeterminate"/>
    <s v="Drawing"/>
    <x v="0"/>
    <s v="Air Separation Plant"/>
    <x v="4"/>
    <s v="TAM"/>
    <d v="2016-05-03T14:49:00"/>
    <s v="IFI"/>
    <x v="0"/>
    <n v="1"/>
    <m/>
    <m/>
    <m/>
  </r>
  <r>
    <n v="134093"/>
    <s v="I491TR02-0ASCP02-001-001"/>
    <s v="Booster Air Compressor Pipe Assy 08_1 AIR PIPING 24652059"/>
    <s v="00"/>
    <d v="2018-08-15T00:00:00"/>
    <s v="Indeterminate"/>
    <s v="Drawing"/>
    <x v="0"/>
    <s v="Air Separation Plant Main Building"/>
    <x v="0"/>
    <s v="TAM"/>
    <d v="2018-08-21T13:07:00"/>
    <s v="IFI"/>
    <x v="0"/>
    <n v="1"/>
    <m/>
    <m/>
    <m/>
  </r>
  <r>
    <n v="115786"/>
    <s v="I491TR02-0DTAA91-001-001"/>
    <s v="PIPING PLAN DRAWING For FUME TREATMENT PLANT"/>
    <s v="00"/>
    <d v="2016-06-26T00:00:00"/>
    <s v="Indeterminate"/>
    <s v="Drawing"/>
    <x v="0"/>
    <s v="Fume Treatment Equipment"/>
    <x v="4"/>
    <s v="TAM"/>
    <d v="2016-06-28T13:32:00"/>
    <s v="IFI"/>
    <x v="0"/>
    <n v="1"/>
    <m/>
    <m/>
    <m/>
  </r>
  <r>
    <n v="16355"/>
    <s v="I491TR02-0DTPP08-001-001"/>
    <s v="Dedusting System Faurnace 140 Ton Eaf+Lf &amp; Mh  Compressed Air Line Plan View &amp; Detail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56"/>
    <s v="I491TR02-0DTPP08-002-001"/>
    <s v="Dedusting System Faurnace 140 Ton Eaf+Lf &amp; Mh  Compressed Air Line Top Filter A-B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57"/>
    <s v="I491TR02-0DTPP08-003-001"/>
    <s v="Dedusting System Faurnace 140 Ton Eaf+Lf &amp; Mh  Compressed Air Line Top Filter C-D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58"/>
    <s v="I491TR02-0DTPP08-004-001"/>
    <s v="Dedusting System Faurnace 140 Ton Eaf+Lf &amp; Mh  Compressed Air Line Hoppers Filter C-D &amp; Stack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59"/>
    <s v="I491TR02-0DTPP08-005-001"/>
    <s v="Dedusting System Faurnace 140 Ton Eaf+Lf &amp; Mh  Compressed Air Line Hoppers Filter A-B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60"/>
    <s v="I491TR02-0DTPP08-006-001"/>
    <s v="Dedusting System Faurnace 140 Ton Eaf+Lf &amp; Mh  Compressed Air Line Air Line Silo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61"/>
    <s v="I491TR02-0DTPP08-007-001"/>
    <s v="Dedusting System Faurnace 140 Ton Eaf+Lf &amp; Mh  Compressed Air Line Top Filters-Delta P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62"/>
    <s v="I491TR02-0DTPP08-008-001"/>
    <s v="Dedusting System Faurnace 140 Ton Eaf+Lf &amp; Mh  Compressed Air Line  Natural Cooler-Delta P Assembly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6363"/>
    <s v="I491TR02-0DTPP08-009-001"/>
    <s v="Dedusting System Faurnace 140 Ton Eaf+Lf &amp; Mh  Compressed Air Line Natural Cooler Isometric Delta P"/>
    <s v="00"/>
    <d v="2013-09-30T00:00:00"/>
    <s v="Indeterminate"/>
    <s v="Drawing"/>
    <x v="0"/>
    <s v="Fume Treatment Equipment"/>
    <x v="4"/>
    <s v="HASCON"/>
    <s v=""/>
    <s v="IFI"/>
    <x v="0"/>
    <n v="1"/>
    <m/>
    <m/>
    <m/>
  </r>
  <r>
    <n v="112664"/>
    <s v="I491TR02-0DTPP08-010-001"/>
    <s v="DEDUSTING SYSTEM FOURNACE 140 Ton EAF+LF &amp; MH NITROGEN LINE - DRI FILTER"/>
    <s v="00"/>
    <d v="2014-08-09T00:00:00"/>
    <s v="Indeterminate"/>
    <s v="Drawing"/>
    <x v="0"/>
    <s v="Fume Treatment Equipment"/>
    <x v="4"/>
    <s v="HASCON"/>
    <d v="2014-08-18T09:38:00"/>
    <s v="IFI"/>
    <x v="0"/>
    <n v="1"/>
    <m/>
    <m/>
    <m/>
  </r>
  <r>
    <n v="115152"/>
    <s v="I491TR02-0EAAA91-001-001"/>
    <s v="PIPING PLAN DRAWINGS for Electric Arc Furnace Piping Plan High Current Section 1-4"/>
    <s v="01"/>
    <d v="2016-04-23T00:00:00"/>
    <s v="Indeterminate"/>
    <s v="Drawing"/>
    <x v="0"/>
    <s v="Electric Arc Furnace"/>
    <x v="4"/>
    <s v="TAM"/>
    <d v="2016-05-03T14:28:00"/>
    <s v="IFC"/>
    <x v="0"/>
    <n v="1"/>
    <m/>
    <m/>
    <m/>
  </r>
  <r>
    <n v="114214"/>
    <s v="I491TR02-0EAAA91-001-002"/>
    <s v="PIPING PLAN DRAWINGS for Electric Arc Furnace Piping Plan Trans Arrange Final 2-4"/>
    <s v="00"/>
    <d v="2015-08-03T00:00:00"/>
    <s v="Indeterminate"/>
    <s v="Drawing"/>
    <x v="0"/>
    <s v="Electric Arc Furnace"/>
    <x v="4"/>
    <s v="TAM"/>
    <d v="2015-08-09T10:18:00"/>
    <s v="IFI"/>
    <x v="0"/>
    <n v="1"/>
    <m/>
    <m/>
    <m/>
  </r>
  <r>
    <n v="114215"/>
    <s v="I491TR02-0EAAA91-001-003"/>
    <s v="PIPING PLAN DRAWINGS for Electric Arc Furnace EAF Piping Plan Valve Stand Plan 3-4"/>
    <s v="00"/>
    <d v="2015-08-03T00:00:00"/>
    <s v="Indeterminate"/>
    <s v="Drawing"/>
    <x v="0"/>
    <s v="Electric Arc Furnace"/>
    <x v="4"/>
    <s v="TAM"/>
    <d v="2015-08-09T10:18:00"/>
    <s v="IFI"/>
    <x v="0"/>
    <n v="1"/>
    <m/>
    <m/>
    <m/>
  </r>
  <r>
    <n v="115153"/>
    <s v="I491TR02-0EAAA91-001-004"/>
    <s v="PIPING PLAN DRAWINGS for Electric Arc Furnace Piping Plan EAF Top View 4-4"/>
    <s v="00"/>
    <d v="2016-04-23T00:00:00"/>
    <s v="Indeterminate"/>
    <s v="Drawing"/>
    <x v="0"/>
    <s v="Electric Arc Furnace"/>
    <x v="4"/>
    <s v="TAM"/>
    <d v="2016-05-03T14:35:00"/>
    <s v="IFC"/>
    <x v="0"/>
    <n v="1"/>
    <m/>
    <m/>
    <m/>
  </r>
  <r>
    <n v="16364"/>
    <s v="I491TR02-0EAEJ01-001-001"/>
    <s v="Shell Water Hoses At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65"/>
    <s v="I491TR02-0EAEJ02-001-001"/>
    <s v="Shell Water Hoses At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66"/>
    <s v="I491TR02-0EAEJ03-001-001"/>
    <s v="Shell Water Hoses At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67"/>
    <s v="I491TR02-0EAEJ05-001-001"/>
    <s v="Shell Water Hoses At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68"/>
    <s v="I491TR02-0EAEJ06-001-001"/>
    <s v="Water Upper Shell Water Balcony Panel"/>
    <s v="00"/>
    <d v="2012-03-11T00:00:00"/>
    <s v="Indeterminate"/>
    <s v="Miscellaneous(MISC)"/>
    <x v="0"/>
    <s v="Electric Arc Furnace"/>
    <x v="0"/>
    <s v="FUCHS"/>
    <s v=""/>
    <s v="IFI"/>
    <x v="0"/>
    <n v="1"/>
    <m/>
    <m/>
    <m/>
  </r>
  <r>
    <n v="16369"/>
    <s v="I491TR02-0EAEJ07-001-001"/>
    <s v="Water At Upper Shell Water Door Tun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70"/>
    <s v="I491TR02-0EAEJ08-001-001"/>
    <s v="Water At Shell Water At Lower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72"/>
    <s v="I491TR02-0EAFG01-001-002"/>
    <s v="Piping-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373"/>
    <s v="I491TR02-0EAFG03-001-001"/>
    <s v="Water -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374"/>
    <s v="I491TR02-0EAFG04-001-001"/>
    <s v="Water- 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375"/>
    <s v="I491TR02-0EAFG05-001-001"/>
    <s v="Water- 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376"/>
    <s v="I491TR02-0EAFG06-001-001"/>
    <s v="Main Water Conneciton -Piping Roof Eaf"/>
    <s v="00"/>
    <d v="2012-03-10T00:00:00"/>
    <s v="Indeterminate"/>
    <s v="Drawing"/>
    <x v="0"/>
    <s v="Electric Arc Furnace"/>
    <x v="0"/>
    <s v="TAM"/>
    <s v=""/>
    <s v="IFI"/>
    <x v="0"/>
    <n v="1"/>
    <m/>
    <m/>
    <m/>
  </r>
  <r>
    <n v="16377"/>
    <s v="I491TR02-0EAFG07-001-001"/>
    <s v="Heat Panel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378"/>
    <s v="I491TR02-0EAFG08-001-001"/>
    <s v="Heat Panel Roof Eaf"/>
    <s v="00"/>
    <d v="2012-03-10T00:00:00"/>
    <s v="Indeterminate"/>
    <s v="Drawing"/>
    <x v="0"/>
    <s v="Electric Arc Furnace"/>
    <x v="0"/>
    <s v="TAM"/>
    <s v=""/>
    <s v="IFI"/>
    <x v="0"/>
    <n v="1"/>
    <m/>
    <m/>
    <m/>
  </r>
  <r>
    <n v="16379"/>
    <s v="I491TR02-0EAFM01-001-001"/>
    <s v="Wall Cooling Elements- Upper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80"/>
    <s v="I491TR02-0EAFM02-001-001"/>
    <s v="Upper Shell-Wall Cooling Elements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6381"/>
    <s v="I491TR02-0EAFM03-001-001"/>
    <s v="Upper Shell Water At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2805"/>
    <s v="I491TR02-0MBPP91-001-001"/>
    <s v="Piping Plan Drawings T.O.P. Layout"/>
    <s v="01"/>
    <d v="2018-01-28T00:00:00"/>
    <s v="Indeterminate"/>
    <s v="Drawing"/>
    <x v="0"/>
    <s v="Media Distribution System"/>
    <x v="4"/>
    <s v="TAM"/>
    <d v="2018-02-03T15:25:00"/>
    <s v="IFC"/>
    <x v="4"/>
    <n v="1"/>
    <m/>
    <m/>
    <m/>
  </r>
  <r>
    <n v="16383"/>
    <s v="I491TR02-0MBPP91-002-001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86"/>
    <s v="I491TR02-0MBPP91-002-002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87"/>
    <s v="I491TR02-0MBPP91-002-003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88"/>
    <s v="I491TR02-0MBPP91-002-004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89"/>
    <s v="I491TR02-0MBPP91-002-005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90"/>
    <s v="I491TR02-0MBPP91-002-006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91"/>
    <s v="I491TR02-0MBPP91-002-007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92"/>
    <s v="I491TR02-0MBPP91-002-008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93"/>
    <s v="I491TR02-0MBPP91-002-009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84"/>
    <s v="I491TR02-0MBPP91-002-010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6385"/>
    <s v="I491TR02-0MBPP91-002-011"/>
    <s v="Piping Plan Drawings"/>
    <s v="00"/>
    <d v="2013-03-11T00:00:00"/>
    <s v="Indeterminate"/>
    <s v="Drawing"/>
    <x v="0"/>
    <s v="Media Distribution System"/>
    <x v="4"/>
    <s v="TAM"/>
    <s v=""/>
    <s v="IFA"/>
    <x v="2"/>
    <m/>
    <n v="0.95"/>
    <m/>
    <m/>
  </r>
  <r>
    <n v="135180"/>
    <s v="I491TR02-0MDSI01-001-001"/>
    <s v="Carbon &amp; Lime Injection Line PIPING PLAN 1-3"/>
    <s v="00"/>
    <d v="2019-03-18T12:29:00"/>
    <s v="Indeterminate"/>
    <s v="Drawing"/>
    <x v="0"/>
    <s v="Material Handling"/>
    <x v="0"/>
    <s v="TAM"/>
    <d v="2019-03-18T12:29:00"/>
    <s v="IFA"/>
    <x v="1"/>
    <n v="1"/>
    <m/>
    <m/>
    <m/>
  </r>
  <r>
    <n v="135179"/>
    <s v="I491TR02-0MDSI01-001-002"/>
    <s v="Carbon &amp; Lime Injection Line PIPING PLAN 2-3"/>
    <s v="00"/>
    <d v="2019-03-18T12:29:00"/>
    <s v="Indeterminate"/>
    <s v="Drawing"/>
    <x v="0"/>
    <s v="Material Handling"/>
    <x v="0"/>
    <s v="TAM"/>
    <d v="2019-03-18T12:29:00"/>
    <s v="IFA"/>
    <x v="1"/>
    <n v="1"/>
    <m/>
    <m/>
    <m/>
  </r>
  <r>
    <n v="135178"/>
    <s v="I491TR02-0MDSI01-001-003"/>
    <s v="Carbon &amp; Lime Injection Line PIPING PLAN 3-3"/>
    <s v="00"/>
    <d v="2019-03-18T12:29:00"/>
    <s v="Indeterminate"/>
    <s v="Drawing"/>
    <x v="0"/>
    <s v="Material Handling"/>
    <x v="0"/>
    <s v="TAM"/>
    <d v="2019-03-18T12:29:00"/>
    <s v="IFA"/>
    <x v="1"/>
    <n v="1"/>
    <m/>
    <m/>
    <m/>
  </r>
  <r>
    <n v="129818"/>
    <s v="I491TR02-0MMCF91-001-001"/>
    <s v="PIPING Plan for Sedimentation Sand Filters Water Cooling Plant"/>
    <s v="00"/>
    <d v="2016-11-19T00:00:00"/>
    <s v="Indeterminate"/>
    <s v="Drawing"/>
    <x v="0"/>
    <s v="Water Treatment &amp; Cooling System"/>
    <x v="4"/>
    <s v="TAM"/>
    <d v="2016-11-23T10:57:00"/>
    <s v="IFI"/>
    <x v="0"/>
    <n v="1"/>
    <m/>
    <m/>
    <m/>
  </r>
  <r>
    <n v="129820"/>
    <s v="I491TR02-0MMCF91-002-001"/>
    <s v="Piping Isometric View for Sedimentation Water Cooling Plant 1-2"/>
    <s v="00"/>
    <d v="2016-11-19T00:00:00"/>
    <s v="Indeterminate"/>
    <s v="Drawing"/>
    <x v="0"/>
    <s v="Water Treatment &amp; Cooling System"/>
    <x v="4"/>
    <s v="TAM"/>
    <d v="2016-11-23T11:00:00"/>
    <s v="IFI"/>
    <x v="0"/>
    <n v="1"/>
    <m/>
    <m/>
    <m/>
  </r>
  <r>
    <n v="129819"/>
    <s v="I491TR02-0MMCF91-002-002"/>
    <s v="Piping Isometric View for Sedimentation Water Cooling Plant 2-2"/>
    <s v="00"/>
    <d v="2016-11-19T00:00:00"/>
    <s v="Indeterminate"/>
    <s v="Drawing"/>
    <x v="0"/>
    <s v="Water Treatment &amp; Cooling System"/>
    <x v="4"/>
    <s v="TAM"/>
    <d v="2016-11-23T11:00:00"/>
    <s v="IFI"/>
    <x v="0"/>
    <n v="1"/>
    <m/>
    <m/>
    <m/>
  </r>
  <r>
    <n v="113681"/>
    <s v="I491TR02-0MMCT01-001-001"/>
    <s v="Piping Layout CT01 and CT02"/>
    <s v="00"/>
    <d v="2015-05-30T09:47:00"/>
    <s v="Indeterminate"/>
    <s v="Drawing"/>
    <x v="0"/>
    <s v="Water Treatment &amp; Cooling System"/>
    <x v="4"/>
    <s v="TAM"/>
    <d v="2015-05-30T09:47:00"/>
    <s v="IFI"/>
    <x v="0"/>
    <n v="1"/>
    <m/>
    <m/>
    <m/>
  </r>
  <r>
    <n v="16394"/>
    <s v="I491TR02-0NGAA91-001-001"/>
    <s v="Natural Gas Pressure Reduction Station Piping Plan Metering And Regulating Station"/>
    <s v="00"/>
    <d v="2012-12-16T00:00:00"/>
    <s v="Indeterminate"/>
    <s v="Drawing"/>
    <x v="0"/>
    <s v="Natural Gas Reducing Station"/>
    <x v="4"/>
    <s v="TAM"/>
    <s v=""/>
    <s v="IFA"/>
    <x v="2"/>
    <m/>
    <n v="0.95"/>
    <m/>
    <m/>
  </r>
  <r>
    <n v="115166"/>
    <s v="I491TR03-0ASAA91-001-001"/>
    <s v="PIPE.ISOMETRIC.DRAWING Air Separation Plant  1~183"/>
    <s v="00"/>
    <d v="2016-04-26T00:00:00"/>
    <s v="Indeterminate"/>
    <s v="Drawing"/>
    <x v="0"/>
    <s v="Air Separation Plant"/>
    <x v="4"/>
    <s v="Fortune"/>
    <d v="2016-05-04T10:47:00"/>
    <s v="IFI"/>
    <x v="0"/>
    <n v="1"/>
    <m/>
    <m/>
    <m/>
  </r>
  <r>
    <n v="115169"/>
    <s v="I491TR03-0ASAA91-003-001"/>
    <s v="PIPING.INSULATION.DIAGRAM AIR.SEPARATION.PLANT 1-3"/>
    <s v="00"/>
    <d v="2016-04-26T00:00:00"/>
    <s v="Indeterminate"/>
    <s v="Drawing"/>
    <x v="0"/>
    <s v="Air Separation Plant"/>
    <x v="4"/>
    <s v="Fortune"/>
    <d v="2016-05-04T10:47:00"/>
    <s v="IFI"/>
    <x v="0"/>
    <n v="1"/>
    <m/>
    <m/>
    <m/>
  </r>
  <r>
    <n v="115167"/>
    <s v="I491TR03-0ASAA91-003-002"/>
    <s v="PIPING.INSULATION.DIAGRAM AIR.SEPARATION.PLANT 2-3"/>
    <s v="00"/>
    <d v="2016-04-26T00:00:00"/>
    <s v="Indeterminate"/>
    <s v="Drawing"/>
    <x v="0"/>
    <s v="Air Separation Plant"/>
    <x v="4"/>
    <s v="Fortune"/>
    <d v="2016-05-04T10:47:00"/>
    <s v="IFI"/>
    <x v="0"/>
    <n v="1"/>
    <m/>
    <m/>
    <m/>
  </r>
  <r>
    <n v="115168"/>
    <s v="I491TR03-0ASAA91-003-003"/>
    <s v="PIPING.INSULATION.DIAGRAM AIR.SEPARATION.PLANT 3-3"/>
    <s v="00"/>
    <d v="2016-04-26T00:00:00"/>
    <s v="Indeterminate"/>
    <s v="Drawing"/>
    <x v="0"/>
    <s v="Air Separation Plant"/>
    <x v="4"/>
    <s v="Fortune"/>
    <d v="2016-05-04T10:47:00"/>
    <s v="IFI"/>
    <x v="0"/>
    <n v="1"/>
    <m/>
    <m/>
    <m/>
  </r>
  <r>
    <n v="135086"/>
    <s v="I491TR03-0CCAA91-001-001"/>
    <s v="Isometric Piping Drawing For CCM UNIT  (1079 SHEET)"/>
    <s v="00"/>
    <d v="2019-03-02T00:00:00"/>
    <s v="Indeterminate"/>
    <s v="Miscellaneous(MISC)"/>
    <x v="0"/>
    <s v="Continuous Casting Machine (CCM)"/>
    <x v="4"/>
    <s v="TAM"/>
    <d v="2019-03-09T12:47:00"/>
    <s v="IFI"/>
    <x v="0"/>
    <n v="1"/>
    <m/>
    <m/>
    <m/>
  </r>
  <r>
    <n v="135344"/>
    <s v="I491TR03-0CPPP92-001-001"/>
    <s v="CAP Isometric Drawing for Compressed Air Piping"/>
    <s v="00"/>
    <d v="2019-05-15T00:00:00"/>
    <s v="Indeterminate"/>
    <s v="Drawing"/>
    <x v="0"/>
    <s v="Compressed Air Production Plant"/>
    <x v="4"/>
    <s v="HAVAYAR"/>
    <d v="2019-05-21T10:36:00"/>
    <s v="IFI"/>
    <x v="0"/>
    <n v="1"/>
    <m/>
    <m/>
    <m/>
  </r>
  <r>
    <n v="115207"/>
    <s v="I491TR03-0DTAA91-001-001"/>
    <s v="Isometric Piping Drawing For Fume Treatment Plant CA-100-D16PS-03001  7 Sheet"/>
    <s v="00"/>
    <d v="2016-05-04T00:00:00"/>
    <s v="Indeterminate"/>
    <s v="Drawing"/>
    <x v="0"/>
    <s v="Fume Treatment Equipment"/>
    <x v="4"/>
    <s v="TAM"/>
    <d v="2016-05-11T09:01:00"/>
    <s v="IFI"/>
    <x v="0"/>
    <n v="1"/>
    <m/>
    <m/>
    <m/>
  </r>
  <r>
    <n v="115211"/>
    <s v="I491TR03-0DTAA91-002-001"/>
    <s v="Isometric Piping Drawing For Fume Treatment Plant CW-600-D16JS-03011CTD  14 Sheet"/>
    <s v="00"/>
    <d v="2016-05-04T00:00:00"/>
    <s v="Indeterminate"/>
    <s v="Drawing"/>
    <x v="0"/>
    <s v="Fume Treatment Equipment"/>
    <x v="4"/>
    <s v="TAM"/>
    <d v="2016-05-11T09:01:00"/>
    <s v="IFI"/>
    <x v="0"/>
    <n v="1"/>
    <m/>
    <m/>
    <m/>
  </r>
  <r>
    <n v="115210"/>
    <s v="I491TR03-0DTAA91-003-001"/>
    <s v="Isometric Piping Drawing For Fume Treatment Plant CW-600-D16JS-03012DTC  14 Sheet"/>
    <s v="00"/>
    <d v="2016-05-04T00:00:00"/>
    <s v="Indeterminate"/>
    <s v="Drawing"/>
    <x v="0"/>
    <s v="Fume Treatment Equipment"/>
    <x v="4"/>
    <s v="TAM"/>
    <d v="2016-05-11T09:01:00"/>
    <s v="IFI"/>
    <x v="0"/>
    <n v="1"/>
    <m/>
    <m/>
    <m/>
  </r>
  <r>
    <n v="115209"/>
    <s v="I491TR03-0DTAA91-004-001"/>
    <s v="Isometric Piping Drawing For Fume Treatment Plant CWR-600-D16JS-03010DTC  24 Sheet"/>
    <s v="00"/>
    <d v="2016-05-04T00:00:00"/>
    <s v="Indeterminate"/>
    <s v="Drawing"/>
    <x v="0"/>
    <s v="Fume Treatment Equipment"/>
    <x v="4"/>
    <s v="TAM"/>
    <d v="2016-05-11T09:01:00"/>
    <s v="IFI"/>
    <x v="0"/>
    <n v="1"/>
    <m/>
    <m/>
    <m/>
  </r>
  <r>
    <n v="115208"/>
    <s v="I491TR03-0DTAA91-005-001"/>
    <s v="Isometric Piping Drawing For Fume Treatment Plant N2-040-D16PS-03001  5 Sheet"/>
    <s v="00"/>
    <d v="2016-05-04T00:00:00"/>
    <s v="Indeterminate"/>
    <s v="Drawing"/>
    <x v="0"/>
    <s v="Fume Treatment Equipment"/>
    <x v="4"/>
    <s v="TAM"/>
    <d v="2016-05-11T09:01:00"/>
    <s v="IFI"/>
    <x v="0"/>
    <n v="1"/>
    <m/>
    <m/>
    <m/>
  </r>
  <r>
    <n v="115212"/>
    <s v="I491TR03-0DTAA91-006-001"/>
    <s v="Isometric Piping Drawing For Fume Treatment Plant NG-040-D16JS-03001  9 Sheet"/>
    <s v="00"/>
    <d v="2016-05-04T00:00:00"/>
    <s v="Indeterminate"/>
    <s v="Drawing"/>
    <x v="0"/>
    <s v="Fume Treatment Equipment"/>
    <x v="4"/>
    <s v="TAM"/>
    <d v="2016-05-11T09:01:00"/>
    <s v="IFI"/>
    <x v="0"/>
    <n v="1"/>
    <m/>
    <m/>
    <m/>
  </r>
  <r>
    <n v="115213"/>
    <s v="I491TR03-0DTAA91-007-001"/>
    <s v="Isometric Piping Drawing For Fume Treatment Plant OX-025-S16CH-03001  6 Sheet"/>
    <s v="00"/>
    <d v="2016-05-04T00:00:00"/>
    <s v="Indeterminate"/>
    <s v="Drawing"/>
    <x v="1"/>
    <s v="Fume Treatment Equipment"/>
    <x v="4"/>
    <s v="TAM"/>
    <d v="2016-05-11T09:01:00"/>
    <s v="IFI"/>
    <x v="0"/>
    <n v="1"/>
    <m/>
    <m/>
    <m/>
  </r>
  <r>
    <n v="115214"/>
    <s v="I491TR03-0DTAA91-008-001"/>
    <s v="Isometric Piping Drawing For Fume Treatment Plant PW-015-D16ES-03001  11 Sheet"/>
    <s v="00"/>
    <d v="2016-05-04T00:00:00"/>
    <s v="Indeterminate"/>
    <s v="Drawing"/>
    <x v="1"/>
    <s v="Fume Treatment Equipment"/>
    <x v="4"/>
    <s v="TAM"/>
    <d v="2016-05-11T09:01:00"/>
    <s v="IFI"/>
    <x v="0"/>
    <n v="1"/>
    <m/>
    <m/>
    <m/>
  </r>
  <r>
    <n v="131172"/>
    <s v="I491TR03-0DTPP01-001-001"/>
    <s v="DRI De-Dusting System Duct Work 1-4"/>
    <s v="00"/>
    <d v="2017-09-17T14:14:00"/>
    <s v="Indeterminate"/>
    <s v="Drawing"/>
    <x v="0"/>
    <s v="Fume Treatment Equipment"/>
    <x v="4"/>
    <s v="TAM"/>
    <d v="2017-09-17T14:14:00"/>
    <s v="IFI"/>
    <x v="0"/>
    <n v="1"/>
    <m/>
    <m/>
    <m/>
  </r>
  <r>
    <n v="131173"/>
    <s v="I491TR03-0DTPP01-001-002"/>
    <s v="DRI De-Dusting System Duct Work 2-4"/>
    <s v="00"/>
    <d v="2017-09-17T14:14:00"/>
    <s v="Indeterminate"/>
    <s v="Drawing"/>
    <x v="0"/>
    <s v="Fume Treatment Equipment"/>
    <x v="4"/>
    <s v="TAM"/>
    <d v="2017-09-17T14:14:00"/>
    <s v="IFI"/>
    <x v="0"/>
    <n v="1"/>
    <m/>
    <m/>
    <m/>
  </r>
  <r>
    <n v="131174"/>
    <s v="I491TR03-0DTPP01-001-003"/>
    <s v="DRI De-Dusting System Duct Work 3-4"/>
    <s v="00"/>
    <d v="2017-09-17T14:14:00"/>
    <s v="Indeterminate"/>
    <s v="Drawing"/>
    <x v="0"/>
    <s v="Fume Treatment Equipment"/>
    <x v="4"/>
    <s v="TAM"/>
    <d v="2017-09-17T14:14:00"/>
    <s v="IFI"/>
    <x v="0"/>
    <n v="1"/>
    <m/>
    <m/>
    <m/>
  </r>
  <r>
    <n v="131175"/>
    <s v="I491TR03-0DTPP01-001-004"/>
    <s v="DRI De-Dusting System Duct Work 4-4"/>
    <s v="00"/>
    <d v="2017-09-17T14:14:00"/>
    <s v="Indeterminate"/>
    <s v="Drawing"/>
    <x v="0"/>
    <s v="Fume Treatment Equipment"/>
    <x v="4"/>
    <s v="TAM"/>
    <d v="2017-09-17T14:14:00"/>
    <s v="IFI"/>
    <x v="0"/>
    <n v="1"/>
    <m/>
    <m/>
    <m/>
  </r>
  <r>
    <n v="114248"/>
    <s v="I491TR03-0EAAA91-001-001"/>
    <s v="EAF Isometric Piping"/>
    <s v="00"/>
    <d v="2015-08-08T00:00:00"/>
    <s v="Indeterminate"/>
    <s v="Drawing"/>
    <x v="0"/>
    <s v="Continuous Casting Machine (CCM)"/>
    <x v="4"/>
    <s v="TAM"/>
    <d v="2015-08-10T09:43:00"/>
    <s v="IFI"/>
    <x v="0"/>
    <n v="1"/>
    <m/>
    <m/>
    <m/>
  </r>
  <r>
    <n v="16395"/>
    <s v="I491TR03-0EAEJ01-001-001"/>
    <s v="Water At Shell Water At Lower Shel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96"/>
    <s v="I491TR03-0EAEJ02-001-001"/>
    <s v="Water Shell Flexible Hose Dn50-70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97"/>
    <s v="I491TR03-0EAEJ03-001-001"/>
    <s v="Water Shell Flexible Hose Dn50-90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98"/>
    <s v="I491TR03-0EAEJ04-001-001"/>
    <s v="Water Shell Flexible Hose Dn50-110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399"/>
    <s v="I491TR03-0EAEJ05-001-001"/>
    <s v="Water Shell Flexible Hose Dn50-140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00"/>
    <s v="I491TR03-0EAEJ06-001-001"/>
    <s v="Water Shell Flexible Hose Dn50-270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01"/>
    <s v="I491TR03-0EAEJ07-001-001"/>
    <s v="Water Shell Flexible Hose Dn40-67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02"/>
    <s v="I491TR03-0EAEJ08-001-001"/>
    <s v="Water Shell Flexible Hose Dn40-167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03"/>
    <s v="I491TR03-0EAEJ09-001-001"/>
    <s v="Water Shell Flexible Hose Dn40-2170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04"/>
    <s v="I491TR03-0EAFG01-001-001"/>
    <s v="Pneumatic- 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05"/>
    <s v="I491TR03-0EAFG02-001-001"/>
    <s v="Pneumatic -Piping Roof Eaf"/>
    <s v="00"/>
    <d v="2012-03-10T00:00:00"/>
    <s v="Indeterminate"/>
    <s v="Miscellaneous(MISC)"/>
    <x v="0"/>
    <s v="Electric Arc Furnace"/>
    <x v="0"/>
    <s v="FUCHS"/>
    <s v=""/>
    <s v="IFI"/>
    <x v="0"/>
    <n v="1"/>
    <m/>
    <m/>
    <m/>
  </r>
  <r>
    <n v="16406"/>
    <s v="I491TR03-0EAFG03-001-001"/>
    <s v="Pneumatic -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07"/>
    <s v="I491TR03-0EAFG04-001-001"/>
    <s v="Pneumatic -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08"/>
    <s v="I491TR03-0EAFG05-001-001"/>
    <s v="Main Water Conneciton -Piping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09"/>
    <s v="I491TR03-0EAFG06-001-001"/>
    <s v="Panel Typ A 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0"/>
    <s v="I491TR03-0EAFG07-001-001"/>
    <s v="Panel Typ B 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1"/>
    <s v="I491TR03-0EAFG08-001-001"/>
    <s v="Panel Typ C 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2"/>
    <s v="I491TR03-0EAFG09-001-001"/>
    <s v="Off Gas Duct 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3"/>
    <s v="I491TR03-0EAFG10-001-001"/>
    <s v="Piping Elbow-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4"/>
    <s v="I491TR03-0EAFG11-001-001"/>
    <s v="Piping Elbow-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5"/>
    <s v="I491TR03-0EAFG12-001-001"/>
    <s v="Piping Elbow-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6"/>
    <s v="I491TR03-0EAFG13-001-001"/>
    <s v="Piping Elbow-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7"/>
    <s v="I491TR03-0EAFG14-001-001"/>
    <s v="Distributor Elbow-Roof Eaf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18"/>
    <s v="I491TR03-0EAFM01-001-001"/>
    <s v="Water Ring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19"/>
    <s v="I491TR03-0EAFM02-001-001"/>
    <s v="Water Ring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0"/>
    <s v="I491TR03-0EAFM03-001-001"/>
    <s v="Water Ring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1"/>
    <s v="I491TR03-0EAFM04-001-001"/>
    <s v="Water Ring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2"/>
    <s v="I491TR03-0EAFM05-001-001"/>
    <s v="Water Ring-Steel Structur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3"/>
    <s v="I491TR03-0EAFM06-001-001"/>
    <s v="Wall Cooling Elements-Panel Type A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6424"/>
    <s v="I491TR03-0EAFM07-001-001"/>
    <s v="Wall Cooling Elements-Panel Type A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6425"/>
    <s v="I491TR03-0EAFM08-001-001"/>
    <s v="Wall Cooling Elements-Panel Type B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6426"/>
    <s v="I491TR03-0EAFM09-001-001"/>
    <s v="Wall Cooling Elements-Panel Type B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7"/>
    <s v="I491TR03-0EAFM10-001-001"/>
    <s v="Wall Cooling Elements-Panel Type D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8"/>
    <s v="I491TR03-0EAFM11-001-001"/>
    <s v="Wall Cooling Elements-Panel Type 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29"/>
    <s v="I491TR03-0EAFM12-001-001"/>
    <s v="Wall Cooling Elements-Panel Type E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30"/>
    <s v="I491TR03-0EAFM13-001-001"/>
    <s v="Wall Cooling Elements-Panel Type E"/>
    <s v="00"/>
    <d v="2012-03-11T00:00:00"/>
    <s v="Indeterminate"/>
    <s v="Drawing"/>
    <x v="0"/>
    <s v="Electric Arc Furnace"/>
    <x v="0"/>
    <s v="TAM"/>
    <s v=""/>
    <s v="IFI"/>
    <x v="0"/>
    <n v="1"/>
    <m/>
    <m/>
    <m/>
  </r>
  <r>
    <n v="16431"/>
    <s v="I491TR03-0EAFM14-001-001"/>
    <s v="Wall Cooling Elements-Panel Type 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32"/>
    <s v="I491TR03-0EAFM15-001-001"/>
    <s v="Wall Cooling Elements-Panel Type 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33"/>
    <s v="I491TR03-0EAFM16-001-001"/>
    <s v="Wall Cooling Elements-Panel Type F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34"/>
    <s v="I491TR03-0EAFM17-001-001"/>
    <s v="Balcony Panel Water Circuit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35"/>
    <s v="I491TR03-0EAFM18-001-001"/>
    <s v="Upper Shell Door Chan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36"/>
    <s v="I491TR03-0EAFM19-001-001"/>
    <s v="Water At Shell From Piece G 2&quot;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2774"/>
    <s v="I491TR03-0EAPP01-001-001"/>
    <s v="EAF De-dusting System Duct Work  1-3"/>
    <s v="00"/>
    <d v="2018-01-23T00:00:00"/>
    <s v="Indeterminate"/>
    <s v="Drawing"/>
    <x v="0"/>
    <s v="Electric Arc Furnace"/>
    <x v="0"/>
    <s v="TAM"/>
    <d v="2018-02-03T13:14:00"/>
    <s v="IFI"/>
    <x v="2"/>
    <m/>
    <n v="0.95"/>
    <m/>
    <m/>
  </r>
  <r>
    <n v="132775"/>
    <s v="I491TR03-0EAPP01-001-002"/>
    <s v="EAF De-dusting System Duct Work  2-3"/>
    <s v="00"/>
    <d v="2018-01-23T00:00:00"/>
    <s v="Indeterminate"/>
    <s v="Drawing"/>
    <x v="0"/>
    <s v="Electric Arc Furnace"/>
    <x v="0"/>
    <s v="TAM"/>
    <d v="2018-02-03T13:14:00"/>
    <s v="IFI"/>
    <x v="2"/>
    <m/>
    <n v="0.95"/>
    <m/>
    <m/>
  </r>
  <r>
    <n v="132776"/>
    <s v="I491TR03-0EAPP01-001-003"/>
    <s v="EAF De-dusting System Duct Work  4-3"/>
    <s v="00"/>
    <d v="2018-01-23T00:00:00"/>
    <s v="Indeterminate"/>
    <s v="Drawing"/>
    <x v="0"/>
    <s v="Electric Arc Furnace"/>
    <x v="0"/>
    <s v="TAM"/>
    <d v="2018-02-03T13:14:00"/>
    <s v="IFI"/>
    <x v="2"/>
    <m/>
    <n v="0.95"/>
    <m/>
    <m/>
  </r>
  <r>
    <n v="115730"/>
    <s v="I491TR03-0LFAA91-001-001"/>
    <s v="LF Isometric Piping QWR-200-D16JS-LF-004 (18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2"/>
    <s v="I491TR03-0LFAA91-002-001"/>
    <s v="LF Isometric Piping QWS-200-D16JS-LF-003 (2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3"/>
    <s v="I491TR03-0LFAA91-003-001"/>
    <s v="LF Isometric Piping CWR-200-D16JS-LF-002 (2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4"/>
    <s v="I491TR03-0LFAA91-004-001"/>
    <s v="LF Isometric Piping CWS-200-D16JS-LF-001 (2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5"/>
    <s v="I491TR03-0LFAA91-005-001"/>
    <s v="LF Isometric Piping AR-015-D16PS-LF-012 (2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6"/>
    <s v="I491TR03-0LFAA91-006-001"/>
    <s v="LF Isometric Piping EW-100-D16PS-LF001_Sht_1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7"/>
    <s v="I491TR03-0LFAA91-007-001"/>
    <s v="LF Isometric Piping IA-015-D16ES-LF-001B1 (2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8"/>
    <s v="I491TR03-0LFAA91-008-001"/>
    <s v="LF Isometric Piping CA-20-D16PS-LF-010_Sht_1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15729"/>
    <s v="I491TR03-0LFAA91-009-001"/>
    <s v="LF Isometric Piping N2-015-D16PS-LF-011 (2 Sheet)"/>
    <s v="00"/>
    <d v="2016-06-13T00:00:00"/>
    <s v="Indeterminate"/>
    <s v="Drawing"/>
    <x v="0"/>
    <s v="Ladle Furnace"/>
    <x v="4"/>
    <s v="FUCHS"/>
    <d v="2016-06-14T14:01:00"/>
    <s v="IFI"/>
    <x v="0"/>
    <n v="1"/>
    <m/>
    <m/>
    <m/>
  </r>
  <r>
    <n v="131177"/>
    <s v="I491TR03-0LFPP01-001-001"/>
    <s v="LF MHS De-Dusting Duct Work 1-4"/>
    <s v="00"/>
    <d v="2017-09-17T15:30:00"/>
    <s v="Indeterminate"/>
    <s v="Drawing"/>
    <x v="0"/>
    <s v="Ladle Furnace"/>
    <x v="4"/>
    <s v="TAM"/>
    <d v="2017-09-17T15:30:00"/>
    <s v="IFI"/>
    <x v="0"/>
    <n v="1"/>
    <m/>
    <m/>
    <m/>
  </r>
  <r>
    <n v="131178"/>
    <s v="I491TR03-0LFPP01-001-002"/>
    <s v="LF MHS De-Dusting Duct Work 2-4"/>
    <s v="00"/>
    <d v="2017-09-17T15:30:00"/>
    <s v="Indeterminate"/>
    <s v="Drawing"/>
    <x v="0"/>
    <s v="Ladle Furnace"/>
    <x v="4"/>
    <s v="TAM"/>
    <d v="2017-09-17T15:30:00"/>
    <s v="IFI"/>
    <x v="0"/>
    <n v="1"/>
    <m/>
    <m/>
    <m/>
  </r>
  <r>
    <n v="131179"/>
    <s v="I491TR03-0LFPP01-001-003"/>
    <s v="LF MHS De-Dusting Duct Work 3-4"/>
    <s v="00"/>
    <d v="2017-09-17T15:30:00"/>
    <s v="Indeterminate"/>
    <s v="Drawing"/>
    <x v="0"/>
    <s v="Ladle Furnace"/>
    <x v="4"/>
    <s v="TAM"/>
    <d v="2017-09-17T15:30:00"/>
    <s v="IFI"/>
    <x v="0"/>
    <n v="1"/>
    <m/>
    <m/>
    <m/>
  </r>
  <r>
    <n v="131180"/>
    <s v="I491TR03-0LFPP01-001-004"/>
    <s v="LF MHS De-Dusting Duct Work 4-4"/>
    <s v="00"/>
    <d v="2017-09-17T15:30:00"/>
    <s v="Indeterminate"/>
    <s v="Drawing"/>
    <x v="0"/>
    <s v="Ladle Furnace"/>
    <x v="4"/>
    <s v="TAM"/>
    <d v="2017-09-17T15:30:00"/>
    <s v="IFI"/>
    <x v="0"/>
    <n v="1"/>
    <m/>
    <m/>
    <m/>
  </r>
  <r>
    <n v="16437"/>
    <s v="I491TR03-0MBPP91-001-001"/>
    <s v="Isometric Drawings"/>
    <s v="00"/>
    <d v="2013-03-09T00:00:00"/>
    <s v="Indeterminate"/>
    <s v="Miscellaneous(MISC)"/>
    <x v="0"/>
    <s v="Media Distribution System"/>
    <x v="4"/>
    <s v="TAM"/>
    <s v=""/>
    <s v="IFI"/>
    <x v="0"/>
    <n v="1"/>
    <m/>
    <m/>
    <m/>
  </r>
  <r>
    <n v="115187"/>
    <s v="I491TR03-0MBPP91-002-001"/>
    <s v="Isometric drawings For NG Line From Gas Station To Meltshop"/>
    <s v="00"/>
    <d v="2016-05-03T00:00:00"/>
    <s v="Indeterminate"/>
    <s v="Miscellaneous(MISC)"/>
    <x v="1"/>
    <s v="Media Distribution System"/>
    <x v="4"/>
    <s v="TAM"/>
    <d v="2016-05-04T11:22:00"/>
    <s v="IFI"/>
    <x v="0"/>
    <n v="1"/>
    <m/>
    <m/>
    <m/>
  </r>
  <r>
    <n v="133064"/>
    <s v="I491TR03-0MBPP91-003-001"/>
    <s v="Isometric drawings Emergency Tank  Piping"/>
    <s v="00"/>
    <d v="2018-04-16T00:00:00"/>
    <s v="Indeterminate"/>
    <s v="Miscellaneous(MISC)"/>
    <x v="0"/>
    <s v="Media Distribution System"/>
    <x v="4"/>
    <s v="TAM"/>
    <d v="2018-04-17T09:46:00"/>
    <s v="IFI"/>
    <x v="0"/>
    <n v="1"/>
    <m/>
    <m/>
    <m/>
  </r>
  <r>
    <n v="132031"/>
    <s v="I491TR03-0MDPP01-001-001"/>
    <s v="FERRO ALLOY DEDUSTING SYSTEMS DUCT WORK 1-3"/>
    <s v="00"/>
    <d v="2017-11-14T00:00:00"/>
    <s v="Indeterminate"/>
    <s v="Drawing"/>
    <x v="0"/>
    <s v="Material Handling"/>
    <x v="0"/>
    <s v="TAM"/>
    <d v="2017-11-25T09:43:00"/>
    <s v="IFI"/>
    <x v="0"/>
    <n v="1"/>
    <m/>
    <m/>
    <m/>
  </r>
  <r>
    <n v="132032"/>
    <s v="I491TR03-0MDPP01-001-002"/>
    <s v="FERRO ALLOY DEDUSTING SYSTEMS DUCT WORK 2-3"/>
    <s v="00"/>
    <d v="2017-11-14T00:00:00"/>
    <s v="Indeterminate"/>
    <s v="Drawing"/>
    <x v="0"/>
    <s v="Material Handling"/>
    <x v="0"/>
    <s v="TAM"/>
    <d v="2017-11-25T09:43:00"/>
    <s v="IFI"/>
    <x v="0"/>
    <n v="1"/>
    <m/>
    <m/>
    <m/>
  </r>
  <r>
    <n v="132033"/>
    <s v="I491TR03-0MDPP01-001-003"/>
    <s v="FERRO ALLOY DEDUSTING SYSTEMS DUCT WORK 3-3"/>
    <s v="00"/>
    <d v="2017-11-14T00:00:00"/>
    <s v="Indeterminate"/>
    <s v="Drawing"/>
    <x v="0"/>
    <s v="Material Handling"/>
    <x v="0"/>
    <s v="TAM"/>
    <d v="2017-11-25T09:43:00"/>
    <s v="IFI"/>
    <x v="0"/>
    <n v="1"/>
    <m/>
    <m/>
    <m/>
  </r>
  <r>
    <n v="115381"/>
    <s v="I491TR03-0MMCF91-001-001"/>
    <s v="Isometric Drawings for Sand Filter Piping Of Sedimentation Tank (Water Cooling Plant)"/>
    <s v="00"/>
    <d v="2016-05-25T10:39:00"/>
    <s v="Indeterminate"/>
    <s v="Miscellaneous(MISC)"/>
    <x v="0"/>
    <s v="Media Distribution System"/>
    <x v="4"/>
    <s v="TAM"/>
    <d v="2016-05-25T10:39:00"/>
    <s v="IFI"/>
    <x v="0"/>
    <n v="1"/>
    <m/>
    <m/>
    <m/>
  </r>
  <r>
    <n v="113708"/>
    <s v="I491TR03-0MMCT01-001-001"/>
    <s v="Isometric Drawing For Cooling System CT01"/>
    <s v="00"/>
    <d v="2015-06-13T10:03:00"/>
    <s v="Indeterminate"/>
    <s v="Drawing"/>
    <x v="0"/>
    <s v="Water Treatment &amp; Cooling System"/>
    <x v="4"/>
    <s v="TAM"/>
    <d v="2015-06-13T10:03:00"/>
    <s v="IFI"/>
    <x v="0"/>
    <n v="1"/>
    <m/>
    <m/>
    <m/>
  </r>
  <r>
    <n v="113710"/>
    <s v="I491TR03-0MMCT01-002-001"/>
    <s v="Isometric Drawing TAM pipe Rack pipes"/>
    <s v="00"/>
    <d v="2015-06-13T10:07:00"/>
    <s v="Indeterminate"/>
    <s v="Miscellaneous(MISC)"/>
    <x v="0"/>
    <s v="Water Treatment &amp; Cooling System"/>
    <x v="4"/>
    <s v="TAM"/>
    <d v="2015-06-13T10:07:00"/>
    <s v="IFI"/>
    <x v="0"/>
    <n v="1"/>
    <m/>
    <m/>
    <m/>
  </r>
  <r>
    <n v="113709"/>
    <s v="I491TR03-0MMCT02-001-001"/>
    <s v="Isometric Drawing For Cooling System CT02"/>
    <s v="00"/>
    <d v="2015-06-13T10:03:00"/>
    <s v="Indeterminate"/>
    <s v="Drawing"/>
    <x v="0"/>
    <s v="Water Treatment &amp; Cooling System"/>
    <x v="4"/>
    <s v="TAM"/>
    <d v="2015-06-13T10:03:00"/>
    <s v="IFI"/>
    <x v="0"/>
    <n v="1"/>
    <m/>
    <m/>
    <m/>
  </r>
  <r>
    <n v="134136"/>
    <s v="I491TR03-0MMTK01-001-001"/>
    <s v=" WTP - EMERGENCY TANK - PIPE RACK SITE PLAN"/>
    <s v="00"/>
    <d v="2018-09-04T00:00:00"/>
    <s v="Indeterminate"/>
    <s v="Drawing"/>
    <x v="0"/>
    <s v="Water Treatment &amp; Cooling System"/>
    <x v="1"/>
    <s v="TAM"/>
    <d v="2018-09-09T14:27:00"/>
    <s v="IFI"/>
    <x v="0"/>
    <n v="1"/>
    <m/>
    <m/>
    <m/>
  </r>
  <r>
    <n v="113592"/>
    <s v="I491TR04-0LFLB92-002-001"/>
    <s v="LUBRICATION SYSTEM - PIPING GANTRY LF"/>
    <s v="00"/>
    <d v="2015-05-06T00:00:00"/>
    <s v="Indeterminate"/>
    <s v="Drawing"/>
    <x v="0"/>
    <s v="Ladle Furnace"/>
    <x v="0"/>
    <s v="TAM"/>
    <d v="2015-05-27T16:11:00"/>
    <s v="IFI"/>
    <x v="0"/>
    <n v="1"/>
    <m/>
    <m/>
    <m/>
  </r>
  <r>
    <n v="16438"/>
    <s v="I491TR04-0MBPP91-001-001"/>
    <s v="Line List"/>
    <s v="00"/>
    <d v="2013-03-10T00:00:00"/>
    <s v="Indeterminate"/>
    <s v="Miscellaneous(MISC)"/>
    <x v="0"/>
    <s v="Media Distribution System"/>
    <x v="4"/>
    <s v="TAM"/>
    <s v=""/>
    <s v="IFI"/>
    <x v="0"/>
    <n v="1"/>
    <m/>
    <m/>
    <m/>
  </r>
  <r>
    <n v="114227"/>
    <s v="I491TR05-0CCAA91-001-001"/>
    <s v="P.U   HC11 &amp;HY11 CCM PIPING LINE LIST "/>
    <s v="00"/>
    <d v="2015-08-05T00:00:00"/>
    <s v="Indeterminate"/>
    <s v="Drawing"/>
    <x v="1"/>
    <s v="Continuous Casting Machine (CCM)"/>
    <x v="2"/>
    <s v="TAM"/>
    <d v="2015-08-09T11:14:00"/>
    <s v="IFI"/>
    <x v="0"/>
    <n v="1"/>
    <m/>
    <m/>
    <m/>
  </r>
  <r>
    <n v="16439"/>
    <s v="I491TR05-0CPPP92-001-001"/>
    <s v="Piping Line List Compressed Air Plant"/>
    <s v="00"/>
    <d v="2013-03-11T00:00:00"/>
    <s v="Indeterminate"/>
    <s v="Miscellaneous(MISC)"/>
    <x v="0"/>
    <s v="Compressed Air Production Plant"/>
    <x v="4"/>
    <s v="HAVAYAR"/>
    <s v=""/>
    <s v="IFI"/>
    <x v="0"/>
    <n v="1"/>
    <m/>
    <m/>
    <m/>
  </r>
  <r>
    <n v="114818"/>
    <s v="I491TR06-0ASAA91-001-001"/>
    <s v="Piping Characteristics List For Air Separation Plant"/>
    <s v="00"/>
    <d v="2016-01-23T00:00:00"/>
    <s v="Indeterminate"/>
    <s v="Miscellaneous(MISC)"/>
    <x v="0"/>
    <s v="Air Separation Plant"/>
    <x v="4"/>
    <s v="TAM"/>
    <d v="2016-01-24T09:45:00"/>
    <s v="IFI"/>
    <x v="0"/>
    <n v="1"/>
    <m/>
    <m/>
    <m/>
  </r>
  <r>
    <n v="135447"/>
    <s v="I491TR06-0MBAA91-001-002"/>
    <s v="Winterization Study for Media Distribution"/>
    <s v="01"/>
    <d v="2019-06-08T00:00:00"/>
    <s v="Indeterminate"/>
    <s v="Miscellaneous(MISC)"/>
    <x v="0"/>
    <s v="Media Distribution System"/>
    <x v="0"/>
    <s v="TAM"/>
    <d v="2019-06-10T09:24:00"/>
    <s v="IFC"/>
    <x v="4"/>
    <n v="1"/>
    <m/>
    <m/>
    <m/>
  </r>
  <r>
    <n v="114190"/>
    <s v="I491TR06-0MBPP91-001-001"/>
    <s v="Piping Material Specification For Media Distribution"/>
    <s v="03"/>
    <d v="2015-07-27T12:04:00"/>
    <s v="Indeterminate"/>
    <s v="Miscellaneous(MISC)"/>
    <x v="0"/>
    <s v="Media Distribution System"/>
    <x v="4"/>
    <s v="TAM"/>
    <d v="2015-07-27T12:04:00"/>
    <s v="IFC"/>
    <x v="4"/>
    <n v="1"/>
    <m/>
    <m/>
    <m/>
  </r>
  <r>
    <n v="135211"/>
    <s v="I491TR06-0MMCF91-001-001"/>
    <s v="LINE LIST OF HEAT TRACING FOR FOR Sedimentation"/>
    <s v="00"/>
    <d v="2019-04-08T00:00:00"/>
    <s v="Indeterminate"/>
    <s v="Miscellaneous(MISC)"/>
    <x v="0"/>
    <s v="Water Treatment &amp; Cooling System"/>
    <x v="4"/>
    <s v="TAM"/>
    <d v="2019-04-14T15:15:00"/>
    <s v="IFA"/>
    <x v="3"/>
    <m/>
    <m/>
    <n v="0.85"/>
    <m/>
  </r>
  <r>
    <n v="135212"/>
    <s v="I491TR06-0MMCT01-001-001"/>
    <s v="LINE LIST OF HEAT TRACING FOR FOR COOLING TOWER"/>
    <s v="00"/>
    <d v="2019-04-08T00:00:00"/>
    <s v="Indeterminate"/>
    <s v="Miscellaneous(MISC)"/>
    <x v="0"/>
    <s v="Water Treatment &amp; Cooling System"/>
    <x v="4"/>
    <s v="TAM"/>
    <d v="2019-04-14T15:15:00"/>
    <s v="IFA"/>
    <x v="3"/>
    <m/>
    <m/>
    <n v="0.85"/>
    <m/>
  </r>
  <r>
    <n v="115171"/>
    <s v="I491TR07-0ASAA91-001-001"/>
    <s v="Pipe rack detail drawing 1-2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0"/>
    <s v="I491TR07-0ASAA91-001-002"/>
    <s v="Pipe rack detail drawing  2-2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82"/>
    <s v="I491TR07-0ASAA91-002-001"/>
    <s v="Pipe Supports detail drawing 1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2"/>
    <s v="I491TR07-0ASAA91-002-002"/>
    <s v="Pipe Supports detail drawing 2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3"/>
    <s v="I491TR07-0ASAA91-002-003"/>
    <s v="Pipe Supports detail drawing 3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4"/>
    <s v="I491TR07-0ASAA91-002-004"/>
    <s v="Pipe Supports detail drawing 4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5"/>
    <s v="I491TR07-0ASAA91-002-005"/>
    <s v="Pipe Supports detail drawing 5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6"/>
    <s v="I491TR07-0ASAA91-002-006"/>
    <s v="Pipe Supports detail drawing 6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7"/>
    <s v="I491TR07-0ASAA91-002-007"/>
    <s v="Pipe Supports detail drawing 7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8"/>
    <s v="I491TR07-0ASAA91-002-008"/>
    <s v="Pipe Supports detail drawing 8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79"/>
    <s v="I491TR07-0ASAA91-002-009"/>
    <s v="Pipe Supports detail drawing 9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80"/>
    <s v="I491TR07-0ASAA91-002-010"/>
    <s v="Pipe Supports detail drawing 10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15181"/>
    <s v="I491TR07-0ASAA91-002-011"/>
    <s v="Pipe Supports detail drawing 11-11"/>
    <s v="00"/>
    <d v="2016-04-26T00:00:00"/>
    <s v="Indeterminate"/>
    <s v="Drawing"/>
    <x v="0"/>
    <s v="Air Separation Plant"/>
    <x v="4"/>
    <s v="Fortune"/>
    <d v="2016-05-04T10:48:00"/>
    <s v="IFI"/>
    <x v="0"/>
    <n v="1"/>
    <m/>
    <m/>
    <m/>
  </r>
  <r>
    <n v="16441"/>
    <s v="I491TR07-0EAFG01-001-001"/>
    <s v="Heat Panel Roof Eaf"/>
    <s v="00"/>
    <d v="2012-03-10T00:00:00"/>
    <s v="Indeterminate"/>
    <s v="Drawing"/>
    <x v="0"/>
    <s v="Electric Arc Furnace"/>
    <x v="0"/>
    <s v="TAM"/>
    <s v=""/>
    <s v="IFI"/>
    <x v="0"/>
    <n v="1"/>
    <m/>
    <m/>
    <m/>
  </r>
  <r>
    <n v="16442"/>
    <s v="I491TR07-0EAFK01-001-001"/>
    <s v="Piping Tilting Frame- Water"/>
    <s v="00"/>
    <d v="2012-03-10T00:00:00"/>
    <s v="Indeterminate"/>
    <s v="Drawing"/>
    <x v="0"/>
    <s v="Electric Arc Furnace"/>
    <x v="0"/>
    <s v="FUCHS"/>
    <s v=""/>
    <s v="IFI"/>
    <x v="0"/>
    <n v="1"/>
    <m/>
    <m/>
    <m/>
  </r>
  <r>
    <n v="16443"/>
    <s v="I491TR07-0EAFM01-001-001"/>
    <s v="Upper Shell Door Chan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6444"/>
    <s v="I491TR07-0EAFM02-001-001"/>
    <s v="Upper Shell Door Channel"/>
    <s v="00"/>
    <d v="2012-03-11T00:00:00"/>
    <s v="Indeterminate"/>
    <s v="Drawing"/>
    <x v="0"/>
    <s v="Electric Arc Furnace"/>
    <x v="0"/>
    <s v="FUCHS"/>
    <s v=""/>
    <s v="IFI"/>
    <x v="0"/>
    <n v="1"/>
    <m/>
    <m/>
    <m/>
  </r>
  <r>
    <n v="134908"/>
    <s v="I491TR07-0LAXL01-001-001"/>
    <s v="Laboratory Penumatic Shooting System Support Type 1"/>
    <s v="00"/>
    <d v="2018-12-24T00:00:00"/>
    <s v="Indeterminate"/>
    <s v="Drawing"/>
    <x v="0"/>
    <s v="Laboratory"/>
    <x v="3"/>
    <s v="TAM"/>
    <d v="2018-12-31T10:45:00"/>
    <s v="IFI"/>
    <x v="0"/>
    <n v="1"/>
    <m/>
    <m/>
    <m/>
  </r>
  <r>
    <n v="134907"/>
    <s v="I491TR07-0LAXL01-002-001"/>
    <s v="Laboratory Penumatic Shooting System Support Type 2"/>
    <s v="00"/>
    <d v="2018-12-24T00:00:00"/>
    <s v="Indeterminate"/>
    <s v="Drawing"/>
    <x v="0"/>
    <s v="Laboratory"/>
    <x v="3"/>
    <s v="TAM"/>
    <d v="2018-12-31T10:45:00"/>
    <s v="IFI"/>
    <x v="0"/>
    <n v="1"/>
    <m/>
    <m/>
    <m/>
  </r>
  <r>
    <n v="134906"/>
    <s v="I491TR07-0LAXL01-003-001"/>
    <s v="Laboratory Penumatic Shooting System Support Type 3"/>
    <s v="00"/>
    <d v="2018-12-24T00:00:00"/>
    <s v="Indeterminate"/>
    <s v="Drawing"/>
    <x v="0"/>
    <s v="Laboratory"/>
    <x v="3"/>
    <s v="TAM"/>
    <d v="2018-12-31T10:45:00"/>
    <s v="IFI"/>
    <x v="0"/>
    <n v="1"/>
    <m/>
    <m/>
    <m/>
  </r>
  <r>
    <n v="134905"/>
    <s v="I491TR07-0LAXL01-004-001"/>
    <s v="Laboratory Penumatic Shooting System Support Type 4"/>
    <s v="00"/>
    <d v="2018-12-24T00:00:00"/>
    <s v="Indeterminate"/>
    <s v="Drawing"/>
    <x v="0"/>
    <s v="Laboratory"/>
    <x v="3"/>
    <s v="TAM"/>
    <d v="2018-12-31T10:45:00"/>
    <s v="IFI"/>
    <x v="0"/>
    <n v="1"/>
    <m/>
    <m/>
    <m/>
  </r>
  <r>
    <n v="134904"/>
    <s v="I491TR07-0LAXL01-005-001"/>
    <s v="Laboratory Penumatic Shooting System Support Type 5"/>
    <s v="00"/>
    <d v="2018-12-24T00:00:00"/>
    <s v="Indeterminate"/>
    <s v="Drawing"/>
    <x v="0"/>
    <s v="Laboratory"/>
    <x v="3"/>
    <s v="TAM"/>
    <d v="2018-12-31T10:45:00"/>
    <s v="IFI"/>
    <x v="0"/>
    <n v="1"/>
    <m/>
    <m/>
    <m/>
  </r>
  <r>
    <n v="132782"/>
    <s v="I491TR07-0MBPP91-006-001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3"/>
    <s v="I491TR07-0MBPP91-006-002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5"/>
    <s v="I491TR07-0MBPP91-006-003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6"/>
    <s v="I491TR07-0MBPP91-006-004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7"/>
    <s v="I491TR07-0MBPP91-006-005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8"/>
    <s v="I491TR07-0MBPP91-006-006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9"/>
    <s v="I491TR07-0MBPP91-006-007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800"/>
    <s v="I491TR07-0MBPP91-006-008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801"/>
    <s v="I491TR07-0MBPP91-006-009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3"/>
    <s v="I491TR07-0MBPP91-006-010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4"/>
    <s v="I491TR07-0MBPP91-006-011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5"/>
    <s v="I491TR07-0MBPP91-006-012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6"/>
    <s v="I491TR07-0MBPP91-006-013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7"/>
    <s v="I491TR07-0MBPP91-006-014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8"/>
    <s v="I491TR07-0MBPP91-006-015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89"/>
    <s v="I491TR07-0MBPP91-006-016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0"/>
    <s v="I491TR07-0MBPP91-006-017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1"/>
    <s v="I491TR07-0MBPP91-006-018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2"/>
    <s v="I491TR07-0MBPP91-006-019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32794"/>
    <s v="I491TR07-0MBPP91-006-020"/>
    <s v="Standard Pipe Support Drawings"/>
    <s v="01"/>
    <d v="2018-01-27T00:00:00"/>
    <s v="Indeterminate"/>
    <s v="Drawing"/>
    <x v="1"/>
    <s v="Media Distribution System"/>
    <x v="4"/>
    <s v="TAM"/>
    <d v="2018-02-03T14:43:00"/>
    <s v="IFC"/>
    <x v="2"/>
    <m/>
    <n v="0.95"/>
    <m/>
    <m/>
  </r>
  <r>
    <n v="16465"/>
    <s v="I491TR07-0MBSS91-003-001"/>
    <s v="Pipe Rack Structural And Foundation Calculation Sheet"/>
    <s v="00"/>
    <d v="2013-03-03T00:00:00"/>
    <s v="Indeterminate"/>
    <s v="Miscellaneous(MISC)"/>
    <x v="0"/>
    <s v="Media Distribution System"/>
    <x v="1"/>
    <s v="TAM"/>
    <s v=""/>
    <s v="IFA"/>
    <x v="2"/>
    <m/>
    <n v="0.95"/>
    <m/>
    <m/>
  </r>
  <r>
    <n v="16466"/>
    <s v="I491TR07-0MBSS91-004-001"/>
    <s v="Pipe-Rack Structural Drawing3D-View(Pr001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7"/>
    <s v="I491TR07-0MBSS91-004-002"/>
    <s v="Pipe-Rack Structural Drawing Column &amp; Base-Plates(Pr001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6"/>
    <s v="I491TR07-0MBSS91-004-003"/>
    <s v="Pipe-Rack Structural Drawing Framing Elev. &amp; Plan(Pr001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7"/>
    <s v="I491TR07-0MBSS91-004-004"/>
    <s v="Pipe-Rack Structural Drawing Framing Details(Pr001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8"/>
    <s v="I491TR07-0MBSS91-004-005"/>
    <s v="Pipe-Rack Structural Drawing Framing &amp; Connection Details(Pr001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9"/>
    <s v="I491TR07-0MBSS91-004-006"/>
    <s v="Pipe-Rack Structural Drawing Typical Connection Details(Pr001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0"/>
    <s v="I491TR07-0MBSS91-004-007"/>
    <s v="Pipe-Rack Structural Drawing 3D-View(Pr002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1"/>
    <s v="I491TR07-0MBSS91-004-008"/>
    <s v="Pipe-Rack Structural Drawing Column &amp; Base-Plates(Pr002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2"/>
    <s v="I491TR07-0MBSS91-004-009"/>
    <s v="Pipe-Rack Structural Drawing Framing Plan(Pr002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67"/>
    <s v="I491TR07-0MBSS91-004-010"/>
    <s v="Pipe-Rack Structural Drawing Framing Elev. &amp; Details(Pr002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68"/>
    <s v="I491TR07-0MBSS91-004-011"/>
    <s v="Pipe-Rack Structural Drawing Typical Connection Details(Pr002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69"/>
    <s v="I491TR07-0MBSS91-004-012"/>
    <s v="Pipe-Rack Structural Drawing Framing Plan(Pr003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0"/>
    <s v="I491TR07-0MBSS91-004-013"/>
    <s v="Pipe-Rack Structural Drawingcolumn &amp; Base Plates(Pr003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1"/>
    <s v="I491TR07-0MBSS91-004-014"/>
    <s v="Pipe-Rack Structural Drawing Column Elev. &amp; Bracing(Pr003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2"/>
    <s v="I491TR07-0MBSS91-004-015"/>
    <s v="Pipe-Rack Structural Drawing Typical Connections(Pr003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3"/>
    <s v="I491TR07-0MBSS91-004-016"/>
    <s v="Pipe-Rack Structural Drawing Framing Plan(Pr004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4"/>
    <s v="I491TR07-0MBSS91-004-017"/>
    <s v="Pipe-Rack Structural Drawing Column &amp; Base Plates(Pr004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5"/>
    <s v="I491TR07-0MBSS91-004-018"/>
    <s v="Pipe-Rack Structural Drawing Column Elev. &amp; Bracing(Pr004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6"/>
    <s v="I491TR07-0MBSS91-004-019"/>
    <s v="Pipe-Rack Structural Drawing Typical Connections(Pr004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8"/>
    <s v="I491TR07-0MBSS91-004-020"/>
    <s v="Pipe-Rack Structural Drawing Framing Plan(Pr005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79"/>
    <s v="I491TR07-0MBSS91-004-021"/>
    <s v="Pipe-Rack Structural Drawing Column &amp; Base Plates(Pr005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0"/>
    <s v="I491TR07-0MBSS91-004-022"/>
    <s v="Pipe-Rack Structural Drawing Column Elev. &amp; Bracing(Pr005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1"/>
    <s v="I491TR07-0MBSS91-004-023"/>
    <s v="Pipe-Rack Structural Drawing Typical Connections(Pr005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2"/>
    <s v="I491TR07-0MBSS91-004-024"/>
    <s v="Pipe-Rack Structural Drawing Framing Plan(Pr006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3"/>
    <s v="I491TR07-0MBSS91-004-025"/>
    <s v="Pipe-Rack Structural Drawing Column &amp; Base Plates(Pr006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4"/>
    <s v="I491TR07-0MBSS91-004-026"/>
    <s v="Pipe-Rack Structural Drawing Column Elev. &amp; Bracing(Pr006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85"/>
    <s v="I491TR07-0MBSS91-004-027"/>
    <s v="Pipe-Rack Structural Drawing Typical Connections(Pr006)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3"/>
    <s v="I491TR07-0MBSS91-005-001"/>
    <s v="Pipe-Rack Foundation Drawing Pr001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4"/>
    <s v="I491TR07-0MBSS91-005-002"/>
    <s v="Pipe-Rack Foundation Drawing Pr002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5"/>
    <s v="I491TR07-0MBSS91-005-003"/>
    <s v="Pipe-Rack Foundation Drawing Pr003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6"/>
    <s v="I491TR07-0MBSS91-005-004"/>
    <s v="Pipe-Rack Foundation Drawing Pr004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7"/>
    <s v="I491TR07-0MBSS91-005-005"/>
    <s v="Pipe-Rack Foundation Drawing Pr005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6498"/>
    <s v="I491TR07-0MBSS91-005-006"/>
    <s v="Pipe-Rack Foundation Drawing Pr006"/>
    <s v="00"/>
    <d v="2013-03-03T00:00:00"/>
    <s v="Indeterminate"/>
    <s v="Drawing"/>
    <x v="0"/>
    <s v="Media Distribution System"/>
    <x v="1"/>
    <s v="TAM"/>
    <s v=""/>
    <s v="IFA"/>
    <x v="2"/>
    <m/>
    <n v="0.95"/>
    <m/>
    <m/>
  </r>
  <r>
    <n v="114103"/>
    <s v="I491TR07-0MMCT01-001-001"/>
    <s v="Sleeper Newjersey Piping Support  for WTP Outside of Pump Station  "/>
    <s v="00"/>
    <d v="2015-06-21T00:00:00"/>
    <s v="Indeterminate"/>
    <s v="Drawing"/>
    <x v="0"/>
    <s v="Water Treatment &amp; Cooling System"/>
    <x v="4"/>
    <s v="TAM"/>
    <d v="2015-06-22T09:55:00"/>
    <s v="IFI"/>
    <x v="0"/>
    <n v="1"/>
    <m/>
    <m/>
    <m/>
  </r>
  <r>
    <n v="114104"/>
    <s v="I491TR07-0MMCT01-001-002"/>
    <s v="Sleeper Newjersey Piping Support for WTP Outside of Pump Station  "/>
    <s v="00"/>
    <d v="2015-06-21T00:00:00"/>
    <s v="Indeterminate"/>
    <s v="Drawing"/>
    <x v="0"/>
    <s v="Water Treatment &amp; Cooling System"/>
    <x v="4"/>
    <s v="TAM"/>
    <d v="2015-06-22T09:55:00"/>
    <s v="IFI"/>
    <x v="0"/>
    <n v="1"/>
    <m/>
    <m/>
    <m/>
  </r>
  <r>
    <n v="114105"/>
    <s v="I491TR07-0MMCT01-001-003"/>
    <s v="Sleeper Newjersey Piping Support for WTP Outside of Pump Station  "/>
    <s v="00"/>
    <d v="2015-06-21T00:00:00"/>
    <s v="Indeterminate"/>
    <s v="Drawing"/>
    <x v="0"/>
    <s v="Water Treatment &amp; Cooling System"/>
    <x v="4"/>
    <s v="TAM"/>
    <d v="2015-06-22T09:55:00"/>
    <s v="IFI"/>
    <x v="0"/>
    <n v="1"/>
    <m/>
    <m/>
    <m/>
  </r>
  <r>
    <n v="115142"/>
    <s v="I491TR07-0MMCT01-002-001"/>
    <s v="Sleeper Newjersy Piping Support for WTP Outside of Pump Station "/>
    <s v="01"/>
    <d v="2016-04-17T00:00:00"/>
    <s v="Indeterminate"/>
    <s v="Drawing"/>
    <x v="0"/>
    <s v="Water Treatment &amp; Cooling System"/>
    <x v="4"/>
    <s v="TAM"/>
    <d v="2016-04-20T11:02:00"/>
    <s v="IFC"/>
    <x v="4"/>
    <n v="1"/>
    <m/>
    <m/>
    <m/>
  </r>
  <r>
    <n v="16499"/>
    <s v="I491TR07-0NGAA91-001-001"/>
    <s v="Natural Gas Pressure Reducing Station Piping Plan Metering And Regulating Station"/>
    <s v="00"/>
    <d v="2012-12-16T00:00:00"/>
    <s v="Indeterminate"/>
    <s v="Drawing"/>
    <x v="0"/>
    <s v="Natural Gas Reducing Station"/>
    <x v="4"/>
    <s v="TAM"/>
    <s v=""/>
    <s v="IFA"/>
    <x v="2"/>
    <m/>
    <n v="0.95"/>
    <m/>
    <m/>
  </r>
  <r>
    <n v="114819"/>
    <s v="I491TR08-0ASVA92-001-001"/>
    <s v="Valve List For Air Separation Plant"/>
    <s v="00"/>
    <d v="2016-01-23T00:00:00"/>
    <s v="Indeterminate"/>
    <s v="Miscellaneous(MISC)"/>
    <x v="0"/>
    <s v="Air Separation Plant"/>
    <x v="4"/>
    <s v="TAM"/>
    <d v="2016-01-24T09:46:00"/>
    <s v="IFI"/>
    <x v="0"/>
    <n v="1"/>
    <m/>
    <m/>
    <m/>
  </r>
  <r>
    <n v="16500"/>
    <s v="I491TR08-0CPVA92-001-001"/>
    <s v="Valve List For Compressed Air Plant"/>
    <s v="00"/>
    <d v="2013-03-11T00:00:00"/>
    <s v="Indeterminate"/>
    <s v="Miscellaneous(MISC)"/>
    <x v="0"/>
    <s v="Compressed Air Production Plant"/>
    <x v="4"/>
    <s v="HAVAYAR"/>
    <s v=""/>
    <s v="IFA"/>
    <x v="1"/>
    <n v="1"/>
    <m/>
    <m/>
    <m/>
  </r>
  <r>
    <n v="132826"/>
    <s v="I491TR09-0CCAM91-001-001"/>
    <s v="CCM CONTROL CABIN AIR CONDITIONING UNITS LAYOUTPLAN AT LEVEL +0.00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27"/>
    <s v="I491TR09-0CCAM91-002-001"/>
    <s v="CCM CONTROL CABIN AIR CONDITIONING UNITS LAYOUT PLAN AT LEVEL +4.90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28"/>
    <s v="I491TR09-0CCAM91-003-001"/>
    <s v="CCM CONTROL CABIN AIR CONDITIONING UNITS LAYOUT PLAN AT LEVEL +9.87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29"/>
    <s v="I491TR09-0CCAM91-004-001"/>
    <s v="CCM CONTROL CABIN AIR CONDITIONING UNITS LAYOUT PLAN AT LEVEL +13.37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30"/>
    <s v="I491TR09-0CCAM91-005-001"/>
    <s v="CCM CONTROL CABIN AIR  CONDITIONING UNITS SCHEDULE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43"/>
    <s v="I491TR09-0CCAM91-006-001"/>
    <s v="CCM CONTROL CABIN AIR CONDITIONING UNITS DRAIN LAYOUT PLAN AT LEVEL +0.0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31"/>
    <s v="I491TR09-0CCAM91-007-001"/>
    <s v="CCM CONTROL CABIN AIR CONDITIONING UNITS DRAIN LAYOUT PLAN AT LEVEL +4.90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32"/>
    <s v="I491TR09-0CCAM91-008-001"/>
    <s v="CCM CONTROL CABIN AIR CONDITIONING UNITS DRAIN LAYOUT PLAN AT LEVEL +9.87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33"/>
    <s v="I491TR09-0CCAM91-009-001"/>
    <s v="CCM CONTROL CABIN DUCTING LAYOUT PLAN AT LEVEL +0.00"/>
    <s v="02"/>
    <d v="2018-02-03T00:00:00"/>
    <s v="Indeterminate"/>
    <s v="Drawing"/>
    <x v="1"/>
    <s v="Continuous Casting Machine (CCM)"/>
    <x v="0"/>
    <s v="APEC"/>
    <d v="2018-02-04T09:49:00"/>
    <s v="IFC"/>
    <x v="4"/>
    <n v="1"/>
    <m/>
    <m/>
    <m/>
  </r>
  <r>
    <n v="132834"/>
    <s v="I491TR09-0CCAM91-010-001"/>
    <s v="CCM CONTROL CABIN DUCTING LAYOUT PLAN AT LEVEL +4.90"/>
    <s v="02"/>
    <d v="2018-02-03T00:00:00"/>
    <s v="Indeterminate"/>
    <s v="Drawing"/>
    <x v="0"/>
    <s v="Continuous Casting Machine (CCM)"/>
    <x v="0"/>
    <s v="APEC"/>
    <d v="2018-02-04T09:49:00"/>
    <s v="IFC"/>
    <x v="4"/>
    <n v="1"/>
    <m/>
    <m/>
    <m/>
  </r>
  <r>
    <n v="132835"/>
    <s v="I491TR09-0CCAM91-011-001"/>
    <s v="CCM CONTROL CABIN DUCTING LAYOUT PLAN AT LEVEL +0.0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36"/>
    <s v="I491TR09-0CCAM91-012-001"/>
    <s v="CCM CONTROL CABIN DUCTING LAYOUT PLAN AT LEVEL +4.9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37"/>
    <s v="I491TR09-0CCAM91-013-001"/>
    <s v="CCM CONTROL CABIN DUCTING LAYOUT PLAN AT LEVEL +9.87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38"/>
    <s v="I491TR09-0CCAM91-014-001"/>
    <s v="CCM CONTROL CABIN DUCTING LAYOUT PLAN AT LEVEL +13.37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4"/>
    <s v="I491TR09-0CCAM91-015-001"/>
    <s v="CCM CONTROL CABIN EQUIPMENT SCHEDULE &amp; CONTROL  DIAGRAM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39"/>
    <s v="I491TR09-0CCAM91-016-001"/>
    <s v="CCM CONTROL CABIN PLUMBING LAYOUT PLAN AT LEVEL +0.0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0"/>
    <s v="I491TR09-0CCAM91-017-001"/>
    <s v="CCM CONTROL CABIN PLUMBING LAYOUT PLAN AT LEVEL +4.9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1"/>
    <s v="I491TR09-0CCAM91-018-001"/>
    <s v="CCM CONTROL CABIN PLUMBING LAYOUT PLAN AT LEVEL +9.87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2"/>
    <s v="I491TR09-0CCAM91-019-001"/>
    <s v="CCM CONTROL CABIN LEGENDS,GENERAL NOTES &amp; DETAILS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5"/>
    <s v="I491TR09-0CCAM91-020-001"/>
    <s v="CCM RUN OUT CABIN AIR CONDITIONING UNITS LAYOUT PLAN AT LEVEL +0.2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6"/>
    <s v="I491TR09-0CCAM91-021-001"/>
    <s v="CCM RUN OUT CABIN AIR CONDITIONING UNITS LAYOUT PLAN AT LEVEL +4.5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7"/>
    <s v="I491TR09-0CCAM91-022-001"/>
    <s v="CCM RUN OUT CABIN AIR CONDITIONING UNITS DRAIN LAYOUT PLAN AT LEVEL +0.2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8"/>
    <s v="I491TR09-0CCAM91-023-001"/>
    <s v="CCM RUN OUT CABIN AIR CONDITIONING UNITS DRAIN LAYOUT PLAN AT LEVEL +4.5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49"/>
    <s v="I491TR09-0CCAM91-024-001"/>
    <s v="CCM RUN OUT CABIN AIR CONDITIONING UNITS LAYOUT ROOF PLAN AT LEVEL +8.5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50"/>
    <s v="I491TR09-0CCAM91-025-001"/>
    <s v="CCM RUN OUT CABIN EXH. FANS LAYOUT PLAN AT LEVEL +0.2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5080"/>
    <s v="I491TR09-0CCAM91-026-001"/>
    <s v="CCM FNC MAINTENANCE ROOM HVAC"/>
    <s v="04"/>
    <d v="2019-02-26T00:00:00"/>
    <s v="Indeterminate"/>
    <s v="Drawing"/>
    <x v="0"/>
    <s v="Continuous Casting Machine (CCM)"/>
    <x v="0"/>
    <s v="APEC"/>
    <d v="2019-03-09T12:34:00"/>
    <s v="IFC"/>
    <x v="2"/>
    <m/>
    <n v="0.95"/>
    <m/>
    <m/>
  </r>
  <r>
    <n v="132852"/>
    <s v="I491TR09-0CCAM91-027-001"/>
    <s v="CCM LADLE TURRET AIR CONDITIONING UNITS LAYOUT PLAN AT LEVEL +0.00    1-2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53"/>
    <s v="I491TR09-0CCAM91-028-001"/>
    <s v="CCM LADLE TURRET AIR CONDITIONING UNITS LAYOUT PLAN AT LEVEL +0.00    2-2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32854"/>
    <s v="I491TR09-0CCAM91-029-001"/>
    <s v="CCM LADLE TURRET EXH. FANS LAYOUT PLAN AT LEVEL + 0.00"/>
    <s v="02"/>
    <d v="2018-02-03T00:00:00"/>
    <s v="Indeterminate"/>
    <s v="Drawing"/>
    <x v="0"/>
    <s v="Continuous Casting Machine (CCM)"/>
    <x v="0"/>
    <s v="APEC"/>
    <d v="2018-02-04T09:50:00"/>
    <s v="IFC"/>
    <x v="4"/>
    <n v="1"/>
    <m/>
    <m/>
    <m/>
  </r>
  <r>
    <n v="16575"/>
    <s v="I491TR09-0MEAM91-001-003"/>
    <s v="SMP SUBSTATION BUILDING Domestic Hot and Cold Water and Sewage Layout"/>
    <s v="01"/>
    <d v="2013-12-01T00:00:00"/>
    <s v="Indeterminate"/>
    <s v="Drawing"/>
    <x v="1"/>
    <s v="General Civil"/>
    <x v="1"/>
    <s v="TAM"/>
    <d v="2014-02-18T09:36:00"/>
    <s v="IFC"/>
    <x v="4"/>
    <n v="1"/>
    <m/>
    <m/>
    <m/>
  </r>
  <r>
    <n v="111280"/>
    <s v="I491TR09-0MEAM91-001-004"/>
    <s v="Installation Details Domestic Hot And Cold Water And Sewage Layout"/>
    <s v="01"/>
    <d v="2013-12-01T00:00:00"/>
    <s v="Indeterminate"/>
    <s v="Drawing"/>
    <x v="0"/>
    <s v="General Civil"/>
    <x v="1"/>
    <s v="TAM"/>
    <d v="2014-04-15T10:09:00"/>
    <s v="IFC"/>
    <x v="4"/>
    <n v="1"/>
    <m/>
    <m/>
    <m/>
  </r>
  <r>
    <n v="134152"/>
    <s v="I491TR09-0MRAC91-002-001"/>
    <s v="HVAC Detail Drawing For EAF Building KEY PLAN &amp; LIST OF DRAWING 1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3"/>
    <s v="I491TR09-0MRAC91-002-002"/>
    <s v="HVAC Detail Drawing For EAF Building LEVEL -3.3   2-14"/>
    <s v="04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4"/>
    <s v="I491TR09-0MRAC91-002-003"/>
    <s v="HVAC Detail Drawing For EAF Building LEVEL 0.0  3-14"/>
    <s v="04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5"/>
    <s v="I491TR09-0MRAC91-002-004"/>
    <s v="HVAC Detail Drawing For EAF Building LEVEL 4.75   4-14"/>
    <s v="04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6"/>
    <s v="I491TR09-0MRAC91-002-005"/>
    <s v="HVAC Detail Drawing For EAF Building LEVEL 8.5   5-14"/>
    <s v="04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7"/>
    <s v="I491TR09-0MRAC91-002-006"/>
    <s v="HVAC Detail Drawing For EAF Building LEVEL 14.0  6-14"/>
    <s v="04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8"/>
    <s v="I491TR09-0MRAC91-002-007"/>
    <s v="HVAC Detail Drawing For EAF Building ROOF PLAN  7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59"/>
    <s v="I491TR09-0MRAC91-002-008"/>
    <s v="HVAC Detail Drawing For EAF Building VIEW A   8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0"/>
    <s v="I491TR09-0MRAC91-002-009"/>
    <s v="HVAC Detail Drawing For EAF Building VIEW  B  9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1"/>
    <s v="I491TR09-0MRAC91-002-010"/>
    <s v="HVAC Detail Drawing For EAF Building VIEW C  10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2"/>
    <s v="I491TR09-0MRAC91-002-011"/>
    <s v="HVAC Detail Drawing For EAF Building  VIEW D   11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3"/>
    <s v="I491TR09-0MRAC91-002-012"/>
    <s v="HVAC Detail Drawing For EAF Building SECTION A   12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4"/>
    <s v="I491TR09-0MRAC91-002-013"/>
    <s v="HVAC Detail Drawing For EAF Building  SECTION B  13-14"/>
    <s v="02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5"/>
    <s v="I491TR09-0MRAC91-002-014"/>
    <s v="HVAC Detail Drawing For EAF Building    14-14"/>
    <s v="03"/>
    <d v="2018-09-12T09:32:00"/>
    <s v="Indeterminate"/>
    <s v="Drawing"/>
    <x v="0"/>
    <s v="Air Conditioning and Ventilation"/>
    <x v="0"/>
    <s v="TAM"/>
    <d v="2018-09-12T09:32:00"/>
    <s v="IFC"/>
    <x v="2"/>
    <m/>
    <n v="0.95"/>
    <m/>
    <m/>
  </r>
  <r>
    <n v="134166"/>
    <s v="I491TR09-0MRAC91-003-001"/>
    <s v="HVAC Detail Drawing For LF Building KEY PLAN  1-8"/>
    <s v="01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67"/>
    <s v="I491TR09-0MRAC91-003-002"/>
    <s v="HVAC Detail Drawing For LF Building LEVEL -3.3 , 0.0  2-8"/>
    <s v="03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68"/>
    <s v="I491TR09-0MRAC91-003-003"/>
    <s v="HVAC Detail Drawing For LF Building  LEVEL -3.3 , 0.0  3-8"/>
    <s v="03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69"/>
    <s v="I491TR09-0MRAC91-003-004"/>
    <s v="HVAC Detail Drawing For LF Building ROOF PLAN  4-8"/>
    <s v="02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70"/>
    <s v="I491TR09-0MRAC91-003-005"/>
    <s v="HVAC Detail Drawing For LF Building SECTION A &amp; DETAILS  5-8"/>
    <s v="01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71"/>
    <s v="I491TR09-0MRAC91-003-006"/>
    <s v="HVAC Detail Drawing For LF Building  SECTION B &amp; VEIW A  6-8"/>
    <s v="01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72"/>
    <s v="I491TR09-0MRAC91-003-007"/>
    <s v="HVAC Detail Drawing For LF Building VEIW B &amp; VEIW C  7-8"/>
    <s v="01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4173"/>
    <s v="I491TR09-0MRAC91-003-008"/>
    <s v="HVAC Detail Drawing For LF Building   8-8"/>
    <s v="02"/>
    <d v="2018-09-12T09:33:00"/>
    <s v="Indeterminate"/>
    <s v="Drawing"/>
    <x v="0"/>
    <s v="Air Conditioning and Ventilation"/>
    <x v="0"/>
    <s v="TAM"/>
    <d v="2018-09-12T09:33:00"/>
    <s v="IFC"/>
    <x v="2"/>
    <m/>
    <n v="0.95"/>
    <m/>
    <m/>
  </r>
  <r>
    <n v="133224"/>
    <s v="I491TR09-0MRAC91-005-001"/>
    <s v="ASP-CAP SUBSTATION BUILDING HVAC DETAIL DRAWING 1-2"/>
    <s v="02"/>
    <d v="2018-05-30T00:00:00"/>
    <s v="Indeterminate"/>
    <s v="Drawing"/>
    <x v="0"/>
    <s v="Air Conditioning and Ventilation"/>
    <x v="0"/>
    <s v="TAM"/>
    <d v="2018-06-11T10:33:00"/>
    <s v="IFC"/>
    <x v="4"/>
    <n v="1"/>
    <m/>
    <m/>
    <m/>
  </r>
  <r>
    <n v="133225"/>
    <s v="I491TR09-0MRAC91-005-002"/>
    <s v="ASP-CAP SUBSTATION BUILDING HVAC DETAIL DRAWING 2-2"/>
    <s v="02"/>
    <d v="2018-05-30T00:00:00"/>
    <s v="Indeterminate"/>
    <s v="Drawing"/>
    <x v="0"/>
    <s v="Air Conditioning and Ventilation"/>
    <x v="0"/>
    <s v="TAM"/>
    <d v="2018-06-11T10:33:00"/>
    <s v="IFC"/>
    <x v="4"/>
    <n v="1"/>
    <m/>
    <m/>
    <m/>
  </r>
  <r>
    <n v="16502"/>
    <s v="I491TR09-0MRAC91-007-002"/>
    <s v="Hvac Detail Drawing For Scrap Yard"/>
    <s v="00"/>
    <d v="2013-07-23T00:00:00"/>
    <s v="Indeterminate"/>
    <s v="Miscellaneous(MISC)"/>
    <x v="0"/>
    <s v="Melt Shop Scrap Yard"/>
    <x v="4"/>
    <s v="TAM"/>
    <s v=""/>
    <s v="IFC"/>
    <x v="4"/>
    <n v="1"/>
    <m/>
    <m/>
    <m/>
  </r>
  <r>
    <n v="16503"/>
    <s v="I491TR09-0MRAC91-008-001"/>
    <s v="Hvac Detail Drawing For Work Shop"/>
    <s v="00"/>
    <d v="2013-01-02T00:00:00"/>
    <s v="Indeterminate"/>
    <s v="Miscellaneous(MISC)"/>
    <x v="0"/>
    <s v="Maintenance Workshop"/>
    <x v="4"/>
    <s v="TAM"/>
    <s v=""/>
    <s v="IFA"/>
    <x v="2"/>
    <m/>
    <n v="0.95"/>
    <m/>
    <m/>
  </r>
  <r>
    <n v="16504"/>
    <s v="I491TR09-0MRAC91-008-002"/>
    <s v="Hvac Detail Drawing For Ware House"/>
    <s v="00"/>
    <d v="2013-01-02T00:00:00"/>
    <s v="Indeterminate"/>
    <s v="Drawing"/>
    <x v="0"/>
    <s v="Warehouse"/>
    <x v="4"/>
    <s v="TAM"/>
    <s v=""/>
    <s v="IFA"/>
    <x v="2"/>
    <m/>
    <n v="0.95"/>
    <m/>
    <m/>
  </r>
  <r>
    <n v="133227"/>
    <s v="I491TR09-0MRAC91-009-001"/>
    <s v="SMP SUBSTATION BUILDING HVAC DETAIL DRAWING 1-2"/>
    <s v="02"/>
    <d v="2018-05-30T00:00:00"/>
    <s v="Indeterminate"/>
    <s v="Drawing"/>
    <x v="0"/>
    <s v="Air Conditioning and Ventilation"/>
    <x v="0"/>
    <s v="TAM"/>
    <d v="2018-06-11T10:33:00"/>
    <s v="IFC"/>
    <x v="4"/>
    <n v="1"/>
    <m/>
    <m/>
    <m/>
  </r>
  <r>
    <n v="133226"/>
    <s v="I491TR09-0MRAC91-009-002"/>
    <s v="SMP SUBSTATION BUILDING HVAC DETAIL DRAWING 2-2"/>
    <s v="02"/>
    <d v="2018-05-30T00:00:00"/>
    <s v="Indeterminate"/>
    <s v="Drawing"/>
    <x v="0"/>
    <s v="Air Conditioning and Ventilation"/>
    <x v="0"/>
    <s v="TAM"/>
    <d v="2018-06-11T10:33:00"/>
    <s v="IFC"/>
    <x v="4"/>
    <n v="1"/>
    <m/>
    <m/>
    <m/>
  </r>
  <r>
    <n v="133228"/>
    <s v="I491TR09-0MRAC91-010-001"/>
    <s v="WTP SUBSTATION BUILDING HVAC  DETAIL DRAWING"/>
    <s v="02"/>
    <d v="2018-05-30T00:00:00"/>
    <s v="Indeterminate"/>
    <s v="Drawing"/>
    <x v="0"/>
    <s v="Air Conditioning and Ventilation"/>
    <x v="0"/>
    <s v="DATIS"/>
    <d v="2018-06-11T10:33:00"/>
    <s v="IFC"/>
    <x v="4"/>
    <n v="1"/>
    <m/>
    <m/>
    <m/>
  </r>
  <r>
    <n v="133229"/>
    <s v="I491TR09-0MRAC91-011-001"/>
    <s v="FTP-MHS  SUBSTATION BUILDING HVAC  DETAIL DRAWING"/>
    <s v="02"/>
    <d v="2018-05-30T00:00:00"/>
    <s v="Indeterminate"/>
    <s v="Drawing"/>
    <x v="0"/>
    <s v="Air Conditioning and Ventilation"/>
    <x v="0"/>
    <s v="TAM"/>
    <d v="2018-06-11T10:33:00"/>
    <s v="IFC"/>
    <x v="4"/>
    <n v="1"/>
    <m/>
    <m/>
    <m/>
  </r>
  <r>
    <n v="110961"/>
    <s v="I491TR09-0MRAC91-012-001"/>
    <s v="HVAC Detail Drawing For  Compressed Air Plant"/>
    <s v="-"/>
    <d v="2014-04-10T00:57:00"/>
    <s v="Indeterminate"/>
    <s v="Drawing"/>
    <x v="0"/>
    <s v="Compressed Air Production Plant"/>
    <x v="4"/>
    <s v="TAM"/>
    <s v=""/>
    <s v=""/>
    <x v="5"/>
    <m/>
    <m/>
    <m/>
    <n v="0"/>
  </r>
  <r>
    <n v="16506"/>
    <s v="I491TR09-0MRAC91-014-002"/>
    <s v="Cable Tunnel Ventilation Plan"/>
    <s v="01"/>
    <d v="2012-09-11T00:00:00"/>
    <s v="Indeterminate"/>
    <s v="Miscellaneous(MISC)"/>
    <x v="0"/>
    <s v="Main Electrical Substation And Distribution Network"/>
    <x v="4"/>
    <s v="TAM"/>
    <s v=""/>
    <s v="IFI"/>
    <x v="0"/>
    <n v="1"/>
    <m/>
    <m/>
    <m/>
  </r>
  <r>
    <n v="113447"/>
    <s v="I491TR09-0MRAC91-015-001"/>
    <s v="HVAC FLOW DIAGRAM FOR MELT SHOP"/>
    <s v="01"/>
    <d v="2015-04-04T10:18:00"/>
    <s v="Indeterminate"/>
    <s v="Drawing"/>
    <x v="0"/>
    <s v="Air Conditioning and Ventilation"/>
    <x v="0"/>
    <s v="TAM"/>
    <d v="2015-04-04T10:18:00"/>
    <s v="IFC"/>
    <x v="2"/>
    <m/>
    <n v="0.95"/>
    <m/>
    <m/>
  </r>
  <r>
    <n v="130693"/>
    <s v="I491TR09-0MRAC91-017-001"/>
    <s v="HVAC FOR LABORATORY BUILDING"/>
    <s v="00"/>
    <d v="2017-06-13T00:00:00"/>
    <s v="Indeterminate"/>
    <s v="Drawing"/>
    <x v="0"/>
    <s v="Laboratory"/>
    <x v="0"/>
    <s v="TAM"/>
    <d v="2017-06-14T15:28:00"/>
    <s v="IFA"/>
    <x v="2"/>
    <m/>
    <n v="0.95"/>
    <m/>
    <m/>
  </r>
  <r>
    <n v="135329"/>
    <s v="I491TR09-0MRAC91-018-001"/>
    <s v="OFFICE &quot;1&quot; HVAC DRAWING"/>
    <s v="02"/>
    <d v="2019-05-08T00:00:00"/>
    <s v="Indeterminate"/>
    <s v="Drawing"/>
    <x v="0"/>
    <s v="Melt Shop"/>
    <x v="0"/>
    <s v="TAM"/>
    <d v="2019-05-11T09:18:00"/>
    <s v="IFC"/>
    <x v="2"/>
    <m/>
    <n v="0.95"/>
    <m/>
    <m/>
  </r>
  <r>
    <n v="135334"/>
    <s v="I491TR09-0MRAC91-019-001"/>
    <s v="OFFICE &quot;2&quot; HVAC DRAWING"/>
    <s v="02"/>
    <d v="2019-05-08T00:00:00"/>
    <s v="Indeterminate"/>
    <s v="Drawing"/>
    <x v="0"/>
    <s v="Melt Shop"/>
    <x v="0"/>
    <s v="TAM"/>
    <d v="2019-05-11T09:23:00"/>
    <s v="IFC"/>
    <x v="4"/>
    <n v="1"/>
    <m/>
    <m/>
    <m/>
  </r>
  <r>
    <n v="135335"/>
    <s v="I491TR09-0MRAC91-020-001"/>
    <s v="W.C. HVAC DRAWING"/>
    <s v="02"/>
    <d v="2019-05-08T00:00:00"/>
    <s v="Indeterminate"/>
    <s v="Drawing"/>
    <x v="0"/>
    <s v="Melt Shop"/>
    <x v="0"/>
    <s v="TAM"/>
    <d v="2019-05-11T09:24:00"/>
    <s v="IFC"/>
    <x v="4"/>
    <n v="1"/>
    <m/>
    <m/>
    <m/>
  </r>
  <r>
    <n v="133450"/>
    <s v="I491TR09-0MRAC91-021-001"/>
    <s v="WORKSHOP HVAC DRAWING SECOND FLOOR PLAN / SECTIONS "/>
    <s v="00"/>
    <d v="2018-07-07T00:00:00"/>
    <s v="Indeterminate"/>
    <s v="Drawing"/>
    <x v="0"/>
    <s v="Air Conditioning and Ventilation"/>
    <x v="0"/>
    <s v="TAM"/>
    <d v="2018-07-10T09:34:00"/>
    <s v="IFA"/>
    <x v="1"/>
    <n v="1"/>
    <m/>
    <m/>
    <m/>
  </r>
  <r>
    <n v="134328"/>
    <s v="I491TR09-0MRAC91-022-001"/>
    <s v="ASP- Control Room HVAC Drawing  PLAN 1-5"/>
    <s v="01"/>
    <d v="2018-10-29T14:19:00"/>
    <s v="Indeterminate"/>
    <s v="Drawing"/>
    <x v="0"/>
    <s v="Air Separation Plant"/>
    <x v="0"/>
    <s v="TAM"/>
    <d v="2018-10-29T14:19:00"/>
    <s v="IFC"/>
    <x v="4"/>
    <n v="1"/>
    <m/>
    <m/>
    <m/>
  </r>
  <r>
    <n v="134329"/>
    <s v="I491TR09-0MRAC91-022-002"/>
    <s v="ASP- Control Room HVAC Drawing View A 2-5"/>
    <s v="01"/>
    <d v="2018-10-29T14:19:00"/>
    <s v="Indeterminate"/>
    <s v="Drawing"/>
    <x v="0"/>
    <s v="Air Separation Plant"/>
    <x v="0"/>
    <s v="TAM"/>
    <d v="2018-10-29T14:19:00"/>
    <s v="IFC"/>
    <x v="4"/>
    <n v="1"/>
    <m/>
    <m/>
    <m/>
  </r>
  <r>
    <n v="134330"/>
    <s v="I491TR09-0MRAC91-022-003"/>
    <s v="ASP- Control Room HVAC Drawing View B and Section C-C 3-5"/>
    <s v="01"/>
    <d v="2018-10-29T14:19:00"/>
    <s v="Indeterminate"/>
    <s v="Drawing"/>
    <x v="0"/>
    <s v="Air Separation Plant"/>
    <x v="0"/>
    <s v="TAM"/>
    <d v="2018-10-29T14:19:00"/>
    <s v="IFC"/>
    <x v="4"/>
    <n v="1"/>
    <m/>
    <m/>
    <m/>
  </r>
  <r>
    <n v="134331"/>
    <s v="I491TR09-0MRAC91-022-004"/>
    <s v="ASP- Control Room HVAC Drawing Sec. D-D 4-5"/>
    <s v="01"/>
    <d v="2018-10-29T14:19:00"/>
    <s v="Indeterminate"/>
    <s v="Drawing"/>
    <x v="0"/>
    <s v="Air Separation Plant"/>
    <x v="0"/>
    <s v="TAM"/>
    <d v="2018-10-29T14:19:00"/>
    <s v="IFC"/>
    <x v="4"/>
    <n v="1"/>
    <m/>
    <m/>
    <m/>
  </r>
  <r>
    <n v="134332"/>
    <s v="I491TR09-0MRAC91-022-005"/>
    <s v="ASP- Control Room HVAC Drawing M.D-1 &amp; ALW-1 5-5"/>
    <s v="01"/>
    <d v="2018-10-29T14:19:00"/>
    <s v="Indeterminate"/>
    <s v="Drawing"/>
    <x v="0"/>
    <s v="Air Separation Plant"/>
    <x v="0"/>
    <s v="TAM"/>
    <d v="2018-10-29T14:19:00"/>
    <s v="IFC"/>
    <x v="4"/>
    <n v="1"/>
    <m/>
    <m/>
    <m/>
  </r>
  <r>
    <n v="111281"/>
    <s v="I491TR09-0MYAM91-001-001"/>
    <s v="Workshop Mechanical Drawing  Sewage Layout"/>
    <s v="01"/>
    <d v="2013-12-01T00:00:00"/>
    <s v="Indeterminate"/>
    <s v="Drawing"/>
    <x v="1"/>
    <s v="General Civil"/>
    <x v="1"/>
    <s v="IKS"/>
    <d v="2014-04-15T10:14:00"/>
    <s v="IFC"/>
    <x v="4"/>
    <n v="1"/>
    <m/>
    <m/>
    <m/>
  </r>
  <r>
    <n v="111282"/>
    <s v="I491TR09-0MYAM91-001-002"/>
    <s v="Workshop Mechanical Drawing  Hot And Cold Water  Layout"/>
    <s v="01"/>
    <d v="2013-12-01T00:00:00"/>
    <s v="Indeterminate"/>
    <s v="Drawing"/>
    <x v="1"/>
    <s v="General Civil"/>
    <x v="1"/>
    <s v="IKS"/>
    <d v="2014-04-15T10:17:00"/>
    <s v="IFC"/>
    <x v="4"/>
    <n v="1"/>
    <m/>
    <m/>
    <m/>
  </r>
  <r>
    <n v="111283"/>
    <s v="I491TR09-0MYAM91-001-003"/>
    <s v="Installation Details Domestic Hot And Cold Water And Sewage Layout"/>
    <s v="01"/>
    <d v="2013-12-01T00:00:00"/>
    <s v="Indeterminate"/>
    <s v="Drawing"/>
    <x v="1"/>
    <s v="General Civil"/>
    <x v="1"/>
    <s v="IKS"/>
    <d v="2014-04-15T10:30:00"/>
    <s v="IFC"/>
    <x v="4"/>
    <n v="1"/>
    <m/>
    <m/>
    <m/>
  </r>
  <r>
    <n v="113104"/>
    <s v="I491TR09-0OFAC91-001-001"/>
    <s v="NON INDUSTRIAL BUILDINGS (MECHANICAL DRAWINGS) List Of Drawings, General Notes and Legends"/>
    <s v="02"/>
    <d v="2014-12-10T00:00:00"/>
    <s v="Indeterminate"/>
    <s v="Drawing"/>
    <x v="0"/>
    <s v="Office - Canteen - Locker &amp; Shower For Melt Shop"/>
    <x v="0"/>
    <s v="TAM"/>
    <d v="2014-12-15T08:51:00"/>
    <s v="IFC"/>
    <x v="4"/>
    <n v="1"/>
    <m/>
    <m/>
    <m/>
  </r>
  <r>
    <n v="113105"/>
    <s v="I491TR09-0OFAC91-001-002"/>
    <s v="NON INDUSTRIAL BUILDINGS (MECHANICAL DRAWINGS) Ground Floor Air Conditioning Piping"/>
    <s v="02"/>
    <d v="2014-12-10T00:00:00"/>
    <s v="Indeterminate"/>
    <s v="Drawing"/>
    <x v="0"/>
    <s v="Office - Canteen - Locker &amp; Shower For Melt Shop"/>
    <x v="0"/>
    <s v="TAM"/>
    <d v="2014-12-15T08:51:00"/>
    <s v="IFC"/>
    <x v="2"/>
    <m/>
    <n v="0.95"/>
    <m/>
    <m/>
  </r>
  <r>
    <n v="113106"/>
    <s v="I491TR09-0OFAC91-001-003"/>
    <s v="NON INDUSTRIAL BUILDINGS (MECHANICAL DRAWINGS) First Floor Air Conditioning Piping"/>
    <s v="02"/>
    <d v="2014-12-10T00:00:00"/>
    <s v="Indeterminate"/>
    <s v="Drawing"/>
    <x v="0"/>
    <s v="Office - Canteen - Locker &amp; Shower For Melt Shop"/>
    <x v="0"/>
    <s v="TAM"/>
    <d v="2014-12-15T08:51:00"/>
    <s v="IFC"/>
    <x v="2"/>
    <m/>
    <n v="0.95"/>
    <m/>
    <m/>
  </r>
  <r>
    <n v="113107"/>
    <s v="I491TR09-0OFAC91-001-004"/>
    <s v="NON INDUSTRIAL BUILDINGS (MECHANICAL DRAWINGS) Air Conditionongn Piping Of Roof"/>
    <s v="02"/>
    <d v="2014-12-10T00:00:00"/>
    <s v="Indeterminate"/>
    <s v="Drawing"/>
    <x v="0"/>
    <s v="Office - Canteen - Locker &amp; Shower For Melt Shop"/>
    <x v="0"/>
    <s v="TAM"/>
    <d v="2014-12-15T08:51:00"/>
    <s v="IFC"/>
    <x v="2"/>
    <m/>
    <n v="0.95"/>
    <m/>
    <m/>
  </r>
  <r>
    <n v="113108"/>
    <s v="I491TR09-0OFAC91-002-001"/>
    <s v="NON INDUSTRIAL BUILDINGS  (MECHANICAL DRAWINGS) List Of Drawings, General Notes and Legends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13109"/>
    <s v="I491TR09-0OFAC91-002-002"/>
    <s v="NON INDUSTRIAL BUILDINGS  (MECHANICAL DRAWINGS) Ground Floor Air Exhust Ducting "/>
    <s v="02"/>
    <d v="2014-12-10T00:00:00"/>
    <s v="Indeterminate"/>
    <s v="Drawing"/>
    <x v="0"/>
    <s v="Office - Canteen - Locker &amp; Shower For Melt Shop"/>
    <x v="0"/>
    <s v="TAM"/>
    <d v="2014-12-15T08:52:00"/>
    <s v="IFC"/>
    <x v="2"/>
    <m/>
    <n v="0.95"/>
    <m/>
    <m/>
  </r>
  <r>
    <n v="113110"/>
    <s v="I491TR09-0OFAC91-002-003"/>
    <s v="NON INDUSTRIAL BUILDINGS   (MECHANICAL DRAWINGS) First Floor Air Exhust Ducting"/>
    <s v="02"/>
    <d v="2014-12-10T00:00:00"/>
    <s v="Indeterminate"/>
    <s v="Drawing"/>
    <x v="0"/>
    <s v="Office - Canteen - Locker &amp; Shower For Melt Shop"/>
    <x v="0"/>
    <s v="TAM"/>
    <d v="2014-12-15T08:52:00"/>
    <s v="IFC"/>
    <x v="2"/>
    <m/>
    <n v="0.95"/>
    <m/>
    <m/>
  </r>
  <r>
    <n v="113111"/>
    <s v="I491TR09-0OFAC91-002-004"/>
    <s v="NON INDUSTRIAL BUILDINGS   (MECHANICAL DRAWINGS) Air Exhust Ducting Of Roof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13112"/>
    <s v="I491TR09-0OFAC91-002-005"/>
    <s v="NON INDUSTRIAL BUILDINGS   (MECHANICAL DRAWINGS) Executive Details"/>
    <s v="02"/>
    <d v="2014-12-10T00:00:00"/>
    <s v="Indeterminate"/>
    <s v="Drawing"/>
    <x v="0"/>
    <s v="Office - Canteen - Locker &amp; Shower For Melt Shop"/>
    <x v="0"/>
    <s v="TAM"/>
    <d v="2014-12-15T08:52:00"/>
    <s v="IFC"/>
    <x v="2"/>
    <m/>
    <n v="0.95"/>
    <m/>
    <m/>
  </r>
  <r>
    <n v="113113"/>
    <s v="I491TR09-0OFAM91-001-001"/>
    <s v="NON INDUSTRIAL BUILDINGS   (MECHANICAL DRAWINGS)List Of Drawings, General Notes and Legends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13116"/>
    <s v="I491TR09-0OFAM91-001-004"/>
    <s v="NON INDUSTRIAL BUILDINGS   (MECHANICAL DRAWINGS) Sewage Piping Of Roof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13118"/>
    <s v="I491TR09-0OFAM91-002-001"/>
    <s v="NON INDUSTRIAL BUILDINGS   (MECHANICAL DRAWINGS) List Of Drawings, General Notes and Legends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13123"/>
    <s v="I491TR09-0OFAM91-002-006"/>
    <s v="NON INDUSTRIAL BUILDINGS   (MECHANICAL DRAWINGS) Flow Diagram"/>
    <s v="02"/>
    <d v="2014-12-10T00:00:00"/>
    <s v="Indeterminate"/>
    <s v="Drawing"/>
    <x v="0"/>
    <s v="Office - Canteen - Locker &amp; Shower For Melt Shop"/>
    <x v="0"/>
    <s v="TAM"/>
    <d v="2014-12-15T08:52:00"/>
    <s v="IFC"/>
    <x v="2"/>
    <m/>
    <n v="0.95"/>
    <m/>
    <m/>
  </r>
  <r>
    <n v="113124"/>
    <s v="I491TR09-0OFAM91-002-007"/>
    <s v="NON INDUSTRIAL BUILDINGS   (MECHANICAL DRAWINGS) Executive Details"/>
    <s v="02"/>
    <d v="2014-12-10T00:00:00"/>
    <s v="Indeterminate"/>
    <s v="Drawing"/>
    <x v="0"/>
    <s v="Office - Canteen - Locker &amp; Shower For Melt Shop"/>
    <x v="0"/>
    <s v="TAM"/>
    <d v="2014-12-15T08:52:00"/>
    <s v="IFC"/>
    <x v="2"/>
    <m/>
    <n v="0.95"/>
    <m/>
    <m/>
  </r>
  <r>
    <n v="113125"/>
    <s v="I491TR09-0OFMS91-001-001"/>
    <s v="NON INDUSTRIAL BUILDINGS   (MECHANICAL DRAWINGS) List Of Drawings, General Notes and Legends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13126"/>
    <s v="I491TR09-0OFMS91-001-002"/>
    <s v="NON INDUSTRIAL BUILDINGS   (MECHANICAL DRAWINGS) Ground Floor Fire Fighting"/>
    <s v="02"/>
    <d v="2014-12-10T00:00:00"/>
    <s v="Indeterminate"/>
    <s v="Drawing"/>
    <x v="0"/>
    <s v="Office - Canteen - Locker &amp; Shower For Melt Shop"/>
    <x v="0"/>
    <s v="TAM"/>
    <d v="2014-12-15T08:52:00"/>
    <s v="IFC"/>
    <x v="2"/>
    <m/>
    <n v="0.95"/>
    <m/>
    <m/>
  </r>
  <r>
    <n v="113127"/>
    <s v="I491TR09-0OFMS91-001-003"/>
    <s v="NON INDUSTRIAL BUILDINGS   (MECHANICAL DRAWINGS) First Floor Fire Fighting"/>
    <s v="02"/>
    <d v="2014-12-10T00:00:00"/>
    <s v="Indeterminate"/>
    <s v="Drawing"/>
    <x v="0"/>
    <s v="Office - Canteen - Locker &amp; Shower For Melt Shop"/>
    <x v="0"/>
    <s v="TAM"/>
    <d v="2014-12-15T08:52:00"/>
    <s v="IFC"/>
    <x v="4"/>
    <n v="1"/>
    <m/>
    <m/>
    <m/>
  </r>
  <r>
    <n v="16510"/>
    <s v="I491TR09-0TBAM91-001-001"/>
    <s v="Melt Shop Main Building Lf Building Potable Water Plumbing Layout Plan  At Level -3.20 &amp; Plan  At Level ±0.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1"/>
    <s v="I491TR09-0TBAM91-001-002"/>
    <s v="Melt Shop Main Building Lf Building Potable Water Plumbing Layout Plan At Level +5.97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2"/>
    <s v="I491TR09-0TBAM91-001-003"/>
    <s v="Melt Shop Main Building Lf Building Potable Water Plumbing Layout Roof Plan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3"/>
    <s v="I491TR09-0TBAM91-002-001"/>
    <s v="Melt Shop Main Building Lf Building Potable Water Plumbing Layout Plan At Level ±0.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4"/>
    <s v="I491TR09-0TBAM91-002-002"/>
    <s v="Melt Shop Main Building Lf Building Potable Water Plumbing Layout Plan At Level +5.97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5"/>
    <s v="I491TR09-0TBAM91-003-001"/>
    <s v="Melt Shop Main Building Eaf Building Sever Drainage Plumbing Layout Plan At Level -3.2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6"/>
    <s v="I491TR09-0TBAM91-003-002"/>
    <s v="Melt Shop Main Building Eaf Building Sever Drainage Plumbing Layout Plan At Level ±0.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7"/>
    <s v="I491TR09-0TBAM91-003-003"/>
    <s v="Melt Shop Main Building Eaf Building Sever Drainage Plumbing Layout Plan At Level +4.75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8"/>
    <s v="I491TR09-0TBAM91-003-004"/>
    <s v="Melt Shop Main Building Eaf Building Sever Drainage Plumbing Layout Plan At Level +8.2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19"/>
    <s v="I491TR09-0TBAM91-003-005"/>
    <s v="Melt Shop Main Building Eaf Building Sever Drainage Plumbing Layout Plan At Level +14.0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20"/>
    <s v="I491TR09-0TBAM91-003-006"/>
    <s v="Melt Shop Main Building Eaf Building Sever Drainage Plumbing Layout Roof Plan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21"/>
    <s v="I491TR09-0TBAM91-004-001"/>
    <s v="Melt Shop Main Building Eaf Building Potable Water Plumbing Layout Plan At Level ±0.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22"/>
    <s v="I491TR09-0TBAM91-004-002"/>
    <s v="Melt Shop Main Building Eaf Building Potable Water Plumbing Layout Plan At Level +4.75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6523"/>
    <s v="I491TR09-0TBAM91-004-003"/>
    <s v="Melt Shop Main Building Eaf Building Potable Water Plumbing Layout Plan At Level +8.500"/>
    <s v="00"/>
    <d v="2013-03-16T00:00:00"/>
    <s v="Indeterminate"/>
    <s v="Drawing"/>
    <x v="0"/>
    <s v="Melt Shop Main Building"/>
    <x v="1"/>
    <s v="APEC"/>
    <s v=""/>
    <s v="IFA"/>
    <x v="1"/>
    <n v="1"/>
    <m/>
    <m/>
    <m/>
  </r>
  <r>
    <n v="111285"/>
    <s v="I491TR09-0WAAM91-001-001"/>
    <s v="Installation Details Domestic Hot And Cold Water And Sewage Layout"/>
    <s v="01"/>
    <d v="2013-12-01T00:00:00"/>
    <s v="Indeterminate"/>
    <s v="Drawing"/>
    <x v="1"/>
    <s v="General Civil"/>
    <x v="1"/>
    <s v="IKS"/>
    <d v="2014-04-15T10:31:00"/>
    <s v="IFC"/>
    <x v="4"/>
    <n v="1"/>
    <m/>
    <m/>
    <m/>
  </r>
  <r>
    <n v="111284"/>
    <s v="I491TR09-0WAAM91-001-002"/>
    <s v="Warehouse  Mechanical Drawing Domestic Hot And Cold Water And Sewage Layout"/>
    <s v="01"/>
    <d v="2013-12-01T00:00:00"/>
    <s v="Indeterminate"/>
    <s v="Drawing"/>
    <x v="1"/>
    <s v="General Civil"/>
    <x v="1"/>
    <s v="IKS"/>
    <d v="2014-04-15T10:31:00"/>
    <s v="IFC"/>
    <x v="4"/>
    <n v="1"/>
    <m/>
    <m/>
    <m/>
  </r>
  <r>
    <n v="16528"/>
    <s v="I491TR99-0LFIH01-001-002"/>
    <s v="Piping Electrode Arms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13593"/>
    <s v="I491TR99-0LFLB92-001-001"/>
    <s v="LUBRICATION SYSTEM - PIPING GANTRY LF"/>
    <s v="00"/>
    <d v="2015-05-06T00:00:00"/>
    <s v="Indeterminate"/>
    <s v="Drawing"/>
    <x v="0"/>
    <s v="Ladle Furnace"/>
    <x v="0"/>
    <s v="TAM"/>
    <d v="2015-05-27T16:11:00"/>
    <s v="IFI"/>
    <x v="0"/>
    <n v="1"/>
    <m/>
    <m/>
    <m/>
  </r>
  <r>
    <n v="16529"/>
    <s v="I491TR99-0LFLE01-001-001"/>
    <s v="Pneumatic Piping Roof  Lf"/>
    <s v="00"/>
    <d v="2012-03-10T00:00:00"/>
    <s v="Indeterminate"/>
    <s v="Drawing"/>
    <x v="0"/>
    <s v="Ladle Furnace"/>
    <x v="4"/>
    <s v="TAM"/>
    <s v=""/>
    <s v="IFI"/>
    <x v="0"/>
    <n v="1"/>
    <m/>
    <m/>
    <m/>
  </r>
  <r>
    <n v="16532"/>
    <s v="I491TR99-0LFLE02-001-003"/>
    <s v="Pneumatic Piping Roof 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6535"/>
    <s v="I491TR99-0LFLE03-001-003"/>
    <s v="Pneumatic Piping Roof 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6537"/>
    <s v="I491TR99-0LFLE04-001-002"/>
    <s v="Pneumatic Piping Roof 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6538"/>
    <s v="I491TR99-0LFLE10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39"/>
    <s v="I491TR99-0LFLE11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0"/>
    <s v="I491TR99-0LFLE12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1"/>
    <s v="I491TR99-0LFLE13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2"/>
    <s v="I491TR99-0LFLE14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3"/>
    <s v="I491TR99-0LFLE15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4"/>
    <s v="I491TR99-0LFLE16-001-001"/>
    <s v="Water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5"/>
    <s v="I491TR99-0LFLE17-001-001"/>
    <s v="Pip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6"/>
    <s v="I491TR99-0LFLE18-001-001"/>
    <s v="Pip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7"/>
    <s v="I491TR99-0LFLE19-001-001"/>
    <s v="Pip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8"/>
    <s v="I491TR99-0LFLE20-001-001"/>
    <s v="Water Pip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49"/>
    <s v="I491TR99-0LFLE21-001-001"/>
    <s v="Water Pip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50"/>
    <s v="I491TR99-0LFLE22-001-001"/>
    <s v="Hydraulic Piping Roof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51"/>
    <s v="I491TR99-0LFLE23-001-001"/>
    <s v="Hydraulic Piping Roof  Lf"/>
    <s v="00"/>
    <d v="2012-03-10T00:00:00"/>
    <s v="Indeterminate"/>
    <s v="Drawing"/>
    <x v="0"/>
    <s v="Ladle Furnace"/>
    <x v="0"/>
    <s v="FUCHS"/>
    <s v=""/>
    <s v="IFI"/>
    <x v="0"/>
    <n v="1"/>
    <m/>
    <m/>
    <m/>
  </r>
  <r>
    <n v="16552"/>
    <s v="I491TR99-0LFTF01-001-001"/>
    <s v="Piping Tarnsformer Wall Water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6553"/>
    <s v="I491TR99-0LFTF02-001-001"/>
    <s v="Piping Tarnsformer Wall Flexibles Hss Lf"/>
    <s v="00"/>
    <d v="2012-03-10T00:00:00"/>
    <s v="Indeterminate"/>
    <s v="Drawing"/>
    <x v="0"/>
    <s v="Ladle Furnace"/>
    <x v="4"/>
    <s v="FUCHS"/>
    <s v=""/>
    <s v="IFI"/>
    <x v="0"/>
    <n v="1"/>
    <m/>
    <m/>
    <m/>
  </r>
  <r>
    <n v="16554"/>
    <s v="I491TR99-0LFTF03-001-001"/>
    <s v="Piping Tarnsformer Wall Water Lf"/>
    <s v="00"/>
    <d v="2012-03-14T00:00:00"/>
    <s v="Indeterminate"/>
    <s v="Drawing"/>
    <x v="0"/>
    <s v="Ladle Furnace"/>
    <x v="4"/>
    <s v="FUCHS"/>
    <s v=""/>
    <s v="IFI"/>
    <x v="0"/>
    <n v="1"/>
    <m/>
    <m/>
    <m/>
  </r>
  <r>
    <n v="16555"/>
    <s v="I491TR99-0LFTF04-001-001"/>
    <s v="Piping Tarnsformer Wall Water Lf"/>
    <s v="00"/>
    <d v="2012-03-14T00:00:00"/>
    <s v="Indeterminate"/>
    <s v="Drawing"/>
    <x v="0"/>
    <s v="Ladle Furnace"/>
    <x v="4"/>
    <s v="FUCHS"/>
    <s v=""/>
    <s v="IFI"/>
    <x v="0"/>
    <n v="1"/>
    <m/>
    <m/>
    <m/>
  </r>
  <r>
    <n v="16556"/>
    <s v="I491TR99-0LFTF05-001-001"/>
    <s v="Piping Tarnsformer Wall Water Lf"/>
    <s v="00"/>
    <d v="2012-03-14T00:00:00"/>
    <s v="Indeterminate"/>
    <s v="Drawing"/>
    <x v="0"/>
    <s v="Ladle Furnace"/>
    <x v="4"/>
    <s v="FUCHS"/>
    <s v=""/>
    <s v="IFI"/>
    <x v="0"/>
    <n v="1"/>
    <m/>
    <m/>
    <m/>
  </r>
  <r>
    <n v="16557"/>
    <s v="I491TR99-0LFTF06-001-001"/>
    <s v="Piping Tarnsformer Wall Water Lf"/>
    <s v="00"/>
    <d v="2012-03-14T00:00:00"/>
    <s v="Indeterminate"/>
    <s v="Drawing"/>
    <x v="0"/>
    <s v="Ladle Furnace"/>
    <x v="4"/>
    <s v="FUCHS"/>
    <s v=""/>
    <s v="IFI"/>
    <x v="0"/>
    <n v="1"/>
    <m/>
    <m/>
    <m/>
  </r>
  <r>
    <n v="16558"/>
    <s v="I491TR99-0LFTF07-001-001"/>
    <s v="Piping Tarnsformer Wall Water Lf"/>
    <s v="00"/>
    <d v="2012-03-14T00:00:00"/>
    <s v="Indeterminate"/>
    <s v="Drawing"/>
    <x v="0"/>
    <s v="Ladle Furnace"/>
    <x v="4"/>
    <s v="FUCHS"/>
    <s v=""/>
    <s v="IFI"/>
    <x v="0"/>
    <n v="1"/>
    <m/>
    <m/>
    <m/>
  </r>
  <r>
    <n v="135010"/>
    <s v="I491TR99-0MBAA91-001-001"/>
    <s v="Heat Tracing for Water Distribution Piping Lines"/>
    <s v="00"/>
    <d v="2019-01-27T00:00:00"/>
    <s v="Indeterminate"/>
    <s v="Miscellaneous(MISC)"/>
    <x v="0"/>
    <s v="Media Distribution System"/>
    <x v="3"/>
    <s v="TAM"/>
    <d v="2019-02-03T09:12:00"/>
    <s v="IFI"/>
    <x v="0"/>
    <n v="1"/>
    <m/>
    <m/>
    <m/>
  </r>
  <r>
    <n v="133035"/>
    <s v="I491TR99-0MRAC91-001-001"/>
    <s v="HVAC Design Report For EAF Building Transformer Room"/>
    <s v="00"/>
    <d v="2018-04-08T08:56:00"/>
    <s v="Indeterminate"/>
    <s v="Miscellaneous(MISC)"/>
    <x v="0"/>
    <s v="Air Conditioning and Ventilation"/>
    <x v="0"/>
    <s v="TAM"/>
    <d v="2018-04-08T08:56:00"/>
    <s v="IFA"/>
    <x v="1"/>
    <n v="1"/>
    <m/>
    <m/>
    <m/>
  </r>
  <r>
    <n v="114331"/>
    <s v="I491TR99-0MRAC91-002-001"/>
    <s v="Hvac Design Report For EAF Building "/>
    <s v="01"/>
    <d v="2015-09-07T09:17:00"/>
    <s v="Indeterminate"/>
    <s v="Miscellaneous(MISC)"/>
    <x v="0"/>
    <s v="Air Conditioning and Ventilation"/>
    <x v="0"/>
    <s v="TAM"/>
    <d v="2015-09-07T09:17:00"/>
    <s v="IFC"/>
    <x v="4"/>
    <n v="1"/>
    <m/>
    <m/>
    <m/>
  </r>
  <r>
    <n v="114332"/>
    <s v="I491TR99-0MRAC91-003-001"/>
    <s v="Hvac Design Report For LF Building "/>
    <s v="01"/>
    <d v="2015-09-07T09:17:00"/>
    <s v="Indeterminate"/>
    <s v="Miscellaneous(MISC)"/>
    <x v="0"/>
    <s v="Air Conditioning and Ventilation"/>
    <x v="0"/>
    <s v="TAM"/>
    <d v="2015-09-07T09:17:00"/>
    <s v="IFC"/>
    <x v="4"/>
    <n v="1"/>
    <m/>
    <m/>
    <m/>
  </r>
  <r>
    <n v="114629"/>
    <s v="I491TT02-0CCHY91-003-001"/>
    <s v="CCM Tundish Car Valve Stand 6.374965.A_001_01"/>
    <s v="00"/>
    <d v="2015-10-26T10:51:00"/>
    <s v="Indeterminate"/>
    <s v="Drawing"/>
    <x v="0"/>
    <s v="Continuous Casting Machine (CCM)"/>
    <x v="0"/>
    <s v="DANIELI"/>
    <d v="2015-10-26T10:51:00"/>
    <s v="IFI"/>
    <x v="0"/>
    <n v="1"/>
    <m/>
    <m/>
    <m/>
  </r>
  <r>
    <n v="135249"/>
    <s v="I491TT03-0MXAA91-001-001"/>
    <s v="Instruction For Performance Guarantee Tests"/>
    <s v="00"/>
    <d v="2019-04-24T00:00:00"/>
    <s v="Indeterminate"/>
    <s v="Miscellaneous(MISC)"/>
    <x v="0"/>
    <s v="General"/>
    <x v="0"/>
    <s v="TAM"/>
    <d v="2019-04-29T10:23:00"/>
    <s v="IFA"/>
    <x v="2"/>
    <m/>
    <n v="0.95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O11" firstHeaderRow="1" firstDataRow="3" firstDataCol="1"/>
  <pivotFields count="18">
    <pivotField dataField="1" numFmtId="1" showAll="0"/>
    <pivotField showAll="0"/>
    <pivotField showAll="0"/>
    <pivotField showAll="0" countASubtotal="1"/>
    <pivotField numFmtId="14" showAll="0"/>
    <pivotField showAll="0"/>
    <pivotField showAll="0"/>
    <pivotField axis="axisCol" showAll="0">
      <items count="3">
        <item x="1"/>
        <item x="0"/>
        <item t="default"/>
      </items>
    </pivotField>
    <pivotField showAll="0"/>
    <pivotField axis="axisRow" showAll="0">
      <items count="14">
        <item x="3"/>
        <item x="1"/>
        <item x="2"/>
        <item m="1" x="8"/>
        <item m="1" x="10"/>
        <item m="1" x="11"/>
        <item x="0"/>
        <item m="1" x="12"/>
        <item m="1" x="5"/>
        <item m="1" x="9"/>
        <item m="1" x="6"/>
        <item m="1" x="7"/>
        <item x="4"/>
        <item t="default"/>
      </items>
    </pivotField>
    <pivotField showAll="0"/>
    <pivotField showAll="0"/>
    <pivotField showAll="0" countASubtotal="1"/>
    <pivotField axis="axisCol" showAll="0">
      <items count="8">
        <item x="3"/>
        <item x="1"/>
        <item x="2"/>
        <item x="4"/>
        <item x="0"/>
        <item m="1" x="6"/>
        <item x="5"/>
        <item t="default"/>
      </items>
    </pivotField>
    <pivotField showAll="0"/>
    <pivotField showAll="0"/>
    <pivotField showAll="0"/>
    <pivotField showAll="0"/>
  </pivotFields>
  <rowFields count="1">
    <field x="9"/>
  </rowFields>
  <rowItems count="6">
    <i>
      <x/>
    </i>
    <i>
      <x v="1"/>
    </i>
    <i>
      <x v="2"/>
    </i>
    <i>
      <x v="6"/>
    </i>
    <i>
      <x v="12"/>
    </i>
    <i t="grand">
      <x/>
    </i>
  </rowItems>
  <colFields count="2">
    <field x="7"/>
    <field x="13"/>
  </colFields>
  <colItems count="14">
    <i>
      <x/>
      <x/>
    </i>
    <i r="1">
      <x v="1"/>
    </i>
    <i r="1">
      <x v="2"/>
    </i>
    <i r="1">
      <x v="3"/>
    </i>
    <i r="1">
      <x v="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t="default">
      <x v="1"/>
    </i>
    <i t="grand">
      <x/>
    </i>
  </colItems>
  <dataFields count="1">
    <dataField name="Count of Id" fld="0" subtotal="count" baseField="0" baseItem="1761600"/>
  </dataFields>
  <formats count="21"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dataOnly="0" labelOnly="1" outline="0" axis="axisValues" fieldPosition="0"/>
    </format>
    <format dxfId="16">
      <pivotArea dataOnly="0" labelOnly="1" fieldPosition="0">
        <references count="1">
          <reference field="7" count="0"/>
        </references>
      </pivotArea>
    </format>
    <format dxfId="15">
      <pivotArea dataOnly="0" labelOnly="1" grandCol="1" outline="0" fieldPosition="0"/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dataOnly="0" labelOnly="1" outline="0" axis="axisValues" fieldPosition="0"/>
    </format>
    <format dxfId="10">
      <pivotArea dataOnly="0" labelOnly="1" fieldPosition="0">
        <references count="1">
          <reference field="7" count="0"/>
        </references>
      </pivotArea>
    </format>
    <format dxfId="9">
      <pivotArea dataOnly="0" labelOnly="1" grandCol="1" outline="0" fieldPosition="0"/>
    </format>
    <format dxfId="8">
      <pivotArea outline="0" collapsedLevelsAreSubtotals="1" fieldPosition="0"/>
    </format>
    <format dxfId="7">
      <pivotArea field="9" type="button" dataOnly="0" labelOnly="1" outline="0" axis="axisRow" fieldPosition="0"/>
    </format>
    <format dxfId="6">
      <pivotArea dataOnly="0" labelOnly="1" fieldPosition="0">
        <references count="1">
          <reference field="9" count="0"/>
        </references>
      </pivotArea>
    </format>
    <format dxfId="5">
      <pivotArea dataOnly="0" labelOnly="1" grandRow="1" outline="0" fieldPosition="0"/>
    </format>
    <format dxfId="4">
      <pivotArea dataOnly="0" labelOnly="1" offset="IV256" fieldPosition="0">
        <references count="1">
          <reference field="7" count="1" defaultSubtotal="1">
            <x v="0"/>
          </reference>
        </references>
      </pivotArea>
    </format>
    <format dxfId="3">
      <pivotArea dataOnly="0" labelOnly="1" offset="IV256" fieldPosition="0">
        <references count="1">
          <reference field="7" count="1" defaultSubtotal="1">
            <x v="1"/>
          </reference>
        </references>
      </pivotArea>
    </format>
    <format dxfId="2">
      <pivotArea dataOnly="0" labelOnly="1" grandCol="1" outline="0" offset="IV256" fieldPosition="0"/>
    </format>
    <format dxfId="1">
      <pivotArea dataOnly="0" labelOnly="1" fieldPosition="0">
        <references count="2">
          <reference field="7" count="1" selected="0">
            <x v="0"/>
          </reference>
          <reference field="13" count="5">
            <x v="0"/>
            <x v="1"/>
            <x v="2"/>
            <x v="3"/>
            <x v="4"/>
          </reference>
        </references>
      </pivotArea>
    </format>
    <format dxfId="0">
      <pivotArea dataOnly="0" labelOnly="1" fieldPosition="0">
        <references count="2">
          <reference field="7" count="1" selected="0">
            <x v="1"/>
          </reference>
          <reference field="1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X56"/>
  <sheetViews>
    <sheetView rightToLeft="1" workbookViewId="0">
      <selection activeCell="I10" sqref="I10"/>
    </sheetView>
  </sheetViews>
  <sheetFormatPr defaultColWidth="9" defaultRowHeight="14.4" x14ac:dyDescent="0.3"/>
  <cols>
    <col min="1" max="1" width="27" style="16" customWidth="1"/>
    <col min="2" max="2" width="18.109375" style="16" bestFit="1" customWidth="1"/>
    <col min="3" max="3" width="2.88671875" style="16" customWidth="1"/>
    <col min="4" max="4" width="3.88671875" style="16" customWidth="1"/>
    <col min="5" max="5" width="4.44140625" style="16" customWidth="1"/>
    <col min="6" max="6" width="3.88671875" style="16" customWidth="1"/>
    <col min="7" max="7" width="10.77734375" style="16" customWidth="1"/>
    <col min="8" max="8" width="7.77734375" style="16" customWidth="1"/>
    <col min="9" max="10" width="3.88671875" style="16" customWidth="1"/>
    <col min="11" max="12" width="4.88671875" style="16" customWidth="1"/>
    <col min="13" max="13" width="1.88671875" style="16" customWidth="1"/>
    <col min="14" max="14" width="11" style="16" customWidth="1"/>
    <col min="15" max="16" width="11.33203125" style="16" customWidth="1"/>
    <col min="17" max="17" width="8.88671875" style="16" customWidth="1"/>
    <col min="18" max="18" width="12.77734375" style="16" customWidth="1"/>
    <col min="19" max="19" width="11.33203125" style="16" customWidth="1"/>
    <col min="20" max="24" width="2.88671875" style="16" customWidth="1"/>
    <col min="25" max="25" width="2.77734375" style="16" customWidth="1"/>
    <col min="26" max="30" width="2.88671875" style="16" customWidth="1"/>
    <col min="31" max="31" width="11" style="16" bestFit="1" customWidth="1"/>
    <col min="32" max="32" width="7.33203125" style="16" customWidth="1"/>
    <col min="33" max="43" width="8.77734375" style="16" customWidth="1"/>
    <col min="44" max="44" width="8.6640625" style="16" customWidth="1"/>
    <col min="45" max="49" width="8.77734375" style="16" customWidth="1"/>
    <col min="50" max="50" width="11.33203125" style="16" bestFit="1" customWidth="1"/>
    <col min="51" max="16384" width="9" style="16"/>
  </cols>
  <sheetData>
    <row r="3" spans="1:50" x14ac:dyDescent="0.3">
      <c r="A3" s="18" t="s">
        <v>10919</v>
      </c>
      <c r="B3" s="18" t="s">
        <v>10918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</row>
    <row r="4" spans="1:50" x14ac:dyDescent="0.3">
      <c r="B4" s="16" t="s">
        <v>42</v>
      </c>
      <c r="G4" s="16" t="s">
        <v>10921</v>
      </c>
      <c r="H4" s="16" t="s">
        <v>20</v>
      </c>
      <c r="N4" s="16" t="s">
        <v>10922</v>
      </c>
      <c r="O4" s="16" t="s">
        <v>10917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</row>
    <row r="5" spans="1:50" x14ac:dyDescent="0.3">
      <c r="A5" s="19" t="s">
        <v>10916</v>
      </c>
      <c r="B5" s="15"/>
      <c r="C5" s="15" t="s">
        <v>35</v>
      </c>
      <c r="D5" s="15" t="s">
        <v>39</v>
      </c>
      <c r="E5" s="15" t="s">
        <v>138</v>
      </c>
      <c r="F5" s="15" t="s">
        <v>28</v>
      </c>
      <c r="G5" s="15"/>
      <c r="H5" s="15"/>
      <c r="I5" s="15" t="s">
        <v>35</v>
      </c>
      <c r="J5" s="15" t="s">
        <v>39</v>
      </c>
      <c r="K5" s="15" t="s">
        <v>138</v>
      </c>
      <c r="L5" s="15" t="s">
        <v>28</v>
      </c>
      <c r="M5" s="15" t="s">
        <v>265</v>
      </c>
      <c r="N5" s="15"/>
      <c r="O5" s="1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</row>
    <row r="6" spans="1:50" ht="31.5" customHeight="1" x14ac:dyDescent="0.3">
      <c r="A6" s="15" t="s">
        <v>129</v>
      </c>
      <c r="B6" s="20"/>
      <c r="C6" s="20">
        <v>10</v>
      </c>
      <c r="D6" s="20">
        <v>27</v>
      </c>
      <c r="E6" s="20">
        <v>12</v>
      </c>
      <c r="F6" s="20">
        <v>8</v>
      </c>
      <c r="G6" s="20">
        <v>57</v>
      </c>
      <c r="H6" s="20">
        <v>2</v>
      </c>
      <c r="I6" s="20">
        <v>73</v>
      </c>
      <c r="J6" s="20">
        <v>171</v>
      </c>
      <c r="K6" s="20">
        <v>82</v>
      </c>
      <c r="L6" s="20">
        <v>79</v>
      </c>
      <c r="M6" s="20"/>
      <c r="N6" s="20">
        <v>407</v>
      </c>
      <c r="O6" s="20">
        <v>464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</row>
    <row r="7" spans="1:50" ht="31.5" customHeight="1" x14ac:dyDescent="0.3">
      <c r="A7" s="15" t="s">
        <v>43</v>
      </c>
      <c r="B7" s="20">
        <v>2</v>
      </c>
      <c r="C7" s="20">
        <v>17</v>
      </c>
      <c r="D7" s="20">
        <v>104</v>
      </c>
      <c r="E7" s="20">
        <v>198</v>
      </c>
      <c r="F7" s="20">
        <v>10</v>
      </c>
      <c r="G7" s="20">
        <v>331</v>
      </c>
      <c r="H7" s="20">
        <v>70</v>
      </c>
      <c r="I7" s="20">
        <v>90</v>
      </c>
      <c r="J7" s="20">
        <v>423</v>
      </c>
      <c r="K7" s="20">
        <v>1042</v>
      </c>
      <c r="L7" s="20">
        <v>128</v>
      </c>
      <c r="M7" s="20"/>
      <c r="N7" s="20">
        <v>1753</v>
      </c>
      <c r="O7" s="20">
        <v>2084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</row>
    <row r="8" spans="1:50" ht="31.5" customHeight="1" x14ac:dyDescent="0.3">
      <c r="A8" s="15" t="s">
        <v>100</v>
      </c>
      <c r="B8" s="20"/>
      <c r="C8" s="20">
        <v>1</v>
      </c>
      <c r="D8" s="20"/>
      <c r="E8" s="20">
        <v>66</v>
      </c>
      <c r="F8" s="20">
        <v>7</v>
      </c>
      <c r="G8" s="20">
        <v>74</v>
      </c>
      <c r="H8" s="20">
        <v>5</v>
      </c>
      <c r="I8" s="20">
        <v>16</v>
      </c>
      <c r="J8" s="20">
        <v>33</v>
      </c>
      <c r="K8" s="20">
        <v>305</v>
      </c>
      <c r="L8" s="20">
        <v>177</v>
      </c>
      <c r="M8" s="20"/>
      <c r="N8" s="20">
        <v>536</v>
      </c>
      <c r="O8" s="20">
        <v>610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ht="31.5" customHeight="1" x14ac:dyDescent="0.3">
      <c r="A9" s="15" t="s">
        <v>22</v>
      </c>
      <c r="B9" s="20">
        <v>6</v>
      </c>
      <c r="C9" s="20">
        <v>66</v>
      </c>
      <c r="D9" s="20">
        <v>107</v>
      </c>
      <c r="E9" s="20">
        <v>190</v>
      </c>
      <c r="F9" s="20">
        <v>80</v>
      </c>
      <c r="G9" s="20">
        <v>449</v>
      </c>
      <c r="H9" s="20">
        <v>9</v>
      </c>
      <c r="I9" s="20">
        <v>75</v>
      </c>
      <c r="J9" s="20">
        <v>125</v>
      </c>
      <c r="K9" s="20">
        <v>149</v>
      </c>
      <c r="L9" s="20">
        <v>1309</v>
      </c>
      <c r="M9" s="20">
        <v>2</v>
      </c>
      <c r="N9" s="20">
        <v>1669</v>
      </c>
      <c r="O9" s="20">
        <v>2118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ht="31.5" customHeight="1" x14ac:dyDescent="0.3">
      <c r="A10" s="15" t="s">
        <v>10920</v>
      </c>
      <c r="B10" s="20">
        <v>1</v>
      </c>
      <c r="C10" s="20">
        <v>2</v>
      </c>
      <c r="D10" s="20">
        <v>32</v>
      </c>
      <c r="E10" s="20">
        <v>23</v>
      </c>
      <c r="F10" s="20">
        <v>33</v>
      </c>
      <c r="G10" s="20">
        <v>91</v>
      </c>
      <c r="H10" s="20">
        <v>4</v>
      </c>
      <c r="I10" s="20">
        <v>11</v>
      </c>
      <c r="J10" s="20">
        <v>77</v>
      </c>
      <c r="K10" s="20">
        <v>77</v>
      </c>
      <c r="L10" s="20">
        <v>178</v>
      </c>
      <c r="M10" s="20">
        <v>3</v>
      </c>
      <c r="N10" s="20">
        <v>350</v>
      </c>
      <c r="O10" s="20">
        <v>441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ht="31.5" customHeight="1" x14ac:dyDescent="0.3">
      <c r="A11" s="15" t="s">
        <v>10917</v>
      </c>
      <c r="B11" s="20">
        <v>9</v>
      </c>
      <c r="C11" s="20">
        <v>96</v>
      </c>
      <c r="D11" s="20">
        <v>270</v>
      </c>
      <c r="E11" s="20">
        <v>489</v>
      </c>
      <c r="F11" s="20">
        <v>138</v>
      </c>
      <c r="G11" s="20">
        <v>1002</v>
      </c>
      <c r="H11" s="20">
        <v>90</v>
      </c>
      <c r="I11" s="20">
        <v>265</v>
      </c>
      <c r="J11" s="20">
        <v>829</v>
      </c>
      <c r="K11" s="20">
        <v>1655</v>
      </c>
      <c r="L11" s="20">
        <v>1871</v>
      </c>
      <c r="M11" s="20">
        <v>5</v>
      </c>
      <c r="N11" s="20">
        <v>4715</v>
      </c>
      <c r="O11" s="20">
        <v>5717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x14ac:dyDescent="0.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50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50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50" x14ac:dyDescent="0.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50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21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21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21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21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21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21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21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21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21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21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21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1:19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19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19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19" x14ac:dyDescent="0.3">
      <c r="A38"/>
      <c r="B38"/>
      <c r="C38"/>
      <c r="D38"/>
    </row>
    <row r="39" spans="1:19" x14ac:dyDescent="0.3">
      <c r="A39"/>
      <c r="B39"/>
      <c r="C39"/>
      <c r="D39"/>
    </row>
    <row r="40" spans="1:19" x14ac:dyDescent="0.3">
      <c r="A40"/>
      <c r="B40"/>
      <c r="C40"/>
      <c r="D40"/>
    </row>
    <row r="41" spans="1:19" x14ac:dyDescent="0.3">
      <c r="A41"/>
      <c r="B41"/>
      <c r="C41"/>
      <c r="D41"/>
    </row>
    <row r="42" spans="1:19" x14ac:dyDescent="0.3">
      <c r="A42"/>
      <c r="B42"/>
      <c r="C42"/>
      <c r="D42"/>
    </row>
    <row r="43" spans="1:19" x14ac:dyDescent="0.3">
      <c r="A43"/>
      <c r="B43"/>
      <c r="C43"/>
      <c r="D43"/>
    </row>
    <row r="44" spans="1:19" x14ac:dyDescent="0.3">
      <c r="A44"/>
      <c r="B44"/>
      <c r="C44"/>
      <c r="D44"/>
    </row>
    <row r="45" spans="1:19" x14ac:dyDescent="0.3">
      <c r="A45"/>
      <c r="B45"/>
      <c r="C45"/>
      <c r="D45"/>
    </row>
    <row r="46" spans="1:19" x14ac:dyDescent="0.3">
      <c r="A46"/>
      <c r="B46"/>
      <c r="C46"/>
      <c r="D46"/>
    </row>
    <row r="47" spans="1:19" x14ac:dyDescent="0.3">
      <c r="A47"/>
      <c r="B47"/>
      <c r="C47"/>
      <c r="D47"/>
    </row>
    <row r="48" spans="1:19" x14ac:dyDescent="0.3">
      <c r="A48"/>
      <c r="B48"/>
      <c r="C48"/>
      <c r="D48"/>
    </row>
    <row r="49" spans="1:4" x14ac:dyDescent="0.3">
      <c r="A49"/>
      <c r="B49"/>
      <c r="C49"/>
      <c r="D49"/>
    </row>
    <row r="50" spans="1:4" x14ac:dyDescent="0.3">
      <c r="A50"/>
      <c r="B50"/>
      <c r="C50"/>
      <c r="D50"/>
    </row>
    <row r="51" spans="1:4" x14ac:dyDescent="0.3">
      <c r="A51"/>
      <c r="B51"/>
      <c r="C51"/>
      <c r="D51"/>
    </row>
    <row r="52" spans="1:4" x14ac:dyDescent="0.3">
      <c r="A52"/>
      <c r="B52"/>
      <c r="C52"/>
      <c r="D52"/>
    </row>
    <row r="53" spans="1:4" x14ac:dyDescent="0.3">
      <c r="A53"/>
      <c r="B53"/>
      <c r="C53"/>
      <c r="D53"/>
    </row>
    <row r="54" spans="1:4" x14ac:dyDescent="0.3">
      <c r="A54"/>
      <c r="B54"/>
      <c r="C54"/>
      <c r="D54"/>
    </row>
    <row r="55" spans="1:4" x14ac:dyDescent="0.3">
      <c r="A55"/>
      <c r="B55"/>
      <c r="C55"/>
      <c r="D55"/>
    </row>
    <row r="56" spans="1:4" x14ac:dyDescent="0.3">
      <c r="A56"/>
      <c r="B56"/>
      <c r="C56"/>
      <c r="D5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9"/>
  <sheetViews>
    <sheetView rightToLeft="1" workbookViewId="0">
      <selection activeCell="S7" sqref="S7"/>
    </sheetView>
  </sheetViews>
  <sheetFormatPr defaultRowHeight="14.4" x14ac:dyDescent="0.3"/>
  <cols>
    <col min="1" max="1" width="27" bestFit="1" customWidth="1"/>
    <col min="2" max="2" width="9.44140625" hidden="1" customWidth="1"/>
    <col min="3" max="3" width="9" hidden="1" customWidth="1"/>
    <col min="4" max="4" width="11.109375" hidden="1" customWidth="1"/>
    <col min="5" max="7" width="9" hidden="1" customWidth="1"/>
    <col min="8" max="8" width="10" hidden="1" customWidth="1"/>
    <col min="9" max="15" width="9" hidden="1" customWidth="1"/>
    <col min="16" max="16" width="10" hidden="1" customWidth="1"/>
    <col min="17" max="17" width="11.77734375" bestFit="1" customWidth="1"/>
    <col min="18" max="18" width="13.33203125" customWidth="1"/>
    <col min="19" max="21" width="10" customWidth="1"/>
  </cols>
  <sheetData>
    <row r="2" spans="1:21" x14ac:dyDescent="0.3">
      <c r="B2" s="27" t="s">
        <v>42</v>
      </c>
      <c r="C2" s="27"/>
      <c r="D2" s="27"/>
      <c r="E2" s="27"/>
      <c r="F2" s="27"/>
      <c r="G2" s="27"/>
      <c r="H2" s="27"/>
      <c r="I2" s="27" t="s">
        <v>20</v>
      </c>
      <c r="J2" s="27"/>
      <c r="K2" s="27"/>
      <c r="L2" s="27"/>
      <c r="M2" s="27"/>
      <c r="N2" s="27"/>
      <c r="O2" s="27"/>
      <c r="P2" s="27"/>
      <c r="Q2" s="27" t="s">
        <v>10925</v>
      </c>
      <c r="R2" s="27"/>
      <c r="S2" s="27"/>
      <c r="T2" s="27"/>
      <c r="U2" s="27"/>
    </row>
    <row r="3" spans="1:21" s="16" customFormat="1" ht="43.2" x14ac:dyDescent="0.3">
      <c r="A3" s="25" t="s">
        <v>2</v>
      </c>
      <c r="B3" s="26" t="s">
        <v>10907</v>
      </c>
      <c r="C3" s="25" t="s">
        <v>35</v>
      </c>
      <c r="D3" s="26" t="s">
        <v>10924</v>
      </c>
      <c r="E3" s="25" t="s">
        <v>138</v>
      </c>
      <c r="F3" s="25" t="s">
        <v>28</v>
      </c>
      <c r="G3" s="25" t="s">
        <v>10923</v>
      </c>
      <c r="H3" s="25" t="s">
        <v>10921</v>
      </c>
      <c r="I3" s="26" t="s">
        <v>10907</v>
      </c>
      <c r="J3" s="25" t="s">
        <v>35</v>
      </c>
      <c r="K3" s="26" t="s">
        <v>10924</v>
      </c>
      <c r="L3" s="25" t="s">
        <v>138</v>
      </c>
      <c r="M3" s="25" t="s">
        <v>28</v>
      </c>
      <c r="N3" s="25" t="s">
        <v>10923</v>
      </c>
      <c r="O3" s="25" t="s">
        <v>10908</v>
      </c>
      <c r="P3" s="25" t="s">
        <v>10922</v>
      </c>
      <c r="Q3" s="26" t="s">
        <v>10907</v>
      </c>
      <c r="R3" s="26" t="s">
        <v>10924</v>
      </c>
      <c r="S3" s="26" t="s">
        <v>10923</v>
      </c>
      <c r="T3" s="26" t="s">
        <v>10908</v>
      </c>
      <c r="U3" s="26" t="s">
        <v>10917</v>
      </c>
    </row>
    <row r="4" spans="1:21" s="16" customFormat="1" ht="35.25" customHeight="1" x14ac:dyDescent="0.3">
      <c r="A4" s="15" t="s">
        <v>129</v>
      </c>
      <c r="B4" s="20"/>
      <c r="C4" s="20">
        <v>10</v>
      </c>
      <c r="D4" s="20">
        <v>27</v>
      </c>
      <c r="E4" s="20">
        <v>12</v>
      </c>
      <c r="F4" s="20">
        <v>8</v>
      </c>
      <c r="G4" s="21">
        <f>+F4+E4+C4</f>
        <v>30</v>
      </c>
      <c r="H4" s="21">
        <f>+G4+D4+B4</f>
        <v>57</v>
      </c>
      <c r="I4" s="20">
        <v>2</v>
      </c>
      <c r="J4" s="20">
        <v>73</v>
      </c>
      <c r="K4" s="20">
        <v>171</v>
      </c>
      <c r="L4" s="20">
        <v>82</v>
      </c>
      <c r="M4" s="20">
        <v>79</v>
      </c>
      <c r="N4" s="21">
        <f>+M4+L4+J4</f>
        <v>234</v>
      </c>
      <c r="O4" s="21"/>
      <c r="P4" s="21">
        <v>407</v>
      </c>
      <c r="Q4" s="21"/>
      <c r="R4" s="21"/>
      <c r="S4" s="21"/>
      <c r="T4" s="21"/>
      <c r="U4" s="21"/>
    </row>
    <row r="5" spans="1:21" s="16" customFormat="1" ht="35.25" customHeight="1" x14ac:dyDescent="0.3">
      <c r="A5" s="15" t="s">
        <v>43</v>
      </c>
      <c r="B5" s="20">
        <v>2</v>
      </c>
      <c r="C5" s="20">
        <v>17</v>
      </c>
      <c r="D5" s="20">
        <v>104</v>
      </c>
      <c r="E5" s="20">
        <v>198</v>
      </c>
      <c r="F5" s="20">
        <v>10</v>
      </c>
      <c r="G5" s="21">
        <f t="shared" ref="G5:G8" si="0">+F5+E5+C5</f>
        <v>225</v>
      </c>
      <c r="H5" s="21">
        <f t="shared" ref="H5:H9" si="1">+G5+D5+B5</f>
        <v>331</v>
      </c>
      <c r="I5" s="20">
        <v>70</v>
      </c>
      <c r="J5" s="20">
        <v>90</v>
      </c>
      <c r="K5" s="20">
        <v>423</v>
      </c>
      <c r="L5" s="20">
        <v>1042</v>
      </c>
      <c r="M5" s="20">
        <v>128</v>
      </c>
      <c r="N5" s="21">
        <f t="shared" ref="N5:N8" si="2">+M5+L5+J5</f>
        <v>1260</v>
      </c>
      <c r="O5" s="21"/>
      <c r="P5" s="21">
        <v>1753</v>
      </c>
      <c r="Q5" s="21"/>
      <c r="R5" s="21"/>
      <c r="S5" s="21"/>
      <c r="T5" s="21"/>
      <c r="U5" s="21"/>
    </row>
    <row r="6" spans="1:21" s="16" customFormat="1" ht="35.25" customHeight="1" x14ac:dyDescent="0.3">
      <c r="A6" s="15" t="s">
        <v>100</v>
      </c>
      <c r="B6" s="20"/>
      <c r="C6" s="20">
        <v>1</v>
      </c>
      <c r="D6" s="20"/>
      <c r="E6" s="20">
        <v>66</v>
      </c>
      <c r="F6" s="20">
        <v>7</v>
      </c>
      <c r="G6" s="21">
        <f t="shared" si="0"/>
        <v>74</v>
      </c>
      <c r="H6" s="21">
        <f t="shared" si="1"/>
        <v>74</v>
      </c>
      <c r="I6" s="20">
        <v>5</v>
      </c>
      <c r="J6" s="20">
        <v>16</v>
      </c>
      <c r="K6" s="20">
        <v>33</v>
      </c>
      <c r="L6" s="20">
        <v>305</v>
      </c>
      <c r="M6" s="20">
        <v>177</v>
      </c>
      <c r="N6" s="21">
        <f t="shared" si="2"/>
        <v>498</v>
      </c>
      <c r="O6" s="21"/>
      <c r="P6" s="21">
        <v>536</v>
      </c>
      <c r="Q6" s="21"/>
      <c r="R6" s="21"/>
      <c r="S6" s="21"/>
      <c r="T6" s="21"/>
      <c r="U6" s="21"/>
    </row>
    <row r="7" spans="1:21" s="16" customFormat="1" ht="35.25" customHeight="1" x14ac:dyDescent="0.3">
      <c r="A7" s="15" t="s">
        <v>22</v>
      </c>
      <c r="B7" s="20">
        <v>6</v>
      </c>
      <c r="C7" s="20">
        <v>66</v>
      </c>
      <c r="D7" s="20">
        <v>107</v>
      </c>
      <c r="E7" s="20">
        <v>190</v>
      </c>
      <c r="F7" s="20">
        <v>80</v>
      </c>
      <c r="G7" s="21">
        <f t="shared" si="0"/>
        <v>336</v>
      </c>
      <c r="H7" s="21">
        <f t="shared" si="1"/>
        <v>449</v>
      </c>
      <c r="I7" s="20">
        <v>9</v>
      </c>
      <c r="J7" s="20">
        <v>75</v>
      </c>
      <c r="K7" s="20">
        <v>125</v>
      </c>
      <c r="L7" s="20">
        <v>149</v>
      </c>
      <c r="M7" s="20">
        <v>1309</v>
      </c>
      <c r="N7" s="21">
        <f t="shared" si="2"/>
        <v>1533</v>
      </c>
      <c r="O7" s="21">
        <v>2</v>
      </c>
      <c r="P7" s="21">
        <v>1669</v>
      </c>
      <c r="Q7" s="21"/>
      <c r="R7" s="21"/>
      <c r="S7" s="21"/>
      <c r="T7" s="21"/>
      <c r="U7" s="21"/>
    </row>
    <row r="8" spans="1:21" s="16" customFormat="1" ht="35.25" customHeight="1" x14ac:dyDescent="0.3">
      <c r="A8" s="15" t="s">
        <v>10920</v>
      </c>
      <c r="B8" s="20">
        <v>1</v>
      </c>
      <c r="C8" s="20">
        <v>2</v>
      </c>
      <c r="D8" s="20">
        <v>32</v>
      </c>
      <c r="E8" s="20">
        <v>23</v>
      </c>
      <c r="F8" s="20">
        <v>33</v>
      </c>
      <c r="G8" s="21">
        <f t="shared" si="0"/>
        <v>58</v>
      </c>
      <c r="H8" s="21">
        <f t="shared" si="1"/>
        <v>91</v>
      </c>
      <c r="I8" s="20">
        <v>4</v>
      </c>
      <c r="J8" s="20">
        <v>11</v>
      </c>
      <c r="K8" s="20">
        <v>77</v>
      </c>
      <c r="L8" s="20">
        <v>77</v>
      </c>
      <c r="M8" s="20">
        <v>178</v>
      </c>
      <c r="N8" s="21">
        <f t="shared" si="2"/>
        <v>266</v>
      </c>
      <c r="O8" s="21">
        <v>3</v>
      </c>
      <c r="P8" s="21">
        <v>350</v>
      </c>
      <c r="Q8" s="21"/>
      <c r="R8" s="21"/>
      <c r="S8" s="21"/>
      <c r="T8" s="21"/>
      <c r="U8" s="21"/>
    </row>
    <row r="9" spans="1:21" s="16" customFormat="1" ht="24.75" customHeight="1" x14ac:dyDescent="0.3">
      <c r="A9" s="22" t="s">
        <v>10917</v>
      </c>
      <c r="B9" s="23">
        <v>9</v>
      </c>
      <c r="C9" s="23">
        <v>96</v>
      </c>
      <c r="D9" s="23">
        <v>270</v>
      </c>
      <c r="E9" s="23">
        <v>489</v>
      </c>
      <c r="F9" s="23">
        <v>138</v>
      </c>
      <c r="G9" s="24">
        <f>+F9+E9+C9</f>
        <v>723</v>
      </c>
      <c r="H9" s="24">
        <f t="shared" si="1"/>
        <v>1002</v>
      </c>
      <c r="I9" s="24">
        <f>SUM(I4:I8)</f>
        <v>90</v>
      </c>
      <c r="J9" s="24">
        <f t="shared" ref="J9:O9" si="3">SUM(J4:J8)</f>
        <v>265</v>
      </c>
      <c r="K9" s="24">
        <f t="shared" si="3"/>
        <v>829</v>
      </c>
      <c r="L9" s="24">
        <f t="shared" si="3"/>
        <v>1655</v>
      </c>
      <c r="M9" s="24">
        <f t="shared" si="3"/>
        <v>1871</v>
      </c>
      <c r="N9" s="24">
        <f t="shared" si="3"/>
        <v>3791</v>
      </c>
      <c r="O9" s="24">
        <f t="shared" si="3"/>
        <v>5</v>
      </c>
      <c r="P9" s="24">
        <v>4715</v>
      </c>
      <c r="Q9" s="24">
        <f t="shared" ref="Q9" si="4">+I9+B9</f>
        <v>99</v>
      </c>
      <c r="R9" s="24">
        <f t="shared" ref="R9" si="5">+K9+D9</f>
        <v>1099</v>
      </c>
      <c r="S9" s="24">
        <f t="shared" ref="S9" si="6">+N9+G9</f>
        <v>4514</v>
      </c>
      <c r="T9" s="24">
        <f t="shared" ref="T9" si="7">+O9</f>
        <v>5</v>
      </c>
      <c r="U9" s="24">
        <f t="shared" ref="U9" si="8">+T9+S9+R9+Q9</f>
        <v>5717</v>
      </c>
    </row>
  </sheetData>
  <mergeCells count="3">
    <mergeCell ref="I2:P2"/>
    <mergeCell ref="B2:H2"/>
    <mergeCell ref="Q2:U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R5622"/>
  <sheetViews>
    <sheetView tabSelected="1" view="pageBreakPreview" zoomScale="60" zoomScaleNormal="100" workbookViewId="0">
      <pane ySplit="1" topLeftCell="A2" activePane="bottomLeft" state="frozen"/>
      <selection pane="bottomLeft" activeCell="C9" sqref="C9"/>
    </sheetView>
  </sheetViews>
  <sheetFormatPr defaultRowHeight="14.4" x14ac:dyDescent="0.3"/>
  <cols>
    <col min="1" max="1" width="7.5546875" style="1" bestFit="1" customWidth="1"/>
    <col min="2" max="2" width="32.5546875" style="2" bestFit="1" customWidth="1"/>
    <col min="3" max="3" width="166" style="2" bestFit="1" customWidth="1"/>
    <col min="4" max="4" width="8.6640625" style="3" bestFit="1" customWidth="1"/>
    <col min="5" max="5" width="12.88671875" style="4" bestFit="1" customWidth="1"/>
    <col min="6" max="6" width="15.33203125" style="2" bestFit="1" customWidth="1"/>
    <col min="7" max="7" width="25.6640625" style="5" bestFit="1" customWidth="1"/>
    <col min="8" max="8" width="11" style="2" bestFit="1" customWidth="1"/>
    <col min="9" max="9" width="56.77734375" style="5" bestFit="1" customWidth="1"/>
    <col min="10" max="10" width="32.6640625" style="5" bestFit="1" customWidth="1"/>
    <col min="11" max="11" width="15.6640625" style="5" bestFit="1" customWidth="1"/>
    <col min="12" max="12" width="18.77734375" style="4" bestFit="1" customWidth="1"/>
    <col min="13" max="13" width="19.77734375" style="3" bestFit="1" customWidth="1"/>
    <col min="14" max="14" width="25.44140625" style="3" bestFit="1" customWidth="1"/>
    <col min="15" max="15" width="15.6640625" style="16" bestFit="1" customWidth="1"/>
    <col min="16" max="16" width="18.109375" style="16" bestFit="1" customWidth="1"/>
    <col min="17" max="17" width="14.5546875" style="16" bestFit="1" customWidth="1"/>
    <col min="18" max="18" width="15.33203125" style="16" bestFit="1" customWidth="1"/>
  </cols>
  <sheetData>
    <row r="1" spans="1:18" ht="31.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9" t="s">
        <v>13</v>
      </c>
      <c r="O1" s="6" t="s">
        <v>10905</v>
      </c>
      <c r="P1" s="6" t="s">
        <v>10906</v>
      </c>
      <c r="Q1" s="6" t="s">
        <v>10907</v>
      </c>
      <c r="R1" s="7" t="s">
        <v>10908</v>
      </c>
    </row>
    <row r="2" spans="1:18" x14ac:dyDescent="0.3">
      <c r="A2" s="1">
        <v>130932</v>
      </c>
      <c r="B2" s="2" t="s">
        <v>14</v>
      </c>
      <c r="C2" s="2" t="s">
        <v>15</v>
      </c>
      <c r="D2" s="3" t="s">
        <v>16</v>
      </c>
      <c r="E2" s="4">
        <v>42949.402083333334</v>
      </c>
      <c r="F2" s="2" t="s">
        <v>17</v>
      </c>
      <c r="G2" s="5" t="s">
        <v>18</v>
      </c>
      <c r="H2" s="2" t="s">
        <v>20</v>
      </c>
      <c r="I2" s="5" t="s">
        <v>21</v>
      </c>
      <c r="J2" s="5" t="s">
        <v>22</v>
      </c>
      <c r="K2" s="5" t="s">
        <v>23</v>
      </c>
      <c r="L2" s="4">
        <v>42949.402083333334</v>
      </c>
      <c r="M2" s="3" t="s">
        <v>27</v>
      </c>
      <c r="N2" s="10" t="s">
        <v>28</v>
      </c>
      <c r="O2" s="14">
        <v>1</v>
      </c>
      <c r="P2" s="15"/>
      <c r="Q2" s="15"/>
      <c r="R2" s="15"/>
    </row>
    <row r="3" spans="1:18" x14ac:dyDescent="0.3">
      <c r="A3" s="1">
        <v>133456</v>
      </c>
      <c r="B3" s="2" t="s">
        <v>29</v>
      </c>
      <c r="C3" s="2" t="s">
        <v>30</v>
      </c>
      <c r="D3" s="3" t="s">
        <v>31</v>
      </c>
      <c r="E3" s="4">
        <v>43288</v>
      </c>
      <c r="F3" s="2" t="s">
        <v>17</v>
      </c>
      <c r="G3" s="5" t="s">
        <v>18</v>
      </c>
      <c r="H3" s="2" t="s">
        <v>20</v>
      </c>
      <c r="I3" s="5" t="s">
        <v>32</v>
      </c>
      <c r="J3" s="5" t="s">
        <v>22</v>
      </c>
      <c r="K3" s="5" t="s">
        <v>33</v>
      </c>
      <c r="L3" s="4">
        <v>43291.451388888891</v>
      </c>
      <c r="M3" s="3" t="s">
        <v>34</v>
      </c>
      <c r="N3" s="10" t="s">
        <v>35</v>
      </c>
      <c r="O3" s="14">
        <v>1</v>
      </c>
      <c r="P3" s="15"/>
      <c r="Q3" s="15"/>
      <c r="R3" s="15"/>
    </row>
    <row r="4" spans="1:18" x14ac:dyDescent="0.3">
      <c r="A4" s="1">
        <v>131347</v>
      </c>
      <c r="B4" s="2" t="s">
        <v>36</v>
      </c>
      <c r="C4" s="2" t="s">
        <v>37</v>
      </c>
      <c r="D4" s="3" t="s">
        <v>16</v>
      </c>
      <c r="E4" s="4">
        <v>43001</v>
      </c>
      <c r="F4" s="2" t="s">
        <v>17</v>
      </c>
      <c r="G4" s="5" t="s">
        <v>18</v>
      </c>
      <c r="H4" s="2" t="s">
        <v>20</v>
      </c>
      <c r="I4" s="5" t="s">
        <v>32</v>
      </c>
      <c r="J4" s="5" t="s">
        <v>22</v>
      </c>
      <c r="K4" s="5" t="s">
        <v>33</v>
      </c>
      <c r="L4" s="4">
        <v>43016.568055555552</v>
      </c>
      <c r="M4" s="3" t="s">
        <v>38</v>
      </c>
      <c r="N4" s="10" t="s">
        <v>39</v>
      </c>
      <c r="O4" s="15"/>
      <c r="P4" s="14">
        <v>0.95</v>
      </c>
      <c r="Q4" s="15"/>
      <c r="R4" s="15"/>
    </row>
    <row r="5" spans="1:18" x14ac:dyDescent="0.3">
      <c r="A5" s="1">
        <v>131303</v>
      </c>
      <c r="B5" s="2" t="s">
        <v>40</v>
      </c>
      <c r="C5" s="2" t="s">
        <v>41</v>
      </c>
      <c r="D5" s="3" t="s">
        <v>16</v>
      </c>
      <c r="E5" s="4">
        <v>42984</v>
      </c>
      <c r="F5" s="2" t="s">
        <v>17</v>
      </c>
      <c r="G5" s="5" t="s">
        <v>18</v>
      </c>
      <c r="H5" s="2" t="s">
        <v>42</v>
      </c>
      <c r="I5" s="5" t="s">
        <v>32</v>
      </c>
      <c r="J5" s="5" t="s">
        <v>43</v>
      </c>
      <c r="K5" s="5" t="s">
        <v>33</v>
      </c>
      <c r="L5" s="4">
        <v>43015.62222222222</v>
      </c>
      <c r="M5" s="3" t="s">
        <v>38</v>
      </c>
      <c r="N5" s="10" t="s">
        <v>39</v>
      </c>
      <c r="O5" s="15"/>
      <c r="P5" s="14">
        <v>0.95</v>
      </c>
      <c r="Q5" s="15"/>
      <c r="R5" s="15"/>
    </row>
    <row r="6" spans="1:18" x14ac:dyDescent="0.3">
      <c r="A6" s="1">
        <v>131617</v>
      </c>
      <c r="B6" s="2" t="s">
        <v>44</v>
      </c>
      <c r="C6" s="2" t="s">
        <v>45</v>
      </c>
      <c r="D6" s="3" t="s">
        <v>31</v>
      </c>
      <c r="E6" s="4">
        <v>43043</v>
      </c>
      <c r="F6" s="2" t="s">
        <v>17</v>
      </c>
      <c r="G6" s="5" t="s">
        <v>18</v>
      </c>
      <c r="H6" s="2" t="s">
        <v>20</v>
      </c>
      <c r="I6" s="5" t="s">
        <v>32</v>
      </c>
      <c r="J6" s="5" t="s">
        <v>43</v>
      </c>
      <c r="K6" s="5" t="s">
        <v>33</v>
      </c>
      <c r="L6" s="4">
        <v>43047.402777777774</v>
      </c>
      <c r="M6" s="3" t="s">
        <v>34</v>
      </c>
      <c r="N6" s="10" t="s">
        <v>35</v>
      </c>
      <c r="O6" s="14">
        <v>1</v>
      </c>
      <c r="P6" s="15"/>
      <c r="Q6" s="15"/>
      <c r="R6" s="15"/>
    </row>
    <row r="7" spans="1:18" x14ac:dyDescent="0.3">
      <c r="A7" s="1">
        <v>131304</v>
      </c>
      <c r="B7" s="2" t="s">
        <v>46</v>
      </c>
      <c r="C7" s="2" t="s">
        <v>47</v>
      </c>
      <c r="D7" s="3" t="s">
        <v>16</v>
      </c>
      <c r="E7" s="4">
        <v>42984</v>
      </c>
      <c r="F7" s="2" t="s">
        <v>17</v>
      </c>
      <c r="G7" s="5" t="s">
        <v>48</v>
      </c>
      <c r="H7" s="2" t="s">
        <v>42</v>
      </c>
      <c r="I7" s="5" t="s">
        <v>32</v>
      </c>
      <c r="J7" s="5" t="s">
        <v>43</v>
      </c>
      <c r="K7" s="5" t="s">
        <v>33</v>
      </c>
      <c r="L7" s="4">
        <v>43015.62222222222</v>
      </c>
      <c r="M7" s="3" t="s">
        <v>38</v>
      </c>
      <c r="N7" s="10" t="s">
        <v>39</v>
      </c>
      <c r="O7" s="15"/>
      <c r="P7" s="14">
        <v>0.95</v>
      </c>
      <c r="Q7" s="15"/>
      <c r="R7" s="15"/>
    </row>
    <row r="8" spans="1:18" x14ac:dyDescent="0.3">
      <c r="A8" s="1">
        <v>131309</v>
      </c>
      <c r="B8" s="2" t="s">
        <v>49</v>
      </c>
      <c r="C8" s="2" t="s">
        <v>50</v>
      </c>
      <c r="D8" s="3" t="s">
        <v>16</v>
      </c>
      <c r="E8" s="4">
        <v>42984</v>
      </c>
      <c r="F8" s="2" t="s">
        <v>17</v>
      </c>
      <c r="G8" s="5" t="s">
        <v>48</v>
      </c>
      <c r="H8" s="2" t="s">
        <v>42</v>
      </c>
      <c r="I8" s="5" t="s">
        <v>32</v>
      </c>
      <c r="J8" s="5" t="s">
        <v>43</v>
      </c>
      <c r="K8" s="5" t="s">
        <v>33</v>
      </c>
      <c r="L8" s="4">
        <v>43015.622916666667</v>
      </c>
      <c r="M8" s="3" t="s">
        <v>38</v>
      </c>
      <c r="N8" s="10" t="s">
        <v>39</v>
      </c>
      <c r="O8" s="15"/>
      <c r="P8" s="14">
        <v>0.95</v>
      </c>
      <c r="Q8" s="15"/>
      <c r="R8" s="15"/>
    </row>
    <row r="9" spans="1:18" x14ac:dyDescent="0.3">
      <c r="A9" s="1">
        <v>131305</v>
      </c>
      <c r="B9" s="2" t="s">
        <v>51</v>
      </c>
      <c r="C9" s="2" t="s">
        <v>52</v>
      </c>
      <c r="D9" s="3" t="s">
        <v>16</v>
      </c>
      <c r="E9" s="4">
        <v>42984</v>
      </c>
      <c r="F9" s="2" t="s">
        <v>17</v>
      </c>
      <c r="G9" s="5" t="s">
        <v>48</v>
      </c>
      <c r="H9" s="2" t="s">
        <v>42</v>
      </c>
      <c r="I9" s="5" t="s">
        <v>32</v>
      </c>
      <c r="J9" s="5" t="s">
        <v>43</v>
      </c>
      <c r="K9" s="5" t="s">
        <v>33</v>
      </c>
      <c r="L9" s="4">
        <v>43015.622916666667</v>
      </c>
      <c r="M9" s="3" t="s">
        <v>38</v>
      </c>
      <c r="N9" s="10" t="s">
        <v>39</v>
      </c>
      <c r="O9" s="15"/>
      <c r="P9" s="14">
        <v>0.95</v>
      </c>
      <c r="Q9" s="15"/>
      <c r="R9" s="15"/>
    </row>
    <row r="10" spans="1:18" x14ac:dyDescent="0.3">
      <c r="A10" s="1">
        <v>131306</v>
      </c>
      <c r="B10" s="2" t="s">
        <v>53</v>
      </c>
      <c r="C10" s="2" t="s">
        <v>54</v>
      </c>
      <c r="D10" s="3" t="s">
        <v>16</v>
      </c>
      <c r="E10" s="4">
        <v>42984</v>
      </c>
      <c r="F10" s="2" t="s">
        <v>17</v>
      </c>
      <c r="G10" s="5" t="s">
        <v>48</v>
      </c>
      <c r="H10" s="2" t="s">
        <v>42</v>
      </c>
      <c r="I10" s="5" t="s">
        <v>32</v>
      </c>
      <c r="J10" s="5" t="s">
        <v>43</v>
      </c>
      <c r="K10" s="5" t="s">
        <v>33</v>
      </c>
      <c r="L10" s="4">
        <v>43015.622916666667</v>
      </c>
      <c r="M10" s="3" t="s">
        <v>38</v>
      </c>
      <c r="N10" s="10" t="s">
        <v>39</v>
      </c>
      <c r="O10" s="15"/>
      <c r="P10" s="14">
        <v>0.95</v>
      </c>
      <c r="Q10" s="15"/>
      <c r="R10" s="15"/>
    </row>
    <row r="11" spans="1:18" x14ac:dyDescent="0.3">
      <c r="A11" s="1">
        <v>131307</v>
      </c>
      <c r="B11" s="2" t="s">
        <v>55</v>
      </c>
      <c r="C11" s="2" t="s">
        <v>56</v>
      </c>
      <c r="D11" s="3" t="s">
        <v>16</v>
      </c>
      <c r="E11" s="4">
        <v>42984</v>
      </c>
      <c r="F11" s="2" t="s">
        <v>17</v>
      </c>
      <c r="G11" s="5" t="s">
        <v>48</v>
      </c>
      <c r="H11" s="2" t="s">
        <v>42</v>
      </c>
      <c r="I11" s="5" t="s">
        <v>32</v>
      </c>
      <c r="J11" s="5" t="s">
        <v>43</v>
      </c>
      <c r="K11" s="5" t="s">
        <v>33</v>
      </c>
      <c r="L11" s="4">
        <v>43015.622916666667</v>
      </c>
      <c r="M11" s="3" t="s">
        <v>38</v>
      </c>
      <c r="N11" s="10" t="s">
        <v>39</v>
      </c>
      <c r="O11" s="15"/>
      <c r="P11" s="14">
        <v>0.95</v>
      </c>
      <c r="Q11" s="15"/>
      <c r="R11" s="15"/>
    </row>
    <row r="12" spans="1:18" x14ac:dyDescent="0.3">
      <c r="A12" s="1">
        <v>131308</v>
      </c>
      <c r="B12" s="2" t="s">
        <v>57</v>
      </c>
      <c r="C12" s="2" t="s">
        <v>58</v>
      </c>
      <c r="D12" s="3" t="s">
        <v>16</v>
      </c>
      <c r="E12" s="4">
        <v>42984</v>
      </c>
      <c r="F12" s="2" t="s">
        <v>17</v>
      </c>
      <c r="G12" s="5" t="s">
        <v>48</v>
      </c>
      <c r="H12" s="2" t="s">
        <v>42</v>
      </c>
      <c r="I12" s="5" t="s">
        <v>32</v>
      </c>
      <c r="J12" s="5" t="s">
        <v>43</v>
      </c>
      <c r="K12" s="5" t="s">
        <v>33</v>
      </c>
      <c r="L12" s="4">
        <v>43015.622916666667</v>
      </c>
      <c r="M12" s="3" t="s">
        <v>38</v>
      </c>
      <c r="N12" s="10" t="s">
        <v>39</v>
      </c>
      <c r="O12" s="15"/>
      <c r="P12" s="14">
        <v>0.95</v>
      </c>
      <c r="Q12" s="15"/>
      <c r="R12" s="15"/>
    </row>
    <row r="13" spans="1:18" x14ac:dyDescent="0.3">
      <c r="A13" s="1">
        <v>131612</v>
      </c>
      <c r="B13" s="2" t="s">
        <v>59</v>
      </c>
      <c r="C13" s="2" t="s">
        <v>60</v>
      </c>
      <c r="D13" s="3" t="s">
        <v>31</v>
      </c>
      <c r="E13" s="4">
        <v>43039</v>
      </c>
      <c r="F13" s="2" t="s">
        <v>17</v>
      </c>
      <c r="G13" s="5" t="s">
        <v>48</v>
      </c>
      <c r="H13" s="2" t="s">
        <v>20</v>
      </c>
      <c r="I13" s="5" t="s">
        <v>32</v>
      </c>
      <c r="J13" s="5" t="s">
        <v>43</v>
      </c>
      <c r="K13" s="5" t="s">
        <v>33</v>
      </c>
      <c r="L13" s="4">
        <v>43047.399305555555</v>
      </c>
      <c r="M13" s="3" t="s">
        <v>34</v>
      </c>
      <c r="N13" s="10" t="s">
        <v>35</v>
      </c>
      <c r="O13" s="14">
        <v>1</v>
      </c>
      <c r="P13" s="15"/>
      <c r="Q13" s="15"/>
      <c r="R13" s="15"/>
    </row>
    <row r="14" spans="1:18" x14ac:dyDescent="0.3">
      <c r="A14" s="1">
        <v>131613</v>
      </c>
      <c r="B14" s="2" t="s">
        <v>61</v>
      </c>
      <c r="C14" s="2" t="s">
        <v>62</v>
      </c>
      <c r="D14" s="3" t="s">
        <v>31</v>
      </c>
      <c r="E14" s="4">
        <v>43039</v>
      </c>
      <c r="F14" s="2" t="s">
        <v>17</v>
      </c>
      <c r="G14" s="5" t="s">
        <v>48</v>
      </c>
      <c r="H14" s="2" t="s">
        <v>20</v>
      </c>
      <c r="I14" s="5" t="s">
        <v>32</v>
      </c>
      <c r="J14" s="5" t="s">
        <v>43</v>
      </c>
      <c r="K14" s="5" t="s">
        <v>33</v>
      </c>
      <c r="L14" s="4">
        <v>43047.399305555555</v>
      </c>
      <c r="M14" s="3" t="s">
        <v>34</v>
      </c>
      <c r="N14" s="10" t="s">
        <v>35</v>
      </c>
      <c r="O14" s="14">
        <v>1</v>
      </c>
      <c r="P14" s="15"/>
      <c r="Q14" s="15"/>
      <c r="R14" s="15"/>
    </row>
    <row r="15" spans="1:18" x14ac:dyDescent="0.3">
      <c r="A15" s="1">
        <v>131614</v>
      </c>
      <c r="B15" s="2" t="s">
        <v>63</v>
      </c>
      <c r="C15" s="2" t="s">
        <v>64</v>
      </c>
      <c r="D15" s="3" t="s">
        <v>31</v>
      </c>
      <c r="E15" s="4">
        <v>43039</v>
      </c>
      <c r="F15" s="2" t="s">
        <v>17</v>
      </c>
      <c r="G15" s="5" t="s">
        <v>48</v>
      </c>
      <c r="H15" s="2" t="s">
        <v>20</v>
      </c>
      <c r="I15" s="5" t="s">
        <v>32</v>
      </c>
      <c r="J15" s="5" t="s">
        <v>43</v>
      </c>
      <c r="K15" s="5" t="s">
        <v>33</v>
      </c>
      <c r="L15" s="4">
        <v>43047.399305555555</v>
      </c>
      <c r="M15" s="3" t="s">
        <v>34</v>
      </c>
      <c r="N15" s="10" t="s">
        <v>35</v>
      </c>
      <c r="O15" s="14">
        <v>1</v>
      </c>
      <c r="P15" s="15"/>
      <c r="Q15" s="15"/>
      <c r="R15" s="15"/>
    </row>
    <row r="16" spans="1:18" x14ac:dyDescent="0.3">
      <c r="A16" s="1">
        <v>131615</v>
      </c>
      <c r="B16" s="2" t="s">
        <v>65</v>
      </c>
      <c r="C16" s="2" t="s">
        <v>66</v>
      </c>
      <c r="D16" s="3" t="s">
        <v>31</v>
      </c>
      <c r="E16" s="4">
        <v>43039</v>
      </c>
      <c r="F16" s="2" t="s">
        <v>17</v>
      </c>
      <c r="G16" s="5" t="s">
        <v>48</v>
      </c>
      <c r="H16" s="2" t="s">
        <v>20</v>
      </c>
      <c r="I16" s="5" t="s">
        <v>32</v>
      </c>
      <c r="J16" s="5" t="s">
        <v>43</v>
      </c>
      <c r="K16" s="5" t="s">
        <v>33</v>
      </c>
      <c r="L16" s="4">
        <v>43047.399305555555</v>
      </c>
      <c r="M16" s="3" t="s">
        <v>34</v>
      </c>
      <c r="N16" s="10" t="s">
        <v>35</v>
      </c>
      <c r="O16" s="14">
        <v>1</v>
      </c>
      <c r="P16" s="15"/>
      <c r="Q16" s="15"/>
      <c r="R16" s="15"/>
    </row>
    <row r="17" spans="1:18" x14ac:dyDescent="0.3">
      <c r="A17" s="1">
        <v>131616</v>
      </c>
      <c r="B17" s="2" t="s">
        <v>67</v>
      </c>
      <c r="C17" s="2" t="s">
        <v>68</v>
      </c>
      <c r="D17" s="3" t="s">
        <v>31</v>
      </c>
      <c r="E17" s="4">
        <v>43039</v>
      </c>
      <c r="F17" s="2" t="s">
        <v>17</v>
      </c>
      <c r="G17" s="5" t="s">
        <v>48</v>
      </c>
      <c r="H17" s="2" t="s">
        <v>20</v>
      </c>
      <c r="I17" s="5" t="s">
        <v>32</v>
      </c>
      <c r="J17" s="5" t="s">
        <v>43</v>
      </c>
      <c r="K17" s="5" t="s">
        <v>33</v>
      </c>
      <c r="L17" s="4">
        <v>43047.399305555555</v>
      </c>
      <c r="M17" s="3" t="s">
        <v>34</v>
      </c>
      <c r="N17" s="10" t="s">
        <v>35</v>
      </c>
      <c r="O17" s="14">
        <v>1</v>
      </c>
      <c r="P17" s="15"/>
      <c r="Q17" s="15"/>
      <c r="R17" s="15"/>
    </row>
    <row r="18" spans="1:18" x14ac:dyDescent="0.3">
      <c r="A18" s="1">
        <v>131624</v>
      </c>
      <c r="B18" s="2" t="s">
        <v>69</v>
      </c>
      <c r="C18" s="2" t="s">
        <v>70</v>
      </c>
      <c r="D18" s="3" t="s">
        <v>31</v>
      </c>
      <c r="E18" s="4">
        <v>43043</v>
      </c>
      <c r="F18" s="2" t="s">
        <v>17</v>
      </c>
      <c r="G18" s="5" t="s">
        <v>48</v>
      </c>
      <c r="H18" s="2" t="s">
        <v>20</v>
      </c>
      <c r="I18" s="5" t="s">
        <v>32</v>
      </c>
      <c r="J18" s="5" t="s">
        <v>43</v>
      </c>
      <c r="K18" s="5" t="s">
        <v>33</v>
      </c>
      <c r="L18" s="4">
        <v>43047.404166666667</v>
      </c>
      <c r="M18" s="3" t="s">
        <v>34</v>
      </c>
      <c r="N18" s="10" t="s">
        <v>35</v>
      </c>
      <c r="O18" s="14">
        <v>1</v>
      </c>
      <c r="P18" s="15"/>
      <c r="Q18" s="15"/>
      <c r="R18" s="15"/>
    </row>
    <row r="19" spans="1:18" x14ac:dyDescent="0.3">
      <c r="A19" s="1">
        <v>131625</v>
      </c>
      <c r="B19" s="2" t="s">
        <v>71</v>
      </c>
      <c r="C19" s="2" t="s">
        <v>72</v>
      </c>
      <c r="D19" s="3" t="s">
        <v>31</v>
      </c>
      <c r="E19" s="4">
        <v>43043</v>
      </c>
      <c r="F19" s="2" t="s">
        <v>17</v>
      </c>
      <c r="G19" s="5" t="s">
        <v>48</v>
      </c>
      <c r="H19" s="2" t="s">
        <v>20</v>
      </c>
      <c r="I19" s="5" t="s">
        <v>32</v>
      </c>
      <c r="J19" s="5" t="s">
        <v>43</v>
      </c>
      <c r="K19" s="5" t="s">
        <v>33</v>
      </c>
      <c r="L19" s="4">
        <v>43047.404166666667</v>
      </c>
      <c r="M19" s="3" t="s">
        <v>34</v>
      </c>
      <c r="N19" s="10" t="s">
        <v>35</v>
      </c>
      <c r="O19" s="14">
        <v>1</v>
      </c>
      <c r="P19" s="15"/>
      <c r="Q19" s="15"/>
      <c r="R19" s="15"/>
    </row>
    <row r="20" spans="1:18" x14ac:dyDescent="0.3">
      <c r="A20" s="1">
        <v>131626</v>
      </c>
      <c r="B20" s="2" t="s">
        <v>73</v>
      </c>
      <c r="C20" s="2" t="s">
        <v>72</v>
      </c>
      <c r="D20" s="3" t="s">
        <v>31</v>
      </c>
      <c r="E20" s="4">
        <v>43043</v>
      </c>
      <c r="F20" s="2" t="s">
        <v>17</v>
      </c>
      <c r="G20" s="5" t="s">
        <v>48</v>
      </c>
      <c r="H20" s="2" t="s">
        <v>20</v>
      </c>
      <c r="I20" s="5" t="s">
        <v>32</v>
      </c>
      <c r="J20" s="5" t="s">
        <v>43</v>
      </c>
      <c r="K20" s="5" t="s">
        <v>33</v>
      </c>
      <c r="L20" s="4">
        <v>43047.404166666667</v>
      </c>
      <c r="M20" s="3" t="s">
        <v>34</v>
      </c>
      <c r="N20" s="10" t="s">
        <v>35</v>
      </c>
      <c r="O20" s="14">
        <v>1</v>
      </c>
      <c r="P20" s="15"/>
      <c r="Q20" s="15"/>
      <c r="R20" s="15"/>
    </row>
    <row r="21" spans="1:18" x14ac:dyDescent="0.3">
      <c r="A21" s="1">
        <v>131627</v>
      </c>
      <c r="B21" s="2" t="s">
        <v>74</v>
      </c>
      <c r="C21" s="2" t="s">
        <v>72</v>
      </c>
      <c r="D21" s="3" t="s">
        <v>31</v>
      </c>
      <c r="E21" s="4">
        <v>43043</v>
      </c>
      <c r="F21" s="2" t="s">
        <v>17</v>
      </c>
      <c r="G21" s="5" t="s">
        <v>48</v>
      </c>
      <c r="H21" s="2" t="s">
        <v>20</v>
      </c>
      <c r="I21" s="5" t="s">
        <v>32</v>
      </c>
      <c r="J21" s="5" t="s">
        <v>43</v>
      </c>
      <c r="K21" s="5" t="s">
        <v>33</v>
      </c>
      <c r="L21" s="4">
        <v>43047.404166666667</v>
      </c>
      <c r="M21" s="3" t="s">
        <v>34</v>
      </c>
      <c r="N21" s="10" t="s">
        <v>35</v>
      </c>
      <c r="O21" s="14">
        <v>1</v>
      </c>
      <c r="P21" s="15"/>
      <c r="Q21" s="15"/>
      <c r="R21" s="15"/>
    </row>
    <row r="22" spans="1:18" x14ac:dyDescent="0.3">
      <c r="A22" s="1">
        <v>131628</v>
      </c>
      <c r="B22" s="2" t="s">
        <v>75</v>
      </c>
      <c r="C22" s="2" t="s">
        <v>76</v>
      </c>
      <c r="D22" s="3" t="s">
        <v>31</v>
      </c>
      <c r="E22" s="4">
        <v>43043</v>
      </c>
      <c r="F22" s="2" t="s">
        <v>17</v>
      </c>
      <c r="G22" s="5" t="s">
        <v>48</v>
      </c>
      <c r="H22" s="2" t="s">
        <v>20</v>
      </c>
      <c r="I22" s="5" t="s">
        <v>32</v>
      </c>
      <c r="J22" s="5" t="s">
        <v>43</v>
      </c>
      <c r="K22" s="5" t="s">
        <v>33</v>
      </c>
      <c r="L22" s="4">
        <v>43047.404166666667</v>
      </c>
      <c r="M22" s="3" t="s">
        <v>34</v>
      </c>
      <c r="N22" s="10" t="s">
        <v>35</v>
      </c>
      <c r="O22" s="14">
        <v>1</v>
      </c>
      <c r="P22" s="15"/>
      <c r="Q22" s="15"/>
      <c r="R22" s="15"/>
    </row>
    <row r="23" spans="1:18" x14ac:dyDescent="0.3">
      <c r="A23" s="1">
        <v>131629</v>
      </c>
      <c r="B23" s="2" t="s">
        <v>77</v>
      </c>
      <c r="C23" s="2" t="s">
        <v>78</v>
      </c>
      <c r="D23" s="3" t="s">
        <v>31</v>
      </c>
      <c r="E23" s="4">
        <v>43043</v>
      </c>
      <c r="F23" s="2" t="s">
        <v>17</v>
      </c>
      <c r="G23" s="5" t="s">
        <v>48</v>
      </c>
      <c r="H23" s="2" t="s">
        <v>20</v>
      </c>
      <c r="I23" s="5" t="s">
        <v>32</v>
      </c>
      <c r="J23" s="5" t="s">
        <v>43</v>
      </c>
      <c r="K23" s="5" t="s">
        <v>33</v>
      </c>
      <c r="L23" s="4">
        <v>43047.404166666667</v>
      </c>
      <c r="M23" s="3" t="s">
        <v>34</v>
      </c>
      <c r="N23" s="10" t="s">
        <v>35</v>
      </c>
      <c r="O23" s="14">
        <v>1</v>
      </c>
      <c r="P23" s="15"/>
      <c r="Q23" s="15"/>
      <c r="R23" s="15"/>
    </row>
    <row r="24" spans="1:18" x14ac:dyDescent="0.3">
      <c r="A24" s="1">
        <v>131618</v>
      </c>
      <c r="B24" s="2" t="s">
        <v>79</v>
      </c>
      <c r="C24" s="2" t="s">
        <v>80</v>
      </c>
      <c r="D24" s="3" t="s">
        <v>31</v>
      </c>
      <c r="E24" s="4">
        <v>43043</v>
      </c>
      <c r="F24" s="2" t="s">
        <v>17</v>
      </c>
      <c r="G24" s="5" t="s">
        <v>48</v>
      </c>
      <c r="H24" s="2" t="s">
        <v>20</v>
      </c>
      <c r="I24" s="5" t="s">
        <v>32</v>
      </c>
      <c r="J24" s="5" t="s">
        <v>43</v>
      </c>
      <c r="K24" s="5" t="s">
        <v>33</v>
      </c>
      <c r="L24" s="4">
        <v>43047.40347222222</v>
      </c>
      <c r="M24" s="3" t="s">
        <v>34</v>
      </c>
      <c r="N24" s="10" t="s">
        <v>35</v>
      </c>
      <c r="O24" s="14">
        <v>1</v>
      </c>
      <c r="P24" s="15"/>
      <c r="Q24" s="15"/>
      <c r="R24" s="15"/>
    </row>
    <row r="25" spans="1:18" x14ac:dyDescent="0.3">
      <c r="A25" s="1">
        <v>131619</v>
      </c>
      <c r="B25" s="2" t="s">
        <v>81</v>
      </c>
      <c r="C25" s="2" t="s">
        <v>82</v>
      </c>
      <c r="D25" s="3" t="s">
        <v>31</v>
      </c>
      <c r="E25" s="4">
        <v>43043</v>
      </c>
      <c r="F25" s="2" t="s">
        <v>17</v>
      </c>
      <c r="G25" s="5" t="s">
        <v>48</v>
      </c>
      <c r="H25" s="2" t="s">
        <v>20</v>
      </c>
      <c r="I25" s="5" t="s">
        <v>32</v>
      </c>
      <c r="J25" s="5" t="s">
        <v>43</v>
      </c>
      <c r="K25" s="5" t="s">
        <v>33</v>
      </c>
      <c r="L25" s="4">
        <v>43047.40347222222</v>
      </c>
      <c r="M25" s="3" t="s">
        <v>34</v>
      </c>
      <c r="N25" s="10" t="s">
        <v>35</v>
      </c>
      <c r="O25" s="14">
        <v>1</v>
      </c>
      <c r="P25" s="15"/>
      <c r="Q25" s="15"/>
      <c r="R25" s="15"/>
    </row>
    <row r="26" spans="1:18" x14ac:dyDescent="0.3">
      <c r="A26" s="1">
        <v>131620</v>
      </c>
      <c r="B26" s="2" t="s">
        <v>83</v>
      </c>
      <c r="C26" s="2" t="s">
        <v>84</v>
      </c>
      <c r="D26" s="3" t="s">
        <v>31</v>
      </c>
      <c r="E26" s="4">
        <v>43043</v>
      </c>
      <c r="F26" s="2" t="s">
        <v>17</v>
      </c>
      <c r="G26" s="5" t="s">
        <v>48</v>
      </c>
      <c r="H26" s="2" t="s">
        <v>20</v>
      </c>
      <c r="I26" s="5" t="s">
        <v>32</v>
      </c>
      <c r="J26" s="5" t="s">
        <v>43</v>
      </c>
      <c r="K26" s="5" t="s">
        <v>33</v>
      </c>
      <c r="L26" s="4">
        <v>43047.40347222222</v>
      </c>
      <c r="M26" s="3" t="s">
        <v>34</v>
      </c>
      <c r="N26" s="10" t="s">
        <v>35</v>
      </c>
      <c r="O26" s="14">
        <v>1</v>
      </c>
      <c r="P26" s="15"/>
      <c r="Q26" s="15"/>
      <c r="R26" s="15"/>
    </row>
    <row r="27" spans="1:18" x14ac:dyDescent="0.3">
      <c r="A27" s="1">
        <v>131621</v>
      </c>
      <c r="B27" s="2" t="s">
        <v>85</v>
      </c>
      <c r="C27" s="2" t="s">
        <v>84</v>
      </c>
      <c r="D27" s="3" t="s">
        <v>31</v>
      </c>
      <c r="E27" s="4">
        <v>43043</v>
      </c>
      <c r="F27" s="2" t="s">
        <v>17</v>
      </c>
      <c r="G27" s="5" t="s">
        <v>48</v>
      </c>
      <c r="H27" s="2" t="s">
        <v>20</v>
      </c>
      <c r="I27" s="5" t="s">
        <v>32</v>
      </c>
      <c r="J27" s="5" t="s">
        <v>43</v>
      </c>
      <c r="K27" s="5" t="s">
        <v>33</v>
      </c>
      <c r="L27" s="4">
        <v>43047.40347222222</v>
      </c>
      <c r="M27" s="3" t="s">
        <v>34</v>
      </c>
      <c r="N27" s="10" t="s">
        <v>35</v>
      </c>
      <c r="O27" s="14">
        <v>1</v>
      </c>
      <c r="P27" s="15"/>
      <c r="Q27" s="15"/>
      <c r="R27" s="15"/>
    </row>
    <row r="28" spans="1:18" x14ac:dyDescent="0.3">
      <c r="A28" s="1">
        <v>131622</v>
      </c>
      <c r="B28" s="2" t="s">
        <v>86</v>
      </c>
      <c r="C28" s="2" t="s">
        <v>82</v>
      </c>
      <c r="D28" s="3" t="s">
        <v>31</v>
      </c>
      <c r="E28" s="4">
        <v>43043</v>
      </c>
      <c r="F28" s="2" t="s">
        <v>17</v>
      </c>
      <c r="G28" s="5" t="s">
        <v>48</v>
      </c>
      <c r="H28" s="2" t="s">
        <v>20</v>
      </c>
      <c r="I28" s="5" t="s">
        <v>32</v>
      </c>
      <c r="J28" s="5" t="s">
        <v>43</v>
      </c>
      <c r="K28" s="5" t="s">
        <v>33</v>
      </c>
      <c r="L28" s="4">
        <v>43047.40347222222</v>
      </c>
      <c r="M28" s="3" t="s">
        <v>34</v>
      </c>
      <c r="N28" s="10" t="s">
        <v>35</v>
      </c>
      <c r="O28" s="14">
        <v>1</v>
      </c>
      <c r="P28" s="15"/>
      <c r="Q28" s="15"/>
      <c r="R28" s="15"/>
    </row>
    <row r="29" spans="1:18" x14ac:dyDescent="0.3">
      <c r="A29" s="1">
        <v>131623</v>
      </c>
      <c r="B29" s="2" t="s">
        <v>87</v>
      </c>
      <c r="C29" s="2" t="s">
        <v>82</v>
      </c>
      <c r="D29" s="3" t="s">
        <v>31</v>
      </c>
      <c r="E29" s="4">
        <v>43043</v>
      </c>
      <c r="F29" s="2" t="s">
        <v>17</v>
      </c>
      <c r="G29" s="5" t="s">
        <v>48</v>
      </c>
      <c r="H29" s="2" t="s">
        <v>20</v>
      </c>
      <c r="I29" s="5" t="s">
        <v>32</v>
      </c>
      <c r="J29" s="5" t="s">
        <v>43</v>
      </c>
      <c r="K29" s="5" t="s">
        <v>33</v>
      </c>
      <c r="L29" s="4">
        <v>43047.404166666667</v>
      </c>
      <c r="M29" s="3" t="s">
        <v>34</v>
      </c>
      <c r="N29" s="10" t="s">
        <v>35</v>
      </c>
      <c r="O29" s="14">
        <v>1</v>
      </c>
      <c r="P29" s="15"/>
      <c r="Q29" s="15"/>
      <c r="R29" s="15"/>
    </row>
    <row r="30" spans="1:18" x14ac:dyDescent="0.3">
      <c r="A30" s="1">
        <v>131333</v>
      </c>
      <c r="B30" s="2" t="s">
        <v>88</v>
      </c>
      <c r="C30" s="2" t="s">
        <v>89</v>
      </c>
      <c r="D30" s="3" t="s">
        <v>16</v>
      </c>
      <c r="E30" s="4">
        <v>42995</v>
      </c>
      <c r="F30" s="2" t="s">
        <v>17</v>
      </c>
      <c r="G30" s="5" t="s">
        <v>48</v>
      </c>
      <c r="H30" s="2" t="s">
        <v>20</v>
      </c>
      <c r="I30" s="5" t="s">
        <v>32</v>
      </c>
      <c r="J30" s="5" t="s">
        <v>43</v>
      </c>
      <c r="K30" s="5" t="s">
        <v>33</v>
      </c>
      <c r="L30" s="4">
        <v>43016.399305555555</v>
      </c>
      <c r="M30" s="3" t="s">
        <v>38</v>
      </c>
      <c r="N30" s="10" t="s">
        <v>39</v>
      </c>
      <c r="O30" s="15"/>
      <c r="P30" s="14">
        <v>0.95</v>
      </c>
      <c r="Q30" s="15"/>
      <c r="R30" s="15"/>
    </row>
    <row r="31" spans="1:18" x14ac:dyDescent="0.3">
      <c r="A31" s="1">
        <v>131310</v>
      </c>
      <c r="B31" s="2" t="s">
        <v>90</v>
      </c>
      <c r="C31" s="2" t="s">
        <v>91</v>
      </c>
      <c r="D31" s="3" t="s">
        <v>16</v>
      </c>
      <c r="E31" s="4">
        <v>42984</v>
      </c>
      <c r="F31" s="2" t="s">
        <v>17</v>
      </c>
      <c r="G31" s="5" t="s">
        <v>48</v>
      </c>
      <c r="H31" s="2" t="s">
        <v>42</v>
      </c>
      <c r="I31" s="5" t="s">
        <v>32</v>
      </c>
      <c r="J31" s="5" t="s">
        <v>43</v>
      </c>
      <c r="K31" s="5" t="s">
        <v>33</v>
      </c>
      <c r="L31" s="4">
        <v>43015.622916666667</v>
      </c>
      <c r="M31" s="3" t="s">
        <v>38</v>
      </c>
      <c r="N31" s="10" t="s">
        <v>39</v>
      </c>
      <c r="O31" s="15"/>
      <c r="P31" s="14">
        <v>0.95</v>
      </c>
      <c r="Q31" s="15"/>
      <c r="R31" s="15"/>
    </row>
    <row r="32" spans="1:18" x14ac:dyDescent="0.3">
      <c r="A32" s="1">
        <v>131311</v>
      </c>
      <c r="B32" s="2" t="s">
        <v>92</v>
      </c>
      <c r="C32" s="2" t="s">
        <v>93</v>
      </c>
      <c r="D32" s="3" t="s">
        <v>16</v>
      </c>
      <c r="E32" s="4">
        <v>42984</v>
      </c>
      <c r="F32" s="2" t="s">
        <v>17</v>
      </c>
      <c r="G32" s="5" t="s">
        <v>48</v>
      </c>
      <c r="H32" s="2" t="s">
        <v>42</v>
      </c>
      <c r="I32" s="5" t="s">
        <v>32</v>
      </c>
      <c r="J32" s="5" t="s">
        <v>43</v>
      </c>
      <c r="K32" s="5" t="s">
        <v>33</v>
      </c>
      <c r="L32" s="4">
        <v>43015.622916666667</v>
      </c>
      <c r="M32" s="3" t="s">
        <v>38</v>
      </c>
      <c r="N32" s="10" t="s">
        <v>39</v>
      </c>
      <c r="O32" s="15"/>
      <c r="P32" s="14">
        <v>0.95</v>
      </c>
      <c r="Q32" s="15"/>
      <c r="R32" s="15"/>
    </row>
    <row r="33" spans="1:18" x14ac:dyDescent="0.3">
      <c r="A33" s="1">
        <v>131312</v>
      </c>
      <c r="B33" s="2" t="s">
        <v>94</v>
      </c>
      <c r="C33" s="2" t="s">
        <v>95</v>
      </c>
      <c r="D33" s="3" t="s">
        <v>16</v>
      </c>
      <c r="E33" s="4">
        <v>42984</v>
      </c>
      <c r="F33" s="2" t="s">
        <v>17</v>
      </c>
      <c r="G33" s="5" t="s">
        <v>48</v>
      </c>
      <c r="H33" s="2" t="s">
        <v>42</v>
      </c>
      <c r="I33" s="5" t="s">
        <v>32</v>
      </c>
      <c r="J33" s="5" t="s">
        <v>43</v>
      </c>
      <c r="K33" s="5" t="s">
        <v>33</v>
      </c>
      <c r="L33" s="4">
        <v>43015.622916666667</v>
      </c>
      <c r="M33" s="3" t="s">
        <v>38</v>
      </c>
      <c r="N33" s="10" t="s">
        <v>39</v>
      </c>
      <c r="O33" s="15"/>
      <c r="P33" s="14">
        <v>0.95</v>
      </c>
      <c r="Q33" s="15"/>
      <c r="R33" s="15"/>
    </row>
    <row r="34" spans="1:18" x14ac:dyDescent="0.3">
      <c r="A34" s="1">
        <v>131313</v>
      </c>
      <c r="B34" s="2" t="s">
        <v>96</v>
      </c>
      <c r="C34" s="2" t="s">
        <v>97</v>
      </c>
      <c r="D34" s="3" t="s">
        <v>16</v>
      </c>
      <c r="E34" s="4">
        <v>42984</v>
      </c>
      <c r="F34" s="2" t="s">
        <v>17</v>
      </c>
      <c r="G34" s="5" t="s">
        <v>48</v>
      </c>
      <c r="H34" s="2" t="s">
        <v>42</v>
      </c>
      <c r="I34" s="5" t="s">
        <v>32</v>
      </c>
      <c r="J34" s="5" t="s">
        <v>43</v>
      </c>
      <c r="K34" s="5" t="s">
        <v>33</v>
      </c>
      <c r="L34" s="4">
        <v>43015.622916666667</v>
      </c>
      <c r="M34" s="3" t="s">
        <v>38</v>
      </c>
      <c r="N34" s="10" t="s">
        <v>39</v>
      </c>
      <c r="O34" s="15"/>
      <c r="P34" s="14">
        <v>0.95</v>
      </c>
      <c r="Q34" s="15"/>
      <c r="R34" s="15"/>
    </row>
    <row r="35" spans="1:18" x14ac:dyDescent="0.3">
      <c r="A35" s="1">
        <v>133159</v>
      </c>
      <c r="B35" s="2" t="s">
        <v>98</v>
      </c>
      <c r="C35" s="2" t="s">
        <v>99</v>
      </c>
      <c r="D35" s="3" t="s">
        <v>31</v>
      </c>
      <c r="E35" s="4">
        <v>43233</v>
      </c>
      <c r="F35" s="2" t="s">
        <v>17</v>
      </c>
      <c r="G35" s="5" t="s">
        <v>48</v>
      </c>
      <c r="H35" s="2" t="s">
        <v>20</v>
      </c>
      <c r="I35" s="5" t="s">
        <v>32</v>
      </c>
      <c r="J35" s="5" t="s">
        <v>100</v>
      </c>
      <c r="K35" s="5" t="s">
        <v>33</v>
      </c>
      <c r="L35" s="4">
        <v>43248.463888888888</v>
      </c>
      <c r="M35" s="3" t="s">
        <v>34</v>
      </c>
      <c r="N35" s="10" t="s">
        <v>35</v>
      </c>
      <c r="O35" s="14">
        <v>1</v>
      </c>
      <c r="P35" s="15"/>
      <c r="Q35" s="15"/>
      <c r="R35" s="15"/>
    </row>
    <row r="36" spans="1:18" x14ac:dyDescent="0.3">
      <c r="A36" s="1">
        <v>133155</v>
      </c>
      <c r="B36" s="2" t="s">
        <v>101</v>
      </c>
      <c r="C36" s="2" t="s">
        <v>102</v>
      </c>
      <c r="D36" s="3" t="s">
        <v>103</v>
      </c>
      <c r="E36" s="4">
        <v>43233</v>
      </c>
      <c r="F36" s="2" t="s">
        <v>17</v>
      </c>
      <c r="G36" s="5" t="s">
        <v>48</v>
      </c>
      <c r="H36" s="2" t="s">
        <v>20</v>
      </c>
      <c r="I36" s="5" t="s">
        <v>32</v>
      </c>
      <c r="J36" s="5" t="s">
        <v>100</v>
      </c>
      <c r="K36" s="5" t="s">
        <v>33</v>
      </c>
      <c r="L36" s="4">
        <v>43248.460416666661</v>
      </c>
      <c r="M36" s="3" t="s">
        <v>34</v>
      </c>
      <c r="N36" s="10" t="s">
        <v>35</v>
      </c>
      <c r="O36" s="14">
        <v>1</v>
      </c>
      <c r="P36" s="15"/>
      <c r="Q36" s="15"/>
      <c r="R36" s="15"/>
    </row>
    <row r="37" spans="1:18" x14ac:dyDescent="0.3">
      <c r="A37" s="1">
        <v>133156</v>
      </c>
      <c r="B37" s="2" t="s">
        <v>104</v>
      </c>
      <c r="C37" s="2" t="s">
        <v>105</v>
      </c>
      <c r="D37" s="3" t="s">
        <v>103</v>
      </c>
      <c r="E37" s="4">
        <v>43233</v>
      </c>
      <c r="F37" s="2" t="s">
        <v>17</v>
      </c>
      <c r="G37" s="5" t="s">
        <v>48</v>
      </c>
      <c r="H37" s="2" t="s">
        <v>20</v>
      </c>
      <c r="I37" s="5" t="s">
        <v>32</v>
      </c>
      <c r="J37" s="5" t="s">
        <v>100</v>
      </c>
      <c r="K37" s="5" t="s">
        <v>33</v>
      </c>
      <c r="L37" s="4">
        <v>43248.460416666661</v>
      </c>
      <c r="M37" s="3" t="s">
        <v>34</v>
      </c>
      <c r="N37" s="10" t="s">
        <v>35</v>
      </c>
      <c r="O37" s="14">
        <v>1</v>
      </c>
      <c r="P37" s="15"/>
      <c r="Q37" s="15"/>
      <c r="R37" s="15"/>
    </row>
    <row r="38" spans="1:18" x14ac:dyDescent="0.3">
      <c r="A38" s="1">
        <v>133357</v>
      </c>
      <c r="B38" s="2" t="s">
        <v>106</v>
      </c>
      <c r="C38" s="2" t="s">
        <v>107</v>
      </c>
      <c r="D38" s="3" t="s">
        <v>108</v>
      </c>
      <c r="E38" s="4">
        <v>43271</v>
      </c>
      <c r="F38" s="2" t="s">
        <v>17</v>
      </c>
      <c r="G38" s="5" t="s">
        <v>48</v>
      </c>
      <c r="H38" s="2" t="s">
        <v>20</v>
      </c>
      <c r="I38" s="5" t="s">
        <v>32</v>
      </c>
      <c r="J38" s="5" t="s">
        <v>100</v>
      </c>
      <c r="K38" s="5" t="s">
        <v>33</v>
      </c>
      <c r="L38" s="4">
        <v>43284.472916666666</v>
      </c>
      <c r="M38" s="3" t="s">
        <v>34</v>
      </c>
      <c r="N38" s="10" t="s">
        <v>35</v>
      </c>
      <c r="O38" s="14">
        <v>1</v>
      </c>
      <c r="P38" s="15"/>
      <c r="Q38" s="15"/>
      <c r="R38" s="15"/>
    </row>
    <row r="39" spans="1:18" x14ac:dyDescent="0.3">
      <c r="A39" s="1">
        <v>133158</v>
      </c>
      <c r="B39" s="2" t="s">
        <v>109</v>
      </c>
      <c r="C39" s="2" t="s">
        <v>110</v>
      </c>
      <c r="D39" s="3" t="s">
        <v>103</v>
      </c>
      <c r="E39" s="4">
        <v>43233</v>
      </c>
      <c r="F39" s="2" t="s">
        <v>17</v>
      </c>
      <c r="G39" s="5" t="s">
        <v>48</v>
      </c>
      <c r="H39" s="2" t="s">
        <v>20</v>
      </c>
      <c r="I39" s="5" t="s">
        <v>32</v>
      </c>
      <c r="J39" s="5" t="s">
        <v>100</v>
      </c>
      <c r="K39" s="5" t="s">
        <v>33</v>
      </c>
      <c r="L39" s="4">
        <v>43248.460416666661</v>
      </c>
      <c r="M39" s="3" t="s">
        <v>34</v>
      </c>
      <c r="N39" s="10" t="s">
        <v>35</v>
      </c>
      <c r="O39" s="14">
        <v>1</v>
      </c>
      <c r="P39" s="15"/>
      <c r="Q39" s="15"/>
      <c r="R39" s="15"/>
    </row>
    <row r="40" spans="1:18" x14ac:dyDescent="0.3">
      <c r="A40" s="1">
        <v>135201</v>
      </c>
      <c r="B40" s="2" t="s">
        <v>111</v>
      </c>
      <c r="C40" s="2" t="s">
        <v>112</v>
      </c>
      <c r="D40" s="3" t="s">
        <v>31</v>
      </c>
      <c r="E40" s="4">
        <v>43512</v>
      </c>
      <c r="F40" s="2" t="s">
        <v>17</v>
      </c>
      <c r="G40" s="5" t="s">
        <v>48</v>
      </c>
      <c r="H40" s="2" t="s">
        <v>20</v>
      </c>
      <c r="I40" s="5" t="s">
        <v>32</v>
      </c>
      <c r="J40" s="5" t="s">
        <v>100</v>
      </c>
      <c r="K40" s="5" t="s">
        <v>33</v>
      </c>
      <c r="L40" s="4">
        <v>43564.461111111108</v>
      </c>
      <c r="M40" s="3" t="s">
        <v>34</v>
      </c>
      <c r="N40" s="10" t="s">
        <v>39</v>
      </c>
      <c r="O40" s="15"/>
      <c r="P40" s="14">
        <v>0.95</v>
      </c>
      <c r="Q40" s="15"/>
      <c r="R40" s="15"/>
    </row>
    <row r="41" spans="1:18" x14ac:dyDescent="0.3">
      <c r="A41" s="1">
        <v>135202</v>
      </c>
      <c r="B41" s="2" t="s">
        <v>113</v>
      </c>
      <c r="C41" s="2" t="s">
        <v>114</v>
      </c>
      <c r="D41" s="3" t="s">
        <v>108</v>
      </c>
      <c r="E41" s="4">
        <v>43522</v>
      </c>
      <c r="F41" s="2" t="s">
        <v>17</v>
      </c>
      <c r="G41" s="5" t="s">
        <v>48</v>
      </c>
      <c r="H41" s="2" t="s">
        <v>20</v>
      </c>
      <c r="I41" s="5" t="s">
        <v>32</v>
      </c>
      <c r="J41" s="5" t="s">
        <v>100</v>
      </c>
      <c r="K41" s="5" t="s">
        <v>33</v>
      </c>
      <c r="L41" s="4">
        <v>43564.462500000001</v>
      </c>
      <c r="M41" s="3" t="s">
        <v>34</v>
      </c>
      <c r="N41" s="10" t="s">
        <v>19</v>
      </c>
      <c r="O41" s="15"/>
      <c r="P41" s="15"/>
      <c r="Q41" s="14">
        <v>0.85</v>
      </c>
      <c r="R41" s="15"/>
    </row>
    <row r="42" spans="1:18" x14ac:dyDescent="0.3">
      <c r="A42" s="1">
        <v>132964</v>
      </c>
      <c r="B42" s="2" t="s">
        <v>115</v>
      </c>
      <c r="C42" s="2" t="s">
        <v>116</v>
      </c>
      <c r="D42" s="3" t="s">
        <v>16</v>
      </c>
      <c r="E42" s="4">
        <v>43143</v>
      </c>
      <c r="F42" s="2" t="s">
        <v>17</v>
      </c>
      <c r="G42" s="5" t="s">
        <v>48</v>
      </c>
      <c r="H42" s="2" t="s">
        <v>20</v>
      </c>
      <c r="I42" s="5" t="s">
        <v>32</v>
      </c>
      <c r="J42" s="5" t="s">
        <v>22</v>
      </c>
      <c r="K42" s="5" t="s">
        <v>33</v>
      </c>
      <c r="L42" s="4">
        <v>43173.527777777774</v>
      </c>
      <c r="M42" s="3" t="s">
        <v>38</v>
      </c>
      <c r="N42" s="10" t="s">
        <v>39</v>
      </c>
      <c r="O42" s="15"/>
      <c r="P42" s="14">
        <v>0.95</v>
      </c>
      <c r="Q42" s="15"/>
      <c r="R42" s="15"/>
    </row>
    <row r="43" spans="1:18" x14ac:dyDescent="0.3">
      <c r="A43" s="1">
        <v>132965</v>
      </c>
      <c r="B43" s="2" t="s">
        <v>117</v>
      </c>
      <c r="C43" s="2" t="s">
        <v>118</v>
      </c>
      <c r="D43" s="3" t="s">
        <v>16</v>
      </c>
      <c r="E43" s="4">
        <v>43143</v>
      </c>
      <c r="F43" s="2" t="s">
        <v>17</v>
      </c>
      <c r="G43" s="5" t="s">
        <v>48</v>
      </c>
      <c r="H43" s="2" t="s">
        <v>20</v>
      </c>
      <c r="I43" s="5" t="s">
        <v>32</v>
      </c>
      <c r="J43" s="5" t="s">
        <v>22</v>
      </c>
      <c r="K43" s="5" t="s">
        <v>33</v>
      </c>
      <c r="L43" s="4">
        <v>43173.527777777774</v>
      </c>
      <c r="M43" s="3" t="s">
        <v>38</v>
      </c>
      <c r="N43" s="10" t="s">
        <v>39</v>
      </c>
      <c r="O43" s="15"/>
      <c r="P43" s="14">
        <v>0.95</v>
      </c>
      <c r="Q43" s="15"/>
      <c r="R43" s="15"/>
    </row>
    <row r="44" spans="1:18" x14ac:dyDescent="0.3">
      <c r="A44" s="1">
        <v>133162</v>
      </c>
      <c r="B44" s="2" t="s">
        <v>119</v>
      </c>
      <c r="C44" s="2" t="s">
        <v>120</v>
      </c>
      <c r="D44" s="3" t="s">
        <v>31</v>
      </c>
      <c r="E44" s="4">
        <v>43236</v>
      </c>
      <c r="F44" s="2" t="s">
        <v>17</v>
      </c>
      <c r="G44" s="5" t="s">
        <v>48</v>
      </c>
      <c r="H44" s="2" t="s">
        <v>20</v>
      </c>
      <c r="I44" s="5" t="s">
        <v>32</v>
      </c>
      <c r="J44" s="5" t="s">
        <v>22</v>
      </c>
      <c r="K44" s="5" t="s">
        <v>33</v>
      </c>
      <c r="L44" s="4">
        <v>43248.469444444439</v>
      </c>
      <c r="M44" s="3" t="s">
        <v>34</v>
      </c>
      <c r="N44" s="10" t="s">
        <v>39</v>
      </c>
      <c r="O44" s="15"/>
      <c r="P44" s="14">
        <v>0.95</v>
      </c>
      <c r="Q44" s="15"/>
      <c r="R44" s="15"/>
    </row>
    <row r="45" spans="1:18" x14ac:dyDescent="0.3">
      <c r="A45" s="1">
        <v>133163</v>
      </c>
      <c r="B45" s="2" t="s">
        <v>121</v>
      </c>
      <c r="C45" s="2" t="s">
        <v>120</v>
      </c>
      <c r="D45" s="3" t="s">
        <v>31</v>
      </c>
      <c r="E45" s="4">
        <v>43236</v>
      </c>
      <c r="F45" s="2" t="s">
        <v>17</v>
      </c>
      <c r="G45" s="5" t="s">
        <v>48</v>
      </c>
      <c r="H45" s="2" t="s">
        <v>20</v>
      </c>
      <c r="I45" s="5" t="s">
        <v>32</v>
      </c>
      <c r="J45" s="5" t="s">
        <v>22</v>
      </c>
      <c r="K45" s="5" t="s">
        <v>33</v>
      </c>
      <c r="L45" s="4">
        <v>43248.469444444439</v>
      </c>
      <c r="M45" s="3" t="s">
        <v>34</v>
      </c>
      <c r="N45" s="10" t="s">
        <v>39</v>
      </c>
      <c r="O45" s="15"/>
      <c r="P45" s="14">
        <v>0.95</v>
      </c>
      <c r="Q45" s="15"/>
      <c r="R45" s="15"/>
    </row>
    <row r="46" spans="1:18" x14ac:dyDescent="0.3">
      <c r="A46" s="1">
        <v>11784</v>
      </c>
      <c r="B46" s="2" t="s">
        <v>122</v>
      </c>
      <c r="C46" s="2" t="s">
        <v>123</v>
      </c>
      <c r="D46" s="3" t="s">
        <v>16</v>
      </c>
      <c r="E46" s="4">
        <v>41437</v>
      </c>
      <c r="F46" s="2" t="s">
        <v>17</v>
      </c>
      <c r="G46" s="5" t="s">
        <v>18</v>
      </c>
      <c r="H46" s="2" t="s">
        <v>20</v>
      </c>
      <c r="I46" s="5" t="s">
        <v>124</v>
      </c>
      <c r="J46" s="5" t="s">
        <v>100</v>
      </c>
      <c r="K46" s="5" t="s">
        <v>125</v>
      </c>
      <c r="L46" s="4" t="s">
        <v>19</v>
      </c>
      <c r="M46" s="3" t="s">
        <v>27</v>
      </c>
      <c r="N46" s="10" t="s">
        <v>28</v>
      </c>
      <c r="O46" s="14">
        <v>1</v>
      </c>
      <c r="P46" s="15"/>
      <c r="Q46" s="15"/>
      <c r="R46" s="15"/>
    </row>
    <row r="47" spans="1:18" x14ac:dyDescent="0.3">
      <c r="A47" s="1">
        <v>11785</v>
      </c>
      <c r="B47" s="2" t="s">
        <v>126</v>
      </c>
      <c r="C47" s="2" t="s">
        <v>127</v>
      </c>
      <c r="D47" s="3" t="s">
        <v>16</v>
      </c>
      <c r="E47" s="4">
        <v>41013</v>
      </c>
      <c r="F47" s="2" t="s">
        <v>17</v>
      </c>
      <c r="G47" s="5" t="s">
        <v>48</v>
      </c>
      <c r="H47" s="2" t="s">
        <v>20</v>
      </c>
      <c r="I47" s="5" t="s">
        <v>128</v>
      </c>
      <c r="J47" s="5" t="s">
        <v>129</v>
      </c>
      <c r="K47" s="5" t="s">
        <v>130</v>
      </c>
      <c r="L47" s="4" t="s">
        <v>19</v>
      </c>
      <c r="M47" s="3" t="s">
        <v>38</v>
      </c>
      <c r="N47" s="10" t="s">
        <v>39</v>
      </c>
      <c r="O47" s="15"/>
      <c r="P47" s="14">
        <v>0.95</v>
      </c>
      <c r="Q47" s="15"/>
      <c r="R47" s="15"/>
    </row>
    <row r="48" spans="1:18" x14ac:dyDescent="0.3">
      <c r="A48" s="1">
        <v>11786</v>
      </c>
      <c r="B48" s="2" t="s">
        <v>131</v>
      </c>
      <c r="C48" s="2" t="s">
        <v>132</v>
      </c>
      <c r="D48" s="3" t="s">
        <v>16</v>
      </c>
      <c r="E48" s="4">
        <v>41013</v>
      </c>
      <c r="F48" s="2" t="s">
        <v>17</v>
      </c>
      <c r="G48" s="5" t="s">
        <v>48</v>
      </c>
      <c r="H48" s="2" t="s">
        <v>20</v>
      </c>
      <c r="I48" s="5" t="s">
        <v>133</v>
      </c>
      <c r="J48" s="5" t="s">
        <v>129</v>
      </c>
      <c r="K48" s="5" t="s">
        <v>130</v>
      </c>
      <c r="L48" s="4" t="s">
        <v>19</v>
      </c>
      <c r="M48" s="3" t="s">
        <v>38</v>
      </c>
      <c r="N48" s="10" t="s">
        <v>39</v>
      </c>
      <c r="O48" s="15"/>
      <c r="P48" s="14">
        <v>0.95</v>
      </c>
      <c r="Q48" s="15"/>
      <c r="R48" s="15"/>
    </row>
    <row r="49" spans="1:18" x14ac:dyDescent="0.3">
      <c r="A49" s="1">
        <v>114780</v>
      </c>
      <c r="B49" s="2" t="s">
        <v>134</v>
      </c>
      <c r="C49" s="2" t="s">
        <v>135</v>
      </c>
      <c r="D49" s="3" t="s">
        <v>31</v>
      </c>
      <c r="E49" s="4">
        <v>42358</v>
      </c>
      <c r="F49" s="2" t="s">
        <v>17</v>
      </c>
      <c r="G49" s="5" t="s">
        <v>48</v>
      </c>
      <c r="H49" s="2" t="s">
        <v>42</v>
      </c>
      <c r="I49" s="5" t="s">
        <v>136</v>
      </c>
      <c r="J49" s="5" t="s">
        <v>22</v>
      </c>
      <c r="K49" s="5" t="s">
        <v>137</v>
      </c>
      <c r="L49" s="4">
        <v>42365.415972222218</v>
      </c>
      <c r="M49" s="3" t="s">
        <v>34</v>
      </c>
      <c r="N49" s="10" t="s">
        <v>138</v>
      </c>
      <c r="O49" s="14">
        <v>1</v>
      </c>
      <c r="P49" s="15"/>
      <c r="Q49" s="15"/>
      <c r="R49" s="15"/>
    </row>
    <row r="50" spans="1:18" x14ac:dyDescent="0.3">
      <c r="A50" s="1">
        <v>111830</v>
      </c>
      <c r="B50" s="2" t="s">
        <v>139</v>
      </c>
      <c r="C50" s="2" t="s">
        <v>140</v>
      </c>
      <c r="D50" s="3" t="s">
        <v>16</v>
      </c>
      <c r="E50" s="4">
        <v>41576</v>
      </c>
      <c r="F50" s="2" t="s">
        <v>17</v>
      </c>
      <c r="G50" s="5" t="s">
        <v>48</v>
      </c>
      <c r="H50" s="2" t="s">
        <v>20</v>
      </c>
      <c r="I50" s="5" t="s">
        <v>141</v>
      </c>
      <c r="J50" s="5" t="s">
        <v>22</v>
      </c>
      <c r="K50" s="5" t="s">
        <v>142</v>
      </c>
      <c r="L50" s="4">
        <v>41758.679861111108</v>
      </c>
      <c r="M50" s="3" t="s">
        <v>38</v>
      </c>
      <c r="N50" s="10" t="s">
        <v>138</v>
      </c>
      <c r="O50" s="14">
        <v>1</v>
      </c>
      <c r="P50" s="15"/>
      <c r="Q50" s="15"/>
      <c r="R50" s="15"/>
    </row>
    <row r="51" spans="1:18" x14ac:dyDescent="0.3">
      <c r="A51" s="1">
        <v>112796</v>
      </c>
      <c r="B51" s="2" t="s">
        <v>143</v>
      </c>
      <c r="C51" s="2" t="s">
        <v>144</v>
      </c>
      <c r="D51" s="3" t="s">
        <v>16</v>
      </c>
      <c r="E51" s="4">
        <v>41888.763888888891</v>
      </c>
      <c r="F51" s="2" t="s">
        <v>17</v>
      </c>
      <c r="G51" s="5" t="s">
        <v>48</v>
      </c>
      <c r="H51" s="2" t="s">
        <v>20</v>
      </c>
      <c r="I51" s="5" t="s">
        <v>141</v>
      </c>
      <c r="J51" s="5" t="s">
        <v>129</v>
      </c>
      <c r="K51" s="5" t="s">
        <v>33</v>
      </c>
      <c r="L51" s="4">
        <v>41888.763888888891</v>
      </c>
      <c r="M51" s="3" t="s">
        <v>38</v>
      </c>
      <c r="N51" s="10" t="s">
        <v>35</v>
      </c>
      <c r="O51" s="14">
        <v>1</v>
      </c>
      <c r="P51" s="15"/>
      <c r="Q51" s="15"/>
      <c r="R51" s="15"/>
    </row>
    <row r="52" spans="1:18" x14ac:dyDescent="0.3">
      <c r="A52" s="1">
        <v>112797</v>
      </c>
      <c r="B52" s="2" t="s">
        <v>145</v>
      </c>
      <c r="C52" s="2" t="s">
        <v>146</v>
      </c>
      <c r="D52" s="3" t="s">
        <v>16</v>
      </c>
      <c r="E52" s="4">
        <v>41888.763888888891</v>
      </c>
      <c r="F52" s="2" t="s">
        <v>17</v>
      </c>
      <c r="G52" s="5" t="s">
        <v>48</v>
      </c>
      <c r="H52" s="2" t="s">
        <v>20</v>
      </c>
      <c r="I52" s="5" t="s">
        <v>141</v>
      </c>
      <c r="J52" s="5" t="s">
        <v>129</v>
      </c>
      <c r="K52" s="5" t="s">
        <v>33</v>
      </c>
      <c r="L52" s="4">
        <v>41888.763888888891</v>
      </c>
      <c r="M52" s="3" t="s">
        <v>38</v>
      </c>
      <c r="N52" s="10" t="s">
        <v>35</v>
      </c>
      <c r="O52" s="14">
        <v>1</v>
      </c>
      <c r="P52" s="15"/>
      <c r="Q52" s="15"/>
      <c r="R52" s="15"/>
    </row>
    <row r="53" spans="1:18" x14ac:dyDescent="0.3">
      <c r="A53" s="1">
        <v>11788</v>
      </c>
      <c r="B53" s="2" t="s">
        <v>147</v>
      </c>
      <c r="C53" s="2" t="s">
        <v>148</v>
      </c>
      <c r="D53" s="3" t="s">
        <v>16</v>
      </c>
      <c r="E53" s="4">
        <v>41576</v>
      </c>
      <c r="F53" s="2" t="s">
        <v>17</v>
      </c>
      <c r="G53" s="5" t="s">
        <v>48</v>
      </c>
      <c r="H53" s="2" t="s">
        <v>42</v>
      </c>
      <c r="I53" s="5" t="s">
        <v>141</v>
      </c>
      <c r="J53" s="5" t="s">
        <v>22</v>
      </c>
      <c r="K53" s="5" t="s">
        <v>33</v>
      </c>
      <c r="L53" s="4" t="s">
        <v>19</v>
      </c>
      <c r="M53" s="3" t="s">
        <v>38</v>
      </c>
      <c r="N53" s="10" t="s">
        <v>138</v>
      </c>
      <c r="O53" s="14">
        <v>1</v>
      </c>
      <c r="P53" s="15"/>
      <c r="Q53" s="15"/>
      <c r="R53" s="15"/>
    </row>
    <row r="54" spans="1:18" x14ac:dyDescent="0.3">
      <c r="A54" s="1">
        <v>112798</v>
      </c>
      <c r="B54" s="2" t="s">
        <v>149</v>
      </c>
      <c r="C54" s="2" t="s">
        <v>150</v>
      </c>
      <c r="D54" s="3" t="s">
        <v>16</v>
      </c>
      <c r="E54" s="4">
        <v>41888.76458333333</v>
      </c>
      <c r="F54" s="2" t="s">
        <v>17</v>
      </c>
      <c r="G54" s="5" t="s">
        <v>48</v>
      </c>
      <c r="H54" s="2" t="s">
        <v>20</v>
      </c>
      <c r="I54" s="5" t="s">
        <v>141</v>
      </c>
      <c r="J54" s="5" t="s">
        <v>129</v>
      </c>
      <c r="K54" s="5" t="s">
        <v>33</v>
      </c>
      <c r="L54" s="4">
        <v>41888.76458333333</v>
      </c>
      <c r="M54" s="3" t="s">
        <v>38</v>
      </c>
      <c r="N54" s="10" t="s">
        <v>35</v>
      </c>
      <c r="O54" s="14">
        <v>1</v>
      </c>
      <c r="P54" s="15"/>
      <c r="Q54" s="15"/>
      <c r="R54" s="15"/>
    </row>
    <row r="55" spans="1:18" x14ac:dyDescent="0.3">
      <c r="A55" s="1">
        <v>112799</v>
      </c>
      <c r="B55" s="2" t="s">
        <v>151</v>
      </c>
      <c r="C55" s="2" t="s">
        <v>152</v>
      </c>
      <c r="D55" s="3" t="s">
        <v>16</v>
      </c>
      <c r="E55" s="4">
        <v>41888.76458333333</v>
      </c>
      <c r="F55" s="2" t="s">
        <v>17</v>
      </c>
      <c r="G55" s="5" t="s">
        <v>48</v>
      </c>
      <c r="H55" s="2" t="s">
        <v>20</v>
      </c>
      <c r="I55" s="5" t="s">
        <v>141</v>
      </c>
      <c r="J55" s="5" t="s">
        <v>129</v>
      </c>
      <c r="K55" s="5" t="s">
        <v>33</v>
      </c>
      <c r="L55" s="4">
        <v>41888.76458333333</v>
      </c>
      <c r="M55" s="3" t="s">
        <v>38</v>
      </c>
      <c r="N55" s="10" t="s">
        <v>35</v>
      </c>
      <c r="O55" s="14">
        <v>1</v>
      </c>
      <c r="P55" s="15"/>
      <c r="Q55" s="15"/>
      <c r="R55" s="15"/>
    </row>
    <row r="56" spans="1:18" x14ac:dyDescent="0.3">
      <c r="A56" s="1">
        <v>112800</v>
      </c>
      <c r="B56" s="2" t="s">
        <v>153</v>
      </c>
      <c r="C56" s="2" t="s">
        <v>154</v>
      </c>
      <c r="D56" s="3" t="s">
        <v>16</v>
      </c>
      <c r="E56" s="4">
        <v>41888.76458333333</v>
      </c>
      <c r="F56" s="2" t="s">
        <v>17</v>
      </c>
      <c r="G56" s="5" t="s">
        <v>48</v>
      </c>
      <c r="H56" s="2" t="s">
        <v>20</v>
      </c>
      <c r="I56" s="5" t="s">
        <v>141</v>
      </c>
      <c r="J56" s="5" t="s">
        <v>129</v>
      </c>
      <c r="K56" s="5" t="s">
        <v>33</v>
      </c>
      <c r="L56" s="4">
        <v>41888.76458333333</v>
      </c>
      <c r="M56" s="3" t="s">
        <v>38</v>
      </c>
      <c r="N56" s="10" t="s">
        <v>35</v>
      </c>
      <c r="O56" s="14">
        <v>1</v>
      </c>
      <c r="P56" s="15"/>
      <c r="Q56" s="15"/>
      <c r="R56" s="15"/>
    </row>
    <row r="57" spans="1:18" x14ac:dyDescent="0.3">
      <c r="A57" s="1">
        <v>112801</v>
      </c>
      <c r="B57" s="2" t="s">
        <v>155</v>
      </c>
      <c r="C57" s="2" t="s">
        <v>156</v>
      </c>
      <c r="D57" s="3" t="s">
        <v>16</v>
      </c>
      <c r="E57" s="4">
        <v>41888.76458333333</v>
      </c>
      <c r="F57" s="2" t="s">
        <v>17</v>
      </c>
      <c r="G57" s="5" t="s">
        <v>48</v>
      </c>
      <c r="H57" s="2" t="s">
        <v>20</v>
      </c>
      <c r="I57" s="5" t="s">
        <v>141</v>
      </c>
      <c r="J57" s="5" t="s">
        <v>129</v>
      </c>
      <c r="K57" s="5" t="s">
        <v>33</v>
      </c>
      <c r="L57" s="4">
        <v>41888.76458333333</v>
      </c>
      <c r="M57" s="3" t="s">
        <v>38</v>
      </c>
      <c r="N57" s="10" t="s">
        <v>35</v>
      </c>
      <c r="O57" s="14">
        <v>1</v>
      </c>
      <c r="P57" s="15"/>
      <c r="Q57" s="15"/>
      <c r="R57" s="15"/>
    </row>
    <row r="58" spans="1:18" x14ac:dyDescent="0.3">
      <c r="A58" s="1">
        <v>112802</v>
      </c>
      <c r="B58" s="2" t="s">
        <v>157</v>
      </c>
      <c r="C58" s="2" t="s">
        <v>158</v>
      </c>
      <c r="D58" s="3" t="s">
        <v>16</v>
      </c>
      <c r="E58" s="4">
        <v>41888.76458333333</v>
      </c>
      <c r="F58" s="2" t="s">
        <v>17</v>
      </c>
      <c r="G58" s="5" t="s">
        <v>48</v>
      </c>
      <c r="H58" s="2" t="s">
        <v>20</v>
      </c>
      <c r="I58" s="5" t="s">
        <v>141</v>
      </c>
      <c r="J58" s="5" t="s">
        <v>129</v>
      </c>
      <c r="K58" s="5" t="s">
        <v>33</v>
      </c>
      <c r="L58" s="4">
        <v>41888.76458333333</v>
      </c>
      <c r="M58" s="3" t="s">
        <v>38</v>
      </c>
      <c r="N58" s="10" t="s">
        <v>35</v>
      </c>
      <c r="O58" s="14">
        <v>1</v>
      </c>
      <c r="P58" s="15"/>
      <c r="Q58" s="15"/>
      <c r="R58" s="15"/>
    </row>
    <row r="59" spans="1:18" x14ac:dyDescent="0.3">
      <c r="A59" s="1">
        <v>112803</v>
      </c>
      <c r="B59" s="2" t="s">
        <v>159</v>
      </c>
      <c r="C59" s="2" t="s">
        <v>160</v>
      </c>
      <c r="D59" s="3" t="s">
        <v>16</v>
      </c>
      <c r="E59" s="4">
        <v>41888.76458333333</v>
      </c>
      <c r="F59" s="2" t="s">
        <v>17</v>
      </c>
      <c r="G59" s="5" t="s">
        <v>48</v>
      </c>
      <c r="H59" s="2" t="s">
        <v>20</v>
      </c>
      <c r="I59" s="5" t="s">
        <v>141</v>
      </c>
      <c r="J59" s="5" t="s">
        <v>129</v>
      </c>
      <c r="K59" s="5" t="s">
        <v>33</v>
      </c>
      <c r="L59" s="4">
        <v>41888.76458333333</v>
      </c>
      <c r="M59" s="3" t="s">
        <v>38</v>
      </c>
      <c r="N59" s="10" t="s">
        <v>35</v>
      </c>
      <c r="O59" s="14">
        <v>1</v>
      </c>
      <c r="P59" s="15"/>
      <c r="Q59" s="15"/>
      <c r="R59" s="15"/>
    </row>
    <row r="60" spans="1:18" x14ac:dyDescent="0.3">
      <c r="A60" s="1">
        <v>112804</v>
      </c>
      <c r="B60" s="2" t="s">
        <v>161</v>
      </c>
      <c r="C60" s="2" t="s">
        <v>162</v>
      </c>
      <c r="D60" s="3" t="s">
        <v>16</v>
      </c>
      <c r="E60" s="4">
        <v>41888.76458333333</v>
      </c>
      <c r="F60" s="2" t="s">
        <v>17</v>
      </c>
      <c r="G60" s="5" t="s">
        <v>48</v>
      </c>
      <c r="H60" s="2" t="s">
        <v>20</v>
      </c>
      <c r="I60" s="5" t="s">
        <v>141</v>
      </c>
      <c r="J60" s="5" t="s">
        <v>129</v>
      </c>
      <c r="K60" s="5" t="s">
        <v>33</v>
      </c>
      <c r="L60" s="4">
        <v>41888.76458333333</v>
      </c>
      <c r="M60" s="3" t="s">
        <v>38</v>
      </c>
      <c r="N60" s="10" t="s">
        <v>35</v>
      </c>
      <c r="O60" s="14">
        <v>1</v>
      </c>
      <c r="P60" s="15"/>
      <c r="Q60" s="15"/>
      <c r="R60" s="15"/>
    </row>
    <row r="61" spans="1:18" x14ac:dyDescent="0.3">
      <c r="A61" s="1">
        <v>112805</v>
      </c>
      <c r="B61" s="2" t="s">
        <v>163</v>
      </c>
      <c r="C61" s="2" t="s">
        <v>164</v>
      </c>
      <c r="D61" s="3" t="s">
        <v>16</v>
      </c>
      <c r="E61" s="4">
        <v>41888.76458333333</v>
      </c>
      <c r="F61" s="2" t="s">
        <v>17</v>
      </c>
      <c r="G61" s="5" t="s">
        <v>48</v>
      </c>
      <c r="H61" s="2" t="s">
        <v>20</v>
      </c>
      <c r="I61" s="5" t="s">
        <v>141</v>
      </c>
      <c r="J61" s="5" t="s">
        <v>129</v>
      </c>
      <c r="K61" s="5" t="s">
        <v>33</v>
      </c>
      <c r="L61" s="4">
        <v>41888.76458333333</v>
      </c>
      <c r="M61" s="3" t="s">
        <v>38</v>
      </c>
      <c r="N61" s="10" t="s">
        <v>35</v>
      </c>
      <c r="O61" s="14">
        <v>1</v>
      </c>
      <c r="P61" s="15"/>
      <c r="Q61" s="15"/>
      <c r="R61" s="15"/>
    </row>
    <row r="62" spans="1:18" x14ac:dyDescent="0.3">
      <c r="A62" s="1">
        <v>112806</v>
      </c>
      <c r="B62" s="2" t="s">
        <v>165</v>
      </c>
      <c r="C62" s="2" t="s">
        <v>166</v>
      </c>
      <c r="D62" s="3" t="s">
        <v>16</v>
      </c>
      <c r="E62" s="4">
        <v>41888.76458333333</v>
      </c>
      <c r="F62" s="2" t="s">
        <v>17</v>
      </c>
      <c r="G62" s="5" t="s">
        <v>48</v>
      </c>
      <c r="H62" s="2" t="s">
        <v>20</v>
      </c>
      <c r="I62" s="5" t="s">
        <v>141</v>
      </c>
      <c r="J62" s="5" t="s">
        <v>129</v>
      </c>
      <c r="K62" s="5" t="s">
        <v>33</v>
      </c>
      <c r="L62" s="4">
        <v>41888.76458333333</v>
      </c>
      <c r="M62" s="3" t="s">
        <v>38</v>
      </c>
      <c r="N62" s="10" t="s">
        <v>35</v>
      </c>
      <c r="O62" s="14">
        <v>1</v>
      </c>
      <c r="P62" s="15"/>
      <c r="Q62" s="15"/>
      <c r="R62" s="15"/>
    </row>
    <row r="63" spans="1:18" x14ac:dyDescent="0.3">
      <c r="A63" s="1">
        <v>112807</v>
      </c>
      <c r="B63" s="2" t="s">
        <v>167</v>
      </c>
      <c r="C63" s="2" t="s">
        <v>168</v>
      </c>
      <c r="D63" s="3" t="s">
        <v>16</v>
      </c>
      <c r="E63" s="4">
        <v>41888.76458333333</v>
      </c>
      <c r="F63" s="2" t="s">
        <v>17</v>
      </c>
      <c r="G63" s="5" t="s">
        <v>48</v>
      </c>
      <c r="H63" s="2" t="s">
        <v>20</v>
      </c>
      <c r="I63" s="5" t="s">
        <v>141</v>
      </c>
      <c r="J63" s="5" t="s">
        <v>129</v>
      </c>
      <c r="K63" s="5" t="s">
        <v>33</v>
      </c>
      <c r="L63" s="4">
        <v>41888.76458333333</v>
      </c>
      <c r="M63" s="3" t="s">
        <v>38</v>
      </c>
      <c r="N63" s="10" t="s">
        <v>35</v>
      </c>
      <c r="O63" s="14">
        <v>1</v>
      </c>
      <c r="P63" s="15"/>
      <c r="Q63" s="15"/>
      <c r="R63" s="15"/>
    </row>
    <row r="64" spans="1:18" x14ac:dyDescent="0.3">
      <c r="A64" s="1">
        <v>112808</v>
      </c>
      <c r="B64" s="2" t="s">
        <v>169</v>
      </c>
      <c r="C64" s="2" t="s">
        <v>170</v>
      </c>
      <c r="D64" s="3" t="s">
        <v>16</v>
      </c>
      <c r="E64" s="4">
        <v>41888.76458333333</v>
      </c>
      <c r="F64" s="2" t="s">
        <v>17</v>
      </c>
      <c r="G64" s="5" t="s">
        <v>48</v>
      </c>
      <c r="H64" s="2" t="s">
        <v>20</v>
      </c>
      <c r="I64" s="5" t="s">
        <v>141</v>
      </c>
      <c r="J64" s="5" t="s">
        <v>129</v>
      </c>
      <c r="K64" s="5" t="s">
        <v>33</v>
      </c>
      <c r="L64" s="4">
        <v>41888.76458333333</v>
      </c>
      <c r="M64" s="3" t="s">
        <v>38</v>
      </c>
      <c r="N64" s="10" t="s">
        <v>35</v>
      </c>
      <c r="O64" s="14">
        <v>1</v>
      </c>
      <c r="P64" s="15"/>
      <c r="Q64" s="15"/>
      <c r="R64" s="15"/>
    </row>
    <row r="65" spans="1:18" x14ac:dyDescent="0.3">
      <c r="A65" s="1">
        <v>112809</v>
      </c>
      <c r="B65" s="2" t="s">
        <v>171</v>
      </c>
      <c r="C65" s="2" t="s">
        <v>172</v>
      </c>
      <c r="D65" s="3" t="s">
        <v>16</v>
      </c>
      <c r="E65" s="4">
        <v>41888.76458333333</v>
      </c>
      <c r="F65" s="2" t="s">
        <v>17</v>
      </c>
      <c r="G65" s="5" t="s">
        <v>48</v>
      </c>
      <c r="H65" s="2" t="s">
        <v>20</v>
      </c>
      <c r="I65" s="5" t="s">
        <v>141</v>
      </c>
      <c r="J65" s="5" t="s">
        <v>129</v>
      </c>
      <c r="K65" s="5" t="s">
        <v>33</v>
      </c>
      <c r="L65" s="4">
        <v>41888.76458333333</v>
      </c>
      <c r="M65" s="3" t="s">
        <v>38</v>
      </c>
      <c r="N65" s="10" t="s">
        <v>35</v>
      </c>
      <c r="O65" s="14">
        <v>1</v>
      </c>
      <c r="P65" s="15"/>
      <c r="Q65" s="15"/>
      <c r="R65" s="15"/>
    </row>
    <row r="66" spans="1:18" x14ac:dyDescent="0.3">
      <c r="A66" s="1">
        <v>112810</v>
      </c>
      <c r="B66" s="2" t="s">
        <v>173</v>
      </c>
      <c r="C66" s="2" t="s">
        <v>174</v>
      </c>
      <c r="D66" s="3" t="s">
        <v>16</v>
      </c>
      <c r="E66" s="4">
        <v>41888.76458333333</v>
      </c>
      <c r="F66" s="2" t="s">
        <v>17</v>
      </c>
      <c r="G66" s="5" t="s">
        <v>48</v>
      </c>
      <c r="H66" s="2" t="s">
        <v>20</v>
      </c>
      <c r="I66" s="5" t="s">
        <v>141</v>
      </c>
      <c r="J66" s="5" t="s">
        <v>129</v>
      </c>
      <c r="K66" s="5" t="s">
        <v>33</v>
      </c>
      <c r="L66" s="4">
        <v>41888.76458333333</v>
      </c>
      <c r="M66" s="3" t="s">
        <v>38</v>
      </c>
      <c r="N66" s="10" t="s">
        <v>35</v>
      </c>
      <c r="O66" s="14">
        <v>1</v>
      </c>
      <c r="P66" s="15"/>
      <c r="Q66" s="15"/>
      <c r="R66" s="15"/>
    </row>
    <row r="67" spans="1:18" x14ac:dyDescent="0.3">
      <c r="A67" s="1">
        <v>112811</v>
      </c>
      <c r="B67" s="2" t="s">
        <v>175</v>
      </c>
      <c r="C67" s="2" t="s">
        <v>176</v>
      </c>
      <c r="D67" s="3" t="s">
        <v>16</v>
      </c>
      <c r="E67" s="4">
        <v>41888.76458333333</v>
      </c>
      <c r="F67" s="2" t="s">
        <v>17</v>
      </c>
      <c r="G67" s="5" t="s">
        <v>48</v>
      </c>
      <c r="H67" s="2" t="s">
        <v>20</v>
      </c>
      <c r="I67" s="5" t="s">
        <v>141</v>
      </c>
      <c r="J67" s="5" t="s">
        <v>129</v>
      </c>
      <c r="K67" s="5" t="s">
        <v>33</v>
      </c>
      <c r="L67" s="4">
        <v>41888.76458333333</v>
      </c>
      <c r="M67" s="3" t="s">
        <v>38</v>
      </c>
      <c r="N67" s="10" t="s">
        <v>35</v>
      </c>
      <c r="O67" s="14">
        <v>1</v>
      </c>
      <c r="P67" s="15"/>
      <c r="Q67" s="15"/>
      <c r="R67" s="15"/>
    </row>
    <row r="68" spans="1:18" x14ac:dyDescent="0.3">
      <c r="A68" s="1">
        <v>11789</v>
      </c>
      <c r="B68" s="2" t="s">
        <v>177</v>
      </c>
      <c r="C68" s="2" t="s">
        <v>178</v>
      </c>
      <c r="D68" s="3" t="s">
        <v>16</v>
      </c>
      <c r="E68" s="4">
        <v>41576</v>
      </c>
      <c r="F68" s="2" t="s">
        <v>17</v>
      </c>
      <c r="G68" s="5" t="s">
        <v>48</v>
      </c>
      <c r="H68" s="2" t="s">
        <v>42</v>
      </c>
      <c r="I68" s="5" t="s">
        <v>141</v>
      </c>
      <c r="J68" s="5" t="s">
        <v>22</v>
      </c>
      <c r="K68" s="5" t="s">
        <v>33</v>
      </c>
      <c r="L68" s="4" t="s">
        <v>19</v>
      </c>
      <c r="M68" s="3" t="s">
        <v>38</v>
      </c>
      <c r="N68" s="10" t="s">
        <v>138</v>
      </c>
      <c r="O68" s="14">
        <v>1</v>
      </c>
      <c r="P68" s="15"/>
      <c r="Q68" s="15"/>
      <c r="R68" s="15"/>
    </row>
    <row r="69" spans="1:18" x14ac:dyDescent="0.3">
      <c r="A69" s="1">
        <v>112812</v>
      </c>
      <c r="B69" s="2" t="s">
        <v>179</v>
      </c>
      <c r="C69" s="2" t="s">
        <v>180</v>
      </c>
      <c r="D69" s="3" t="s">
        <v>16</v>
      </c>
      <c r="E69" s="4">
        <v>41888.76458333333</v>
      </c>
      <c r="F69" s="2" t="s">
        <v>17</v>
      </c>
      <c r="G69" s="5" t="s">
        <v>48</v>
      </c>
      <c r="H69" s="2" t="s">
        <v>20</v>
      </c>
      <c r="I69" s="5" t="s">
        <v>141</v>
      </c>
      <c r="J69" s="5" t="s">
        <v>129</v>
      </c>
      <c r="K69" s="5" t="s">
        <v>33</v>
      </c>
      <c r="L69" s="4">
        <v>41888.76458333333</v>
      </c>
      <c r="M69" s="3" t="s">
        <v>38</v>
      </c>
      <c r="N69" s="10" t="s">
        <v>35</v>
      </c>
      <c r="O69" s="14">
        <v>1</v>
      </c>
      <c r="P69" s="15"/>
      <c r="Q69" s="15"/>
      <c r="R69" s="15"/>
    </row>
    <row r="70" spans="1:18" x14ac:dyDescent="0.3">
      <c r="A70" s="1">
        <v>11790</v>
      </c>
      <c r="B70" s="2" t="s">
        <v>181</v>
      </c>
      <c r="C70" s="2" t="s">
        <v>182</v>
      </c>
      <c r="D70" s="3" t="s">
        <v>16</v>
      </c>
      <c r="E70" s="4">
        <v>41576</v>
      </c>
      <c r="F70" s="2" t="s">
        <v>17</v>
      </c>
      <c r="G70" s="5" t="s">
        <v>18</v>
      </c>
      <c r="H70" s="2" t="s">
        <v>20</v>
      </c>
      <c r="I70" s="5" t="s">
        <v>141</v>
      </c>
      <c r="J70" s="5" t="s">
        <v>22</v>
      </c>
      <c r="K70" s="5" t="s">
        <v>33</v>
      </c>
      <c r="L70" s="4" t="s">
        <v>19</v>
      </c>
      <c r="M70" s="3" t="s">
        <v>38</v>
      </c>
      <c r="N70" s="10" t="s">
        <v>138</v>
      </c>
      <c r="O70" s="14">
        <v>1</v>
      </c>
      <c r="P70" s="15"/>
      <c r="Q70" s="15"/>
      <c r="R70" s="15"/>
    </row>
    <row r="71" spans="1:18" x14ac:dyDescent="0.3">
      <c r="A71" s="1">
        <v>11791</v>
      </c>
      <c r="B71" s="2" t="s">
        <v>183</v>
      </c>
      <c r="C71" s="2" t="s">
        <v>184</v>
      </c>
      <c r="D71" s="3" t="s">
        <v>16</v>
      </c>
      <c r="E71" s="4">
        <v>41576</v>
      </c>
      <c r="F71" s="2" t="s">
        <v>17</v>
      </c>
      <c r="G71" s="5" t="s">
        <v>48</v>
      </c>
      <c r="H71" s="2" t="s">
        <v>42</v>
      </c>
      <c r="I71" s="5" t="s">
        <v>141</v>
      </c>
      <c r="J71" s="5" t="s">
        <v>22</v>
      </c>
      <c r="K71" s="5" t="s">
        <v>33</v>
      </c>
      <c r="L71" s="4" t="s">
        <v>19</v>
      </c>
      <c r="M71" s="3" t="s">
        <v>38</v>
      </c>
      <c r="N71" s="10" t="s">
        <v>138</v>
      </c>
      <c r="O71" s="14">
        <v>1</v>
      </c>
      <c r="P71" s="15"/>
      <c r="Q71" s="15"/>
      <c r="R71" s="15"/>
    </row>
    <row r="72" spans="1:18" x14ac:dyDescent="0.3">
      <c r="A72" s="1">
        <v>112813</v>
      </c>
      <c r="B72" s="2" t="s">
        <v>185</v>
      </c>
      <c r="C72" s="2" t="s">
        <v>186</v>
      </c>
      <c r="D72" s="3" t="s">
        <v>16</v>
      </c>
      <c r="E72" s="4">
        <v>41888.76458333333</v>
      </c>
      <c r="F72" s="2" t="s">
        <v>17</v>
      </c>
      <c r="G72" s="5" t="s">
        <v>48</v>
      </c>
      <c r="H72" s="2" t="s">
        <v>20</v>
      </c>
      <c r="I72" s="5" t="s">
        <v>141</v>
      </c>
      <c r="J72" s="5" t="s">
        <v>129</v>
      </c>
      <c r="K72" s="5" t="s">
        <v>33</v>
      </c>
      <c r="L72" s="4">
        <v>41888.76458333333</v>
      </c>
      <c r="M72" s="3" t="s">
        <v>38</v>
      </c>
      <c r="N72" s="10" t="s">
        <v>35</v>
      </c>
      <c r="O72" s="14">
        <v>1</v>
      </c>
      <c r="P72" s="15"/>
      <c r="Q72" s="15"/>
      <c r="R72" s="15"/>
    </row>
    <row r="73" spans="1:18" x14ac:dyDescent="0.3">
      <c r="A73" s="1">
        <v>11792</v>
      </c>
      <c r="B73" s="2" t="s">
        <v>187</v>
      </c>
      <c r="C73" s="2" t="s">
        <v>188</v>
      </c>
      <c r="D73" s="3" t="s">
        <v>16</v>
      </c>
      <c r="E73" s="4">
        <v>41576</v>
      </c>
      <c r="F73" s="2" t="s">
        <v>17</v>
      </c>
      <c r="G73" s="5" t="s">
        <v>48</v>
      </c>
      <c r="H73" s="2" t="s">
        <v>42</v>
      </c>
      <c r="I73" s="5" t="s">
        <v>141</v>
      </c>
      <c r="J73" s="5" t="s">
        <v>22</v>
      </c>
      <c r="K73" s="5" t="s">
        <v>33</v>
      </c>
      <c r="L73" s="4" t="s">
        <v>19</v>
      </c>
      <c r="M73" s="3" t="s">
        <v>38</v>
      </c>
      <c r="N73" s="10" t="s">
        <v>138</v>
      </c>
      <c r="O73" s="14">
        <v>1</v>
      </c>
      <c r="P73" s="15"/>
      <c r="Q73" s="15"/>
      <c r="R73" s="15"/>
    </row>
    <row r="74" spans="1:18" x14ac:dyDescent="0.3">
      <c r="A74" s="1">
        <v>11793</v>
      </c>
      <c r="B74" s="2" t="s">
        <v>189</v>
      </c>
      <c r="C74" s="2" t="s">
        <v>190</v>
      </c>
      <c r="D74" s="3" t="s">
        <v>16</v>
      </c>
      <c r="E74" s="4">
        <v>41576</v>
      </c>
      <c r="F74" s="2" t="s">
        <v>17</v>
      </c>
      <c r="G74" s="5" t="s">
        <v>48</v>
      </c>
      <c r="H74" s="2" t="s">
        <v>42</v>
      </c>
      <c r="I74" s="5" t="s">
        <v>141</v>
      </c>
      <c r="J74" s="5" t="s">
        <v>22</v>
      </c>
      <c r="K74" s="5" t="s">
        <v>33</v>
      </c>
      <c r="L74" s="4" t="s">
        <v>19</v>
      </c>
      <c r="M74" s="3" t="s">
        <v>38</v>
      </c>
      <c r="N74" s="10" t="s">
        <v>138</v>
      </c>
      <c r="O74" s="14">
        <v>1</v>
      </c>
      <c r="P74" s="15"/>
      <c r="Q74" s="15"/>
      <c r="R74" s="15"/>
    </row>
    <row r="75" spans="1:18" x14ac:dyDescent="0.3">
      <c r="A75" s="1">
        <v>11794</v>
      </c>
      <c r="B75" s="2" t="s">
        <v>191</v>
      </c>
      <c r="C75" s="2" t="s">
        <v>192</v>
      </c>
      <c r="D75" s="3" t="s">
        <v>16</v>
      </c>
      <c r="E75" s="4">
        <v>41576</v>
      </c>
      <c r="F75" s="2" t="s">
        <v>17</v>
      </c>
      <c r="G75" s="5" t="s">
        <v>48</v>
      </c>
      <c r="H75" s="2" t="s">
        <v>42</v>
      </c>
      <c r="I75" s="5" t="s">
        <v>141</v>
      </c>
      <c r="J75" s="5" t="s">
        <v>22</v>
      </c>
      <c r="K75" s="5" t="s">
        <v>33</v>
      </c>
      <c r="L75" s="4" t="s">
        <v>19</v>
      </c>
      <c r="M75" s="3" t="s">
        <v>38</v>
      </c>
      <c r="N75" s="10" t="s">
        <v>138</v>
      </c>
      <c r="O75" s="14">
        <v>1</v>
      </c>
      <c r="P75" s="15"/>
      <c r="Q75" s="15"/>
      <c r="R75" s="15"/>
    </row>
    <row r="76" spans="1:18" x14ac:dyDescent="0.3">
      <c r="A76" s="1">
        <v>11795</v>
      </c>
      <c r="B76" s="2" t="s">
        <v>193</v>
      </c>
      <c r="C76" s="2" t="s">
        <v>194</v>
      </c>
      <c r="D76" s="3" t="s">
        <v>16</v>
      </c>
      <c r="E76" s="4">
        <v>41576</v>
      </c>
      <c r="F76" s="2" t="s">
        <v>17</v>
      </c>
      <c r="G76" s="5" t="s">
        <v>48</v>
      </c>
      <c r="H76" s="2" t="s">
        <v>42</v>
      </c>
      <c r="I76" s="5" t="s">
        <v>141</v>
      </c>
      <c r="J76" s="5" t="s">
        <v>22</v>
      </c>
      <c r="K76" s="5" t="s">
        <v>33</v>
      </c>
      <c r="L76" s="4" t="s">
        <v>19</v>
      </c>
      <c r="M76" s="3" t="s">
        <v>38</v>
      </c>
      <c r="N76" s="10" t="s">
        <v>138</v>
      </c>
      <c r="O76" s="14">
        <v>1</v>
      </c>
      <c r="P76" s="15"/>
      <c r="Q76" s="15"/>
      <c r="R76" s="15"/>
    </row>
    <row r="77" spans="1:18" x14ac:dyDescent="0.3">
      <c r="A77" s="1">
        <v>11848</v>
      </c>
      <c r="B77" s="2" t="s">
        <v>195</v>
      </c>
      <c r="C77" s="2" t="s">
        <v>196</v>
      </c>
      <c r="D77" s="3" t="s">
        <v>16</v>
      </c>
      <c r="E77" s="4">
        <v>41325</v>
      </c>
      <c r="F77" s="2" t="s">
        <v>17</v>
      </c>
      <c r="G77" s="5" t="s">
        <v>18</v>
      </c>
      <c r="H77" s="2" t="s">
        <v>42</v>
      </c>
      <c r="I77" s="5" t="s">
        <v>197</v>
      </c>
      <c r="J77" s="5" t="s">
        <v>10920</v>
      </c>
      <c r="K77" s="5" t="s">
        <v>198</v>
      </c>
      <c r="L77" s="4" t="s">
        <v>19</v>
      </c>
      <c r="M77" s="3" t="s">
        <v>38</v>
      </c>
      <c r="N77" s="10" t="s">
        <v>39</v>
      </c>
      <c r="O77" s="15"/>
      <c r="P77" s="14">
        <v>0.95</v>
      </c>
      <c r="Q77" s="15"/>
      <c r="R77" s="15"/>
    </row>
    <row r="78" spans="1:18" x14ac:dyDescent="0.3">
      <c r="A78" s="1">
        <v>11849</v>
      </c>
      <c r="B78" s="2" t="s">
        <v>199</v>
      </c>
      <c r="C78" s="2" t="s">
        <v>200</v>
      </c>
      <c r="D78" s="3" t="s">
        <v>31</v>
      </c>
      <c r="E78" s="4">
        <v>41419</v>
      </c>
      <c r="F78" s="2" t="s">
        <v>17</v>
      </c>
      <c r="G78" s="5" t="s">
        <v>18</v>
      </c>
      <c r="H78" s="2" t="s">
        <v>42</v>
      </c>
      <c r="I78" s="5" t="s">
        <v>197</v>
      </c>
      <c r="J78" s="5" t="s">
        <v>10920</v>
      </c>
      <c r="K78" s="5" t="s">
        <v>198</v>
      </c>
      <c r="L78" s="4" t="s">
        <v>19</v>
      </c>
      <c r="M78" s="3" t="s">
        <v>34</v>
      </c>
      <c r="N78" s="10" t="s">
        <v>138</v>
      </c>
      <c r="O78" s="14">
        <v>1</v>
      </c>
      <c r="P78" s="15"/>
      <c r="Q78" s="15"/>
      <c r="R78" s="15"/>
    </row>
    <row r="79" spans="1:18" x14ac:dyDescent="0.3">
      <c r="A79" s="1">
        <v>11814</v>
      </c>
      <c r="B79" s="2" t="s">
        <v>201</v>
      </c>
      <c r="C79" s="2" t="s">
        <v>202</v>
      </c>
      <c r="D79" s="3" t="s">
        <v>31</v>
      </c>
      <c r="E79" s="4">
        <v>41419</v>
      </c>
      <c r="F79" s="2" t="s">
        <v>17</v>
      </c>
      <c r="G79" s="5" t="s">
        <v>48</v>
      </c>
      <c r="H79" s="2" t="s">
        <v>42</v>
      </c>
      <c r="I79" s="5" t="s">
        <v>197</v>
      </c>
      <c r="J79" s="5" t="s">
        <v>10920</v>
      </c>
      <c r="K79" s="5" t="s">
        <v>198</v>
      </c>
      <c r="L79" s="4" t="s">
        <v>19</v>
      </c>
      <c r="M79" s="3" t="s">
        <v>34</v>
      </c>
      <c r="N79" s="10" t="s">
        <v>138</v>
      </c>
      <c r="O79" s="14">
        <v>1</v>
      </c>
      <c r="P79" s="15"/>
      <c r="Q79" s="15"/>
      <c r="R79" s="15"/>
    </row>
    <row r="80" spans="1:18" x14ac:dyDescent="0.3">
      <c r="A80" s="1">
        <v>130642</v>
      </c>
      <c r="B80" s="2" t="s">
        <v>203</v>
      </c>
      <c r="C80" s="2" t="s">
        <v>204</v>
      </c>
      <c r="D80" s="3" t="s">
        <v>103</v>
      </c>
      <c r="E80" s="4">
        <v>42884.593055555553</v>
      </c>
      <c r="F80" s="2" t="s">
        <v>17</v>
      </c>
      <c r="G80" s="5" t="s">
        <v>18</v>
      </c>
      <c r="H80" s="2" t="s">
        <v>42</v>
      </c>
      <c r="I80" s="5" t="s">
        <v>21</v>
      </c>
      <c r="J80" s="5" t="s">
        <v>22</v>
      </c>
      <c r="K80" s="5" t="s">
        <v>23</v>
      </c>
      <c r="L80" s="4">
        <v>42884.593055555553</v>
      </c>
      <c r="M80" s="3" t="s">
        <v>34</v>
      </c>
      <c r="N80" s="10" t="s">
        <v>138</v>
      </c>
      <c r="O80" s="14">
        <v>1</v>
      </c>
      <c r="P80" s="15"/>
      <c r="Q80" s="15"/>
      <c r="R80" s="15"/>
    </row>
    <row r="81" spans="1:18" x14ac:dyDescent="0.3">
      <c r="A81" s="1">
        <v>11797</v>
      </c>
      <c r="B81" s="2" t="s">
        <v>205</v>
      </c>
      <c r="C81" s="2" t="s">
        <v>206</v>
      </c>
      <c r="D81" s="3" t="s">
        <v>16</v>
      </c>
      <c r="E81" s="4">
        <v>41345</v>
      </c>
      <c r="F81" s="2" t="s">
        <v>17</v>
      </c>
      <c r="G81" s="5" t="s">
        <v>18</v>
      </c>
      <c r="H81" s="2" t="s">
        <v>42</v>
      </c>
      <c r="I81" s="5" t="s">
        <v>21</v>
      </c>
      <c r="J81" s="5" t="s">
        <v>22</v>
      </c>
      <c r="K81" s="5" t="s">
        <v>23</v>
      </c>
      <c r="L81" s="4" t="s">
        <v>19</v>
      </c>
      <c r="M81" s="3" t="s">
        <v>38</v>
      </c>
      <c r="N81" s="10" t="s">
        <v>138</v>
      </c>
      <c r="O81" s="14">
        <v>1</v>
      </c>
      <c r="P81" s="15"/>
      <c r="Q81" s="15"/>
      <c r="R81" s="15"/>
    </row>
    <row r="82" spans="1:18" x14ac:dyDescent="0.3">
      <c r="A82" s="1">
        <v>11798</v>
      </c>
      <c r="B82" s="2" t="s">
        <v>207</v>
      </c>
      <c r="C82" s="2" t="s">
        <v>208</v>
      </c>
      <c r="D82" s="3" t="s">
        <v>209</v>
      </c>
      <c r="E82" s="4">
        <v>41406</v>
      </c>
      <c r="F82" s="2" t="s">
        <v>17</v>
      </c>
      <c r="G82" s="5" t="s">
        <v>48</v>
      </c>
      <c r="H82" s="2" t="s">
        <v>42</v>
      </c>
      <c r="I82" s="5" t="s">
        <v>21</v>
      </c>
      <c r="J82" s="5" t="s">
        <v>22</v>
      </c>
      <c r="K82" s="5" t="s">
        <v>23</v>
      </c>
      <c r="L82" s="4" t="s">
        <v>19</v>
      </c>
      <c r="M82" s="3" t="s">
        <v>38</v>
      </c>
      <c r="N82" s="10" t="s">
        <v>39</v>
      </c>
      <c r="O82" s="15"/>
      <c r="P82" s="14">
        <v>0.95</v>
      </c>
      <c r="Q82" s="15"/>
      <c r="R82" s="15"/>
    </row>
    <row r="83" spans="1:18" x14ac:dyDescent="0.3">
      <c r="A83" s="1">
        <v>113383</v>
      </c>
      <c r="B83" s="2" t="s">
        <v>210</v>
      </c>
      <c r="C83" s="2" t="s">
        <v>211</v>
      </c>
      <c r="D83" s="3" t="s">
        <v>16</v>
      </c>
      <c r="E83" s="4">
        <v>42056.620833333334</v>
      </c>
      <c r="F83" s="2" t="s">
        <v>17</v>
      </c>
      <c r="G83" s="5" t="s">
        <v>48</v>
      </c>
      <c r="H83" s="2" t="s">
        <v>20</v>
      </c>
      <c r="I83" s="5" t="s">
        <v>21</v>
      </c>
      <c r="J83" s="5" t="s">
        <v>22</v>
      </c>
      <c r="K83" s="5" t="s">
        <v>33</v>
      </c>
      <c r="L83" s="4">
        <v>42056.620833333334</v>
      </c>
      <c r="M83" s="3" t="s">
        <v>27</v>
      </c>
      <c r="N83" s="10" t="s">
        <v>28</v>
      </c>
      <c r="O83" s="14">
        <v>1</v>
      </c>
      <c r="P83" s="15"/>
      <c r="Q83" s="15"/>
      <c r="R83" s="15"/>
    </row>
    <row r="84" spans="1:18" x14ac:dyDescent="0.3">
      <c r="A84" s="1">
        <v>112463</v>
      </c>
      <c r="B84" s="2" t="s">
        <v>212</v>
      </c>
      <c r="C84" s="2" t="s">
        <v>213</v>
      </c>
      <c r="D84" s="3" t="s">
        <v>214</v>
      </c>
      <c r="E84" s="4">
        <v>41819</v>
      </c>
      <c r="F84" s="2" t="s">
        <v>17</v>
      </c>
      <c r="G84" s="5" t="s">
        <v>48</v>
      </c>
      <c r="H84" s="2" t="s">
        <v>42</v>
      </c>
      <c r="I84" s="5" t="s">
        <v>215</v>
      </c>
      <c r="J84" s="5" t="s">
        <v>22</v>
      </c>
      <c r="K84" s="5" t="s">
        <v>33</v>
      </c>
      <c r="L84" s="4">
        <v>41821.618750000001</v>
      </c>
      <c r="M84" s="3" t="s">
        <v>34</v>
      </c>
      <c r="N84" s="10" t="s">
        <v>138</v>
      </c>
      <c r="O84" s="14">
        <v>1</v>
      </c>
      <c r="P84" s="15"/>
      <c r="Q84" s="15"/>
      <c r="R84" s="15"/>
    </row>
    <row r="85" spans="1:18" x14ac:dyDescent="0.3">
      <c r="A85" s="1">
        <v>11808</v>
      </c>
      <c r="B85" s="2" t="s">
        <v>216</v>
      </c>
      <c r="C85" s="2" t="s">
        <v>217</v>
      </c>
      <c r="D85" s="3" t="s">
        <v>103</v>
      </c>
      <c r="E85" s="4">
        <v>41072</v>
      </c>
      <c r="F85" s="2" t="s">
        <v>17</v>
      </c>
      <c r="G85" s="5" t="s">
        <v>48</v>
      </c>
      <c r="H85" s="2" t="s">
        <v>42</v>
      </c>
      <c r="I85" s="5" t="s">
        <v>218</v>
      </c>
      <c r="J85" s="5" t="s">
        <v>10920</v>
      </c>
      <c r="K85" s="5" t="s">
        <v>33</v>
      </c>
      <c r="L85" s="4" t="s">
        <v>19</v>
      </c>
      <c r="M85" s="3" t="s">
        <v>34</v>
      </c>
      <c r="N85" s="10" t="s">
        <v>138</v>
      </c>
      <c r="O85" s="14">
        <v>1</v>
      </c>
      <c r="P85" s="15"/>
      <c r="Q85" s="15"/>
      <c r="R85" s="15"/>
    </row>
    <row r="86" spans="1:18" x14ac:dyDescent="0.3">
      <c r="A86" s="1">
        <v>11809</v>
      </c>
      <c r="B86" s="2" t="s">
        <v>219</v>
      </c>
      <c r="C86" s="2" t="s">
        <v>220</v>
      </c>
      <c r="D86" s="3" t="s">
        <v>31</v>
      </c>
      <c r="E86" s="4">
        <v>41434</v>
      </c>
      <c r="F86" s="2" t="s">
        <v>17</v>
      </c>
      <c r="G86" s="5" t="s">
        <v>48</v>
      </c>
      <c r="H86" s="2" t="s">
        <v>20</v>
      </c>
      <c r="I86" s="5" t="s">
        <v>218</v>
      </c>
      <c r="J86" s="5" t="s">
        <v>10920</v>
      </c>
      <c r="K86" s="5" t="s">
        <v>33</v>
      </c>
      <c r="L86" s="4" t="s">
        <v>19</v>
      </c>
      <c r="M86" s="3" t="s">
        <v>34</v>
      </c>
      <c r="N86" s="10" t="s">
        <v>138</v>
      </c>
      <c r="O86" s="14">
        <v>1</v>
      </c>
      <c r="P86" s="15"/>
      <c r="Q86" s="15"/>
      <c r="R86" s="15"/>
    </row>
    <row r="87" spans="1:18" x14ac:dyDescent="0.3">
      <c r="A87" s="1">
        <v>11812</v>
      </c>
      <c r="B87" s="2" t="s">
        <v>221</v>
      </c>
      <c r="C87" s="2" t="s">
        <v>222</v>
      </c>
      <c r="D87" s="3" t="s">
        <v>31</v>
      </c>
      <c r="E87" s="4">
        <v>41434</v>
      </c>
      <c r="F87" s="2" t="s">
        <v>17</v>
      </c>
      <c r="G87" s="5" t="s">
        <v>48</v>
      </c>
      <c r="H87" s="2" t="s">
        <v>20</v>
      </c>
      <c r="I87" s="5" t="s">
        <v>218</v>
      </c>
      <c r="J87" s="5" t="s">
        <v>10920</v>
      </c>
      <c r="K87" s="5" t="s">
        <v>33</v>
      </c>
      <c r="L87" s="4" t="s">
        <v>19</v>
      </c>
      <c r="M87" s="3" t="s">
        <v>34</v>
      </c>
      <c r="N87" s="10" t="s">
        <v>138</v>
      </c>
      <c r="O87" s="14">
        <v>1</v>
      </c>
      <c r="P87" s="15"/>
      <c r="Q87" s="15"/>
      <c r="R87" s="15"/>
    </row>
    <row r="88" spans="1:18" x14ac:dyDescent="0.3">
      <c r="A88" s="1">
        <v>135117</v>
      </c>
      <c r="B88" s="2" t="s">
        <v>223</v>
      </c>
      <c r="C88" s="2" t="s">
        <v>224</v>
      </c>
      <c r="D88" s="3" t="s">
        <v>16</v>
      </c>
      <c r="E88" s="4">
        <v>43530</v>
      </c>
      <c r="F88" s="2" t="s">
        <v>17</v>
      </c>
      <c r="G88" s="5" t="s">
        <v>18</v>
      </c>
      <c r="H88" s="2" t="s">
        <v>20</v>
      </c>
      <c r="I88" s="5" t="s">
        <v>141</v>
      </c>
      <c r="J88" s="5" t="s">
        <v>22</v>
      </c>
      <c r="K88" s="5" t="s">
        <v>33</v>
      </c>
      <c r="L88" s="4">
        <v>43533.56527777778</v>
      </c>
      <c r="M88" s="3" t="s">
        <v>27</v>
      </c>
      <c r="N88" s="10" t="s">
        <v>28</v>
      </c>
      <c r="O88" s="14">
        <v>1</v>
      </c>
      <c r="P88" s="15"/>
      <c r="Q88" s="15"/>
      <c r="R88" s="15"/>
    </row>
    <row r="89" spans="1:18" x14ac:dyDescent="0.3">
      <c r="A89" s="1">
        <v>11815</v>
      </c>
      <c r="B89" s="2" t="s">
        <v>225</v>
      </c>
      <c r="C89" s="2" t="s">
        <v>226</v>
      </c>
      <c r="D89" s="3" t="s">
        <v>108</v>
      </c>
      <c r="E89" s="4">
        <v>41345</v>
      </c>
      <c r="F89" s="2" t="s">
        <v>17</v>
      </c>
      <c r="G89" s="5" t="s">
        <v>18</v>
      </c>
      <c r="H89" s="2" t="s">
        <v>42</v>
      </c>
      <c r="I89" s="5" t="s">
        <v>21</v>
      </c>
      <c r="J89" s="5" t="s">
        <v>22</v>
      </c>
      <c r="K89" s="5" t="s">
        <v>23</v>
      </c>
      <c r="L89" s="4" t="s">
        <v>19</v>
      </c>
      <c r="M89" s="3" t="s">
        <v>38</v>
      </c>
      <c r="N89" s="10" t="s">
        <v>138</v>
      </c>
      <c r="O89" s="14">
        <v>1</v>
      </c>
      <c r="P89" s="15"/>
      <c r="Q89" s="15"/>
      <c r="R89" s="15"/>
    </row>
    <row r="90" spans="1:18" x14ac:dyDescent="0.3">
      <c r="A90" s="1">
        <v>11816</v>
      </c>
      <c r="B90" s="2" t="s">
        <v>227</v>
      </c>
      <c r="C90" s="2" t="s">
        <v>228</v>
      </c>
      <c r="D90" s="3" t="s">
        <v>16</v>
      </c>
      <c r="E90" s="4">
        <v>40978</v>
      </c>
      <c r="F90" s="2" t="s">
        <v>17</v>
      </c>
      <c r="G90" s="5" t="s">
        <v>48</v>
      </c>
      <c r="H90" s="2" t="s">
        <v>42</v>
      </c>
      <c r="I90" s="5" t="s">
        <v>133</v>
      </c>
      <c r="J90" s="5" t="s">
        <v>10920</v>
      </c>
      <c r="K90" s="5" t="s">
        <v>33</v>
      </c>
      <c r="L90" s="4" t="s">
        <v>19</v>
      </c>
      <c r="M90" s="3" t="s">
        <v>27</v>
      </c>
      <c r="N90" s="10" t="s">
        <v>28</v>
      </c>
      <c r="O90" s="14">
        <v>1</v>
      </c>
      <c r="P90" s="15"/>
      <c r="Q90" s="15"/>
      <c r="R90" s="15"/>
    </row>
    <row r="91" spans="1:18" x14ac:dyDescent="0.3">
      <c r="A91" s="1">
        <v>11817</v>
      </c>
      <c r="B91" s="2" t="s">
        <v>229</v>
      </c>
      <c r="C91" s="2" t="s">
        <v>230</v>
      </c>
      <c r="D91" s="3" t="s">
        <v>16</v>
      </c>
      <c r="E91" s="4">
        <v>40978</v>
      </c>
      <c r="F91" s="2" t="s">
        <v>17</v>
      </c>
      <c r="G91" s="5" t="s">
        <v>48</v>
      </c>
      <c r="H91" s="2" t="s">
        <v>42</v>
      </c>
      <c r="I91" s="5" t="s">
        <v>133</v>
      </c>
      <c r="J91" s="5" t="s">
        <v>10920</v>
      </c>
      <c r="K91" s="5" t="s">
        <v>33</v>
      </c>
      <c r="L91" s="4" t="s">
        <v>19</v>
      </c>
      <c r="M91" s="3" t="s">
        <v>27</v>
      </c>
      <c r="N91" s="10" t="s">
        <v>28</v>
      </c>
      <c r="O91" s="14">
        <v>1</v>
      </c>
      <c r="P91" s="15"/>
      <c r="Q91" s="15"/>
      <c r="R91" s="15"/>
    </row>
    <row r="92" spans="1:18" x14ac:dyDescent="0.3">
      <c r="A92" s="1">
        <v>11818</v>
      </c>
      <c r="B92" s="2" t="s">
        <v>231</v>
      </c>
      <c r="C92" s="2" t="s">
        <v>232</v>
      </c>
      <c r="D92" s="3" t="s">
        <v>16</v>
      </c>
      <c r="E92" s="4">
        <v>40978</v>
      </c>
      <c r="F92" s="2" t="s">
        <v>17</v>
      </c>
      <c r="G92" s="5" t="s">
        <v>48</v>
      </c>
      <c r="H92" s="2" t="s">
        <v>42</v>
      </c>
      <c r="I92" s="5" t="s">
        <v>133</v>
      </c>
      <c r="J92" s="5" t="s">
        <v>10920</v>
      </c>
      <c r="K92" s="5" t="s">
        <v>33</v>
      </c>
      <c r="L92" s="4" t="s">
        <v>19</v>
      </c>
      <c r="M92" s="3" t="s">
        <v>27</v>
      </c>
      <c r="N92" s="10" t="s">
        <v>28</v>
      </c>
      <c r="O92" s="14">
        <v>1</v>
      </c>
      <c r="P92" s="15"/>
      <c r="Q92" s="15"/>
      <c r="R92" s="15"/>
    </row>
    <row r="93" spans="1:18" x14ac:dyDescent="0.3">
      <c r="A93" s="1">
        <v>113332</v>
      </c>
      <c r="B93" s="2" t="s">
        <v>233</v>
      </c>
      <c r="C93" s="2" t="s">
        <v>234</v>
      </c>
      <c r="D93" s="3" t="s">
        <v>16</v>
      </c>
      <c r="E93" s="4">
        <v>42044</v>
      </c>
      <c r="F93" s="2" t="s">
        <v>17</v>
      </c>
      <c r="G93" s="5" t="s">
        <v>48</v>
      </c>
      <c r="H93" s="2" t="s">
        <v>42</v>
      </c>
      <c r="I93" s="5" t="s">
        <v>235</v>
      </c>
      <c r="J93" s="5" t="s">
        <v>22</v>
      </c>
      <c r="K93" s="5" t="s">
        <v>33</v>
      </c>
      <c r="L93" s="4">
        <v>42051.360416666663</v>
      </c>
      <c r="M93" s="3" t="s">
        <v>27</v>
      </c>
      <c r="N93" s="10" t="s">
        <v>39</v>
      </c>
      <c r="O93" s="15"/>
      <c r="P93" s="14">
        <v>0.95</v>
      </c>
      <c r="Q93" s="15"/>
      <c r="R93" s="15"/>
    </row>
    <row r="94" spans="1:18" x14ac:dyDescent="0.3">
      <c r="A94" s="1">
        <v>113333</v>
      </c>
      <c r="B94" s="2" t="s">
        <v>236</v>
      </c>
      <c r="C94" s="2" t="s">
        <v>237</v>
      </c>
      <c r="D94" s="3" t="s">
        <v>16</v>
      </c>
      <c r="E94" s="4">
        <v>42044</v>
      </c>
      <c r="F94" s="2" t="s">
        <v>17</v>
      </c>
      <c r="G94" s="5" t="s">
        <v>48</v>
      </c>
      <c r="H94" s="2" t="s">
        <v>42</v>
      </c>
      <c r="I94" s="5" t="s">
        <v>235</v>
      </c>
      <c r="J94" s="5" t="s">
        <v>22</v>
      </c>
      <c r="K94" s="5" t="s">
        <v>33</v>
      </c>
      <c r="L94" s="4">
        <v>42051.360416666663</v>
      </c>
      <c r="M94" s="3" t="s">
        <v>27</v>
      </c>
      <c r="N94" s="10" t="s">
        <v>39</v>
      </c>
      <c r="O94" s="15"/>
      <c r="P94" s="14">
        <v>0.95</v>
      </c>
      <c r="Q94" s="15"/>
      <c r="R94" s="15"/>
    </row>
    <row r="95" spans="1:18" x14ac:dyDescent="0.3">
      <c r="A95" s="1">
        <v>113334</v>
      </c>
      <c r="B95" s="2" t="s">
        <v>238</v>
      </c>
      <c r="C95" s="2" t="s">
        <v>239</v>
      </c>
      <c r="D95" s="3" t="s">
        <v>16</v>
      </c>
      <c r="E95" s="4">
        <v>42044</v>
      </c>
      <c r="F95" s="2" t="s">
        <v>17</v>
      </c>
      <c r="G95" s="5" t="s">
        <v>48</v>
      </c>
      <c r="H95" s="2" t="s">
        <v>42</v>
      </c>
      <c r="I95" s="5" t="s">
        <v>235</v>
      </c>
      <c r="J95" s="5" t="s">
        <v>22</v>
      </c>
      <c r="K95" s="5" t="s">
        <v>33</v>
      </c>
      <c r="L95" s="4">
        <v>42051.360416666663</v>
      </c>
      <c r="M95" s="3" t="s">
        <v>27</v>
      </c>
      <c r="N95" s="10" t="s">
        <v>39</v>
      </c>
      <c r="O95" s="15"/>
      <c r="P95" s="14">
        <v>0.95</v>
      </c>
      <c r="Q95" s="15"/>
      <c r="R95" s="15"/>
    </row>
    <row r="96" spans="1:18" x14ac:dyDescent="0.3">
      <c r="A96" s="1">
        <v>113335</v>
      </c>
      <c r="B96" s="2" t="s">
        <v>240</v>
      </c>
      <c r="C96" s="2" t="s">
        <v>241</v>
      </c>
      <c r="D96" s="3" t="s">
        <v>16</v>
      </c>
      <c r="E96" s="4">
        <v>42044</v>
      </c>
      <c r="F96" s="2" t="s">
        <v>17</v>
      </c>
      <c r="G96" s="5" t="s">
        <v>48</v>
      </c>
      <c r="H96" s="2" t="s">
        <v>42</v>
      </c>
      <c r="I96" s="5" t="s">
        <v>235</v>
      </c>
      <c r="J96" s="5" t="s">
        <v>22</v>
      </c>
      <c r="K96" s="5" t="s">
        <v>33</v>
      </c>
      <c r="L96" s="4">
        <v>42051.360416666663</v>
      </c>
      <c r="M96" s="3" t="s">
        <v>27</v>
      </c>
      <c r="N96" s="10" t="s">
        <v>39</v>
      </c>
      <c r="O96" s="15"/>
      <c r="P96" s="14">
        <v>0.95</v>
      </c>
      <c r="Q96" s="15"/>
      <c r="R96" s="15"/>
    </row>
    <row r="97" spans="1:18" x14ac:dyDescent="0.3">
      <c r="A97" s="1">
        <v>113336</v>
      </c>
      <c r="B97" s="2" t="s">
        <v>242</v>
      </c>
      <c r="C97" s="2" t="s">
        <v>243</v>
      </c>
      <c r="D97" s="3" t="s">
        <v>16</v>
      </c>
      <c r="E97" s="4">
        <v>42044</v>
      </c>
      <c r="F97" s="2" t="s">
        <v>17</v>
      </c>
      <c r="G97" s="5" t="s">
        <v>48</v>
      </c>
      <c r="H97" s="2" t="s">
        <v>42</v>
      </c>
      <c r="I97" s="5" t="s">
        <v>235</v>
      </c>
      <c r="J97" s="5" t="s">
        <v>22</v>
      </c>
      <c r="K97" s="5" t="s">
        <v>33</v>
      </c>
      <c r="L97" s="4">
        <v>42051.360416666663</v>
      </c>
      <c r="M97" s="3" t="s">
        <v>27</v>
      </c>
      <c r="N97" s="10" t="s">
        <v>39</v>
      </c>
      <c r="O97" s="15"/>
      <c r="P97" s="14">
        <v>0.95</v>
      </c>
      <c r="Q97" s="15"/>
      <c r="R97" s="15"/>
    </row>
    <row r="98" spans="1:18" x14ac:dyDescent="0.3">
      <c r="A98" s="1">
        <v>135485</v>
      </c>
      <c r="B98" s="2" t="s">
        <v>244</v>
      </c>
      <c r="C98" s="2" t="s">
        <v>245</v>
      </c>
      <c r="D98" s="3" t="s">
        <v>31</v>
      </c>
      <c r="E98" s="4">
        <v>43652</v>
      </c>
      <c r="F98" s="2" t="s">
        <v>17</v>
      </c>
      <c r="G98" s="5" t="s">
        <v>48</v>
      </c>
      <c r="H98" s="2" t="s">
        <v>42</v>
      </c>
      <c r="I98" s="5" t="s">
        <v>235</v>
      </c>
      <c r="J98" s="5" t="s">
        <v>22</v>
      </c>
      <c r="K98" s="5" t="s">
        <v>33</v>
      </c>
      <c r="L98" s="4">
        <v>43653.423611111109</v>
      </c>
      <c r="M98" s="3" t="s">
        <v>27</v>
      </c>
      <c r="N98" s="10" t="s">
        <v>28</v>
      </c>
      <c r="O98" s="14">
        <v>1</v>
      </c>
      <c r="P98" s="15"/>
      <c r="Q98" s="15"/>
      <c r="R98" s="15"/>
    </row>
    <row r="99" spans="1:18" x14ac:dyDescent="0.3">
      <c r="A99" s="1">
        <v>135486</v>
      </c>
      <c r="B99" s="2" t="s">
        <v>246</v>
      </c>
      <c r="C99" s="2" t="s">
        <v>247</v>
      </c>
      <c r="D99" s="3" t="s">
        <v>31</v>
      </c>
      <c r="E99" s="4">
        <v>43652</v>
      </c>
      <c r="F99" s="2" t="s">
        <v>17</v>
      </c>
      <c r="G99" s="5" t="s">
        <v>48</v>
      </c>
      <c r="H99" s="2" t="s">
        <v>42</v>
      </c>
      <c r="I99" s="5" t="s">
        <v>235</v>
      </c>
      <c r="J99" s="5" t="s">
        <v>22</v>
      </c>
      <c r="K99" s="5" t="s">
        <v>33</v>
      </c>
      <c r="L99" s="4">
        <v>43653.424305555556</v>
      </c>
      <c r="M99" s="3" t="s">
        <v>27</v>
      </c>
      <c r="N99" s="10" t="s">
        <v>28</v>
      </c>
      <c r="O99" s="14">
        <v>1</v>
      </c>
      <c r="P99" s="15"/>
      <c r="Q99" s="15"/>
      <c r="R99" s="15"/>
    </row>
    <row r="100" spans="1:18" x14ac:dyDescent="0.3">
      <c r="A100" s="1">
        <v>135487</v>
      </c>
      <c r="B100" s="2" t="s">
        <v>248</v>
      </c>
      <c r="C100" s="2" t="s">
        <v>249</v>
      </c>
      <c r="D100" s="3" t="s">
        <v>31</v>
      </c>
      <c r="E100" s="4">
        <v>43652</v>
      </c>
      <c r="F100" s="2" t="s">
        <v>17</v>
      </c>
      <c r="G100" s="5" t="s">
        <v>48</v>
      </c>
      <c r="H100" s="2" t="s">
        <v>42</v>
      </c>
      <c r="I100" s="5" t="s">
        <v>235</v>
      </c>
      <c r="J100" s="5" t="s">
        <v>22</v>
      </c>
      <c r="K100" s="5" t="s">
        <v>33</v>
      </c>
      <c r="L100" s="4">
        <v>43653.424305555556</v>
      </c>
      <c r="M100" s="3" t="s">
        <v>27</v>
      </c>
      <c r="N100" s="10" t="s">
        <v>28</v>
      </c>
      <c r="O100" s="14">
        <v>1</v>
      </c>
      <c r="P100" s="15"/>
      <c r="Q100" s="15"/>
      <c r="R100" s="15"/>
    </row>
    <row r="101" spans="1:18" x14ac:dyDescent="0.3">
      <c r="A101" s="1">
        <v>113340</v>
      </c>
      <c r="B101" s="2" t="s">
        <v>250</v>
      </c>
      <c r="C101" s="2" t="s">
        <v>251</v>
      </c>
      <c r="D101" s="3" t="s">
        <v>16</v>
      </c>
      <c r="E101" s="4">
        <v>42044</v>
      </c>
      <c r="F101" s="2" t="s">
        <v>17</v>
      </c>
      <c r="G101" s="5" t="s">
        <v>48</v>
      </c>
      <c r="H101" s="2" t="s">
        <v>42</v>
      </c>
      <c r="I101" s="5" t="s">
        <v>235</v>
      </c>
      <c r="J101" s="5" t="s">
        <v>22</v>
      </c>
      <c r="K101" s="5" t="s">
        <v>33</v>
      </c>
      <c r="L101" s="4">
        <v>42051.360416666663</v>
      </c>
      <c r="M101" s="3" t="s">
        <v>27</v>
      </c>
      <c r="N101" s="10" t="s">
        <v>39</v>
      </c>
      <c r="O101" s="15"/>
      <c r="P101" s="14">
        <v>0.95</v>
      </c>
      <c r="Q101" s="15"/>
      <c r="R101" s="15"/>
    </row>
    <row r="102" spans="1:18" x14ac:dyDescent="0.3">
      <c r="A102" s="1">
        <v>11821</v>
      </c>
      <c r="B102" s="2" t="s">
        <v>252</v>
      </c>
      <c r="C102" s="2" t="s">
        <v>253</v>
      </c>
      <c r="D102" s="3" t="s">
        <v>103</v>
      </c>
      <c r="E102" s="4">
        <v>41268</v>
      </c>
      <c r="F102" s="2" t="s">
        <v>17</v>
      </c>
      <c r="G102" s="5" t="s">
        <v>18</v>
      </c>
      <c r="H102" s="2" t="s">
        <v>42</v>
      </c>
      <c r="I102" s="5" t="s">
        <v>215</v>
      </c>
      <c r="J102" s="5" t="s">
        <v>22</v>
      </c>
      <c r="K102" s="5" t="s">
        <v>33</v>
      </c>
      <c r="L102" s="4" t="s">
        <v>19</v>
      </c>
      <c r="M102" s="3" t="s">
        <v>34</v>
      </c>
      <c r="N102" s="10" t="s">
        <v>138</v>
      </c>
      <c r="O102" s="14">
        <v>1</v>
      </c>
      <c r="P102" s="15"/>
      <c r="Q102" s="15"/>
      <c r="R102" s="15"/>
    </row>
    <row r="103" spans="1:18" x14ac:dyDescent="0.3">
      <c r="A103" s="1">
        <v>11822</v>
      </c>
      <c r="B103" s="2" t="s">
        <v>254</v>
      </c>
      <c r="C103" s="2" t="s">
        <v>255</v>
      </c>
      <c r="D103" s="3" t="s">
        <v>16</v>
      </c>
      <c r="E103" s="4">
        <v>41008</v>
      </c>
      <c r="F103" s="2" t="s">
        <v>17</v>
      </c>
      <c r="G103" s="5" t="s">
        <v>18</v>
      </c>
      <c r="H103" s="2" t="s">
        <v>20</v>
      </c>
      <c r="I103" s="5" t="s">
        <v>124</v>
      </c>
      <c r="J103" s="5" t="s">
        <v>100</v>
      </c>
      <c r="K103" s="5" t="s">
        <v>125</v>
      </c>
      <c r="L103" s="4" t="s">
        <v>19</v>
      </c>
      <c r="M103" s="3" t="s">
        <v>27</v>
      </c>
      <c r="N103" s="10" t="s">
        <v>28</v>
      </c>
      <c r="O103" s="14">
        <v>1</v>
      </c>
      <c r="P103" s="15"/>
      <c r="Q103" s="15"/>
      <c r="R103" s="15"/>
    </row>
    <row r="104" spans="1:18" x14ac:dyDescent="0.3">
      <c r="A104" s="1">
        <v>11824</v>
      </c>
      <c r="B104" s="2" t="s">
        <v>256</v>
      </c>
      <c r="C104" s="2" t="s">
        <v>257</v>
      </c>
      <c r="D104" s="3" t="s">
        <v>31</v>
      </c>
      <c r="E104" s="4">
        <v>41343</v>
      </c>
      <c r="F104" s="2" t="s">
        <v>17</v>
      </c>
      <c r="G104" s="5" t="s">
        <v>18</v>
      </c>
      <c r="H104" s="2" t="s">
        <v>20</v>
      </c>
      <c r="I104" s="5" t="s">
        <v>218</v>
      </c>
      <c r="J104" s="5" t="s">
        <v>10920</v>
      </c>
      <c r="K104" s="5" t="s">
        <v>33</v>
      </c>
      <c r="L104" s="4" t="s">
        <v>19</v>
      </c>
      <c r="M104" s="3" t="s">
        <v>34</v>
      </c>
      <c r="N104" s="10" t="s">
        <v>138</v>
      </c>
      <c r="O104" s="14">
        <v>1</v>
      </c>
      <c r="P104" s="15"/>
      <c r="Q104" s="15"/>
      <c r="R104" s="15"/>
    </row>
    <row r="105" spans="1:18" x14ac:dyDescent="0.3">
      <c r="A105" s="1">
        <v>11826</v>
      </c>
      <c r="B105" s="2" t="s">
        <v>258</v>
      </c>
      <c r="C105" s="2" t="s">
        <v>259</v>
      </c>
      <c r="D105" s="3" t="s">
        <v>31</v>
      </c>
      <c r="E105" s="4">
        <v>41343</v>
      </c>
      <c r="F105" s="2" t="s">
        <v>17</v>
      </c>
      <c r="G105" s="5" t="s">
        <v>18</v>
      </c>
      <c r="H105" s="2" t="s">
        <v>20</v>
      </c>
      <c r="I105" s="5" t="s">
        <v>218</v>
      </c>
      <c r="J105" s="5" t="s">
        <v>10920</v>
      </c>
      <c r="K105" s="5" t="s">
        <v>33</v>
      </c>
      <c r="L105" s="4" t="s">
        <v>19</v>
      </c>
      <c r="M105" s="3" t="s">
        <v>34</v>
      </c>
      <c r="N105" s="10" t="s">
        <v>138</v>
      </c>
      <c r="O105" s="14">
        <v>1</v>
      </c>
      <c r="P105" s="15"/>
      <c r="Q105" s="15"/>
      <c r="R105" s="15"/>
    </row>
    <row r="106" spans="1:18" x14ac:dyDescent="0.3">
      <c r="A106" s="1">
        <v>130704</v>
      </c>
      <c r="B106" s="2" t="s">
        <v>260</v>
      </c>
      <c r="C106" s="2" t="s">
        <v>261</v>
      </c>
      <c r="D106" s="3" t="s">
        <v>16</v>
      </c>
      <c r="E106" s="4">
        <v>42905</v>
      </c>
      <c r="F106" s="2" t="s">
        <v>17</v>
      </c>
      <c r="G106" s="5" t="s">
        <v>18</v>
      </c>
      <c r="H106" s="2" t="s">
        <v>20</v>
      </c>
      <c r="I106" s="5" t="s">
        <v>262</v>
      </c>
      <c r="J106" s="5" t="s">
        <v>22</v>
      </c>
      <c r="K106" s="5" t="s">
        <v>33</v>
      </c>
      <c r="L106" s="4">
        <v>42907.554861111108</v>
      </c>
      <c r="M106" s="3" t="s">
        <v>38</v>
      </c>
      <c r="N106" s="10" t="s">
        <v>39</v>
      </c>
      <c r="O106" s="15"/>
      <c r="P106" s="14">
        <v>0.95</v>
      </c>
      <c r="Q106" s="15"/>
      <c r="R106" s="15"/>
    </row>
    <row r="107" spans="1:18" x14ac:dyDescent="0.3">
      <c r="A107" s="1">
        <v>130705</v>
      </c>
      <c r="B107" s="2" t="s">
        <v>263</v>
      </c>
      <c r="C107" s="2" t="s">
        <v>264</v>
      </c>
      <c r="D107" s="3" t="s">
        <v>16</v>
      </c>
      <c r="E107" s="4">
        <v>42905</v>
      </c>
      <c r="F107" s="2" t="s">
        <v>17</v>
      </c>
      <c r="G107" s="5" t="s">
        <v>18</v>
      </c>
      <c r="H107" s="2" t="s">
        <v>20</v>
      </c>
      <c r="I107" s="5" t="s">
        <v>262</v>
      </c>
      <c r="J107" s="5" t="s">
        <v>22</v>
      </c>
      <c r="K107" s="5" t="s">
        <v>33</v>
      </c>
      <c r="L107" s="4">
        <v>42907.554861111108</v>
      </c>
      <c r="M107" s="3" t="s">
        <v>38</v>
      </c>
      <c r="N107" s="10" t="s">
        <v>39</v>
      </c>
      <c r="O107" s="15"/>
      <c r="P107" s="14">
        <v>0.95</v>
      </c>
      <c r="Q107" s="15"/>
      <c r="R107" s="15"/>
    </row>
    <row r="108" spans="1:18" x14ac:dyDescent="0.3">
      <c r="A108" s="1">
        <v>132919</v>
      </c>
      <c r="B108" s="2" t="s">
        <v>266</v>
      </c>
      <c r="C108" s="2" t="s">
        <v>267</v>
      </c>
      <c r="D108" s="3" t="s">
        <v>31</v>
      </c>
      <c r="E108" s="4">
        <v>43149</v>
      </c>
      <c r="F108" s="2" t="s">
        <v>17</v>
      </c>
      <c r="G108" s="5" t="s">
        <v>18</v>
      </c>
      <c r="H108" s="2" t="s">
        <v>20</v>
      </c>
      <c r="I108" s="5" t="s">
        <v>262</v>
      </c>
      <c r="J108" s="5" t="s">
        <v>22</v>
      </c>
      <c r="K108" s="5" t="s">
        <v>33</v>
      </c>
      <c r="L108" s="4">
        <v>43150.382638888885</v>
      </c>
      <c r="M108" s="3" t="s">
        <v>34</v>
      </c>
      <c r="N108" s="10" t="s">
        <v>39</v>
      </c>
      <c r="O108" s="15"/>
      <c r="P108" s="14">
        <v>0.95</v>
      </c>
      <c r="Q108" s="15"/>
      <c r="R108" s="15"/>
    </row>
    <row r="109" spans="1:18" x14ac:dyDescent="0.3">
      <c r="A109" s="1">
        <v>130707</v>
      </c>
      <c r="B109" s="2" t="s">
        <v>269</v>
      </c>
      <c r="C109" s="2" t="s">
        <v>270</v>
      </c>
      <c r="D109" s="3" t="s">
        <v>16</v>
      </c>
      <c r="E109" s="4">
        <v>42905</v>
      </c>
      <c r="F109" s="2" t="s">
        <v>17</v>
      </c>
      <c r="G109" s="5" t="s">
        <v>18</v>
      </c>
      <c r="H109" s="2" t="s">
        <v>20</v>
      </c>
      <c r="I109" s="5" t="s">
        <v>262</v>
      </c>
      <c r="J109" s="5" t="s">
        <v>22</v>
      </c>
      <c r="K109" s="5" t="s">
        <v>33</v>
      </c>
      <c r="L109" s="4">
        <v>42907.555555555555</v>
      </c>
      <c r="M109" s="3" t="s">
        <v>38</v>
      </c>
      <c r="N109" s="10" t="s">
        <v>39</v>
      </c>
      <c r="O109" s="15"/>
      <c r="P109" s="14">
        <v>0.95</v>
      </c>
      <c r="Q109" s="15"/>
      <c r="R109" s="15"/>
    </row>
    <row r="110" spans="1:18" x14ac:dyDescent="0.3">
      <c r="A110" s="1">
        <v>133223</v>
      </c>
      <c r="B110" s="2" t="s">
        <v>271</v>
      </c>
      <c r="C110" s="2" t="s">
        <v>272</v>
      </c>
      <c r="D110" s="3" t="s">
        <v>103</v>
      </c>
      <c r="E110" s="4">
        <v>43250</v>
      </c>
      <c r="F110" s="2" t="s">
        <v>17</v>
      </c>
      <c r="G110" s="5" t="s">
        <v>18</v>
      </c>
      <c r="H110" s="2" t="s">
        <v>20</v>
      </c>
      <c r="I110" s="5" t="s">
        <v>262</v>
      </c>
      <c r="J110" s="5" t="s">
        <v>22</v>
      </c>
      <c r="K110" s="5" t="s">
        <v>33</v>
      </c>
      <c r="L110" s="4">
        <v>43262.438888888886</v>
      </c>
      <c r="M110" s="3" t="s">
        <v>34</v>
      </c>
      <c r="N110" s="10" t="s">
        <v>138</v>
      </c>
      <c r="O110" s="14">
        <v>1</v>
      </c>
      <c r="P110" s="15"/>
      <c r="Q110" s="15"/>
      <c r="R110" s="15"/>
    </row>
    <row r="111" spans="1:18" x14ac:dyDescent="0.3">
      <c r="A111" s="1">
        <v>132921</v>
      </c>
      <c r="B111" s="2" t="s">
        <v>273</v>
      </c>
      <c r="C111" s="2" t="s">
        <v>274</v>
      </c>
      <c r="D111" s="3" t="s">
        <v>16</v>
      </c>
      <c r="E111" s="4">
        <v>43149</v>
      </c>
      <c r="F111" s="2" t="s">
        <v>17</v>
      </c>
      <c r="G111" s="5" t="s">
        <v>18</v>
      </c>
      <c r="H111" s="2" t="s">
        <v>20</v>
      </c>
      <c r="I111" s="5" t="s">
        <v>262</v>
      </c>
      <c r="J111" s="5" t="s">
        <v>22</v>
      </c>
      <c r="K111" s="5" t="s">
        <v>33</v>
      </c>
      <c r="L111" s="4">
        <v>43150.385416666664</v>
      </c>
      <c r="M111" s="3" t="s">
        <v>34</v>
      </c>
      <c r="N111" s="10" t="s">
        <v>39</v>
      </c>
      <c r="O111" s="15"/>
      <c r="P111" s="14">
        <v>0.95</v>
      </c>
      <c r="Q111" s="15"/>
      <c r="R111" s="15"/>
    </row>
    <row r="112" spans="1:18" x14ac:dyDescent="0.3">
      <c r="A112" s="1">
        <v>132922</v>
      </c>
      <c r="B112" s="2" t="s">
        <v>275</v>
      </c>
      <c r="C112" s="2" t="s">
        <v>276</v>
      </c>
      <c r="D112" s="3" t="s">
        <v>31</v>
      </c>
      <c r="E112" s="4">
        <v>43149</v>
      </c>
      <c r="F112" s="2" t="s">
        <v>17</v>
      </c>
      <c r="G112" s="5" t="s">
        <v>18</v>
      </c>
      <c r="H112" s="2" t="s">
        <v>20</v>
      </c>
      <c r="I112" s="5" t="s">
        <v>262</v>
      </c>
      <c r="J112" s="5" t="s">
        <v>22</v>
      </c>
      <c r="K112" s="5" t="s">
        <v>33</v>
      </c>
      <c r="L112" s="4">
        <v>43150.386111111111</v>
      </c>
      <c r="M112" s="3" t="s">
        <v>34</v>
      </c>
      <c r="N112" s="10" t="s">
        <v>39</v>
      </c>
      <c r="O112" s="15"/>
      <c r="P112" s="14">
        <v>0.95</v>
      </c>
      <c r="Q112" s="15"/>
      <c r="R112" s="15"/>
    </row>
    <row r="113" spans="1:18" x14ac:dyDescent="0.3">
      <c r="A113" s="1">
        <v>133442</v>
      </c>
      <c r="B113" s="2" t="s">
        <v>277</v>
      </c>
      <c r="C113" s="2" t="s">
        <v>278</v>
      </c>
      <c r="D113" s="3" t="s">
        <v>31</v>
      </c>
      <c r="E113" s="4">
        <v>43288</v>
      </c>
      <c r="F113" s="2" t="s">
        <v>17</v>
      </c>
      <c r="G113" s="5" t="s">
        <v>18</v>
      </c>
      <c r="H113" s="2" t="s">
        <v>20</v>
      </c>
      <c r="I113" s="5" t="s">
        <v>279</v>
      </c>
      <c r="J113" s="5" t="s">
        <v>22</v>
      </c>
      <c r="K113" s="5" t="s">
        <v>33</v>
      </c>
      <c r="L113" s="4">
        <v>43291.388888888891</v>
      </c>
      <c r="M113" s="3" t="s">
        <v>34</v>
      </c>
      <c r="N113" s="10" t="s">
        <v>39</v>
      </c>
      <c r="O113" s="15"/>
      <c r="P113" s="14">
        <v>0.95</v>
      </c>
      <c r="Q113" s="15"/>
      <c r="R113" s="15"/>
    </row>
    <row r="114" spans="1:18" x14ac:dyDescent="0.3">
      <c r="A114" s="1">
        <v>133446</v>
      </c>
      <c r="B114" s="2" t="s">
        <v>280</v>
      </c>
      <c r="C114" s="2" t="s">
        <v>281</v>
      </c>
      <c r="D114" s="3" t="s">
        <v>16</v>
      </c>
      <c r="E114" s="4">
        <v>43288</v>
      </c>
      <c r="F114" s="2" t="s">
        <v>17</v>
      </c>
      <c r="G114" s="5" t="s">
        <v>18</v>
      </c>
      <c r="H114" s="2" t="s">
        <v>20</v>
      </c>
      <c r="I114" s="5" t="s">
        <v>141</v>
      </c>
      <c r="J114" s="5" t="s">
        <v>22</v>
      </c>
      <c r="K114" s="5" t="s">
        <v>33</v>
      </c>
      <c r="L114" s="4">
        <v>43291.395138888889</v>
      </c>
      <c r="M114" s="3" t="s">
        <v>38</v>
      </c>
      <c r="N114" s="10" t="s">
        <v>35</v>
      </c>
      <c r="O114" s="14">
        <v>1</v>
      </c>
      <c r="P114" s="15"/>
      <c r="Q114" s="15"/>
      <c r="R114" s="15"/>
    </row>
    <row r="115" spans="1:18" x14ac:dyDescent="0.3">
      <c r="A115" s="1">
        <v>133449</v>
      </c>
      <c r="B115" s="2" t="s">
        <v>282</v>
      </c>
      <c r="C115" s="2" t="s">
        <v>283</v>
      </c>
      <c r="D115" s="3" t="s">
        <v>16</v>
      </c>
      <c r="E115" s="4">
        <v>43288</v>
      </c>
      <c r="F115" s="2" t="s">
        <v>17</v>
      </c>
      <c r="G115" s="5" t="s">
        <v>18</v>
      </c>
      <c r="H115" s="2" t="s">
        <v>20</v>
      </c>
      <c r="I115" s="5" t="s">
        <v>262</v>
      </c>
      <c r="J115" s="5" t="s">
        <v>22</v>
      </c>
      <c r="K115" s="5" t="s">
        <v>33</v>
      </c>
      <c r="L115" s="4">
        <v>43291.398611111108</v>
      </c>
      <c r="M115" s="3" t="s">
        <v>38</v>
      </c>
      <c r="N115" s="10" t="s">
        <v>35</v>
      </c>
      <c r="O115" s="14">
        <v>1</v>
      </c>
      <c r="P115" s="15"/>
      <c r="Q115" s="15"/>
      <c r="R115" s="15"/>
    </row>
    <row r="116" spans="1:18" x14ac:dyDescent="0.3">
      <c r="A116" s="1">
        <v>133833</v>
      </c>
      <c r="B116" s="2" t="s">
        <v>284</v>
      </c>
      <c r="C116" s="2" t="s">
        <v>285</v>
      </c>
      <c r="D116" s="3" t="s">
        <v>16</v>
      </c>
      <c r="E116" s="4">
        <v>43302.404166666667</v>
      </c>
      <c r="F116" s="2" t="s">
        <v>17</v>
      </c>
      <c r="G116" s="5" t="s">
        <v>18</v>
      </c>
      <c r="H116" s="2" t="s">
        <v>20</v>
      </c>
      <c r="I116" s="5" t="s">
        <v>262</v>
      </c>
      <c r="J116" s="5" t="s">
        <v>22</v>
      </c>
      <c r="K116" s="5" t="s">
        <v>33</v>
      </c>
      <c r="L116" s="4">
        <v>43302.404166666667</v>
      </c>
      <c r="M116" s="3" t="s">
        <v>38</v>
      </c>
      <c r="N116" s="10" t="s">
        <v>39</v>
      </c>
      <c r="O116" s="15"/>
      <c r="P116" s="14">
        <v>0.95</v>
      </c>
      <c r="Q116" s="15"/>
      <c r="R116" s="15"/>
    </row>
    <row r="117" spans="1:18" x14ac:dyDescent="0.3">
      <c r="A117" s="1">
        <v>134327</v>
      </c>
      <c r="B117" s="2" t="s">
        <v>286</v>
      </c>
      <c r="C117" s="2" t="s">
        <v>287</v>
      </c>
      <c r="D117" s="3" t="s">
        <v>31</v>
      </c>
      <c r="E117" s="4">
        <v>43402.595138888886</v>
      </c>
      <c r="F117" s="2" t="s">
        <v>17</v>
      </c>
      <c r="G117" s="5" t="s">
        <v>18</v>
      </c>
      <c r="H117" s="2" t="s">
        <v>20</v>
      </c>
      <c r="I117" s="5" t="s">
        <v>136</v>
      </c>
      <c r="J117" s="5" t="s">
        <v>22</v>
      </c>
      <c r="K117" s="5" t="s">
        <v>33</v>
      </c>
      <c r="L117" s="4">
        <v>43402.595138888886</v>
      </c>
      <c r="M117" s="3" t="s">
        <v>34</v>
      </c>
      <c r="N117" s="10" t="s">
        <v>138</v>
      </c>
      <c r="O117" s="14">
        <v>1</v>
      </c>
      <c r="P117" s="15"/>
      <c r="Q117" s="15"/>
      <c r="R117" s="15"/>
    </row>
    <row r="118" spans="1:18" x14ac:dyDescent="0.3">
      <c r="A118" s="1">
        <v>114817</v>
      </c>
      <c r="B118" s="2" t="s">
        <v>288</v>
      </c>
      <c r="C118" s="2" t="s">
        <v>289</v>
      </c>
      <c r="D118" s="3" t="s">
        <v>16</v>
      </c>
      <c r="E118" s="4">
        <v>42392</v>
      </c>
      <c r="F118" s="2" t="s">
        <v>17</v>
      </c>
      <c r="G118" s="5" t="s">
        <v>18</v>
      </c>
      <c r="H118" s="2" t="s">
        <v>20</v>
      </c>
      <c r="I118" s="5" t="s">
        <v>136</v>
      </c>
      <c r="J118" s="5" t="s">
        <v>10920</v>
      </c>
      <c r="K118" s="5" t="s">
        <v>33</v>
      </c>
      <c r="L118" s="4">
        <v>42393.404166666667</v>
      </c>
      <c r="M118" s="3" t="s">
        <v>38</v>
      </c>
      <c r="N118" s="10" t="s">
        <v>35</v>
      </c>
      <c r="O118" s="14">
        <v>1</v>
      </c>
      <c r="P118" s="15"/>
      <c r="Q118" s="15"/>
      <c r="R118" s="15"/>
    </row>
    <row r="119" spans="1:18" x14ac:dyDescent="0.3">
      <c r="A119" s="1">
        <v>113201</v>
      </c>
      <c r="B119" s="2" t="s">
        <v>290</v>
      </c>
      <c r="C119" s="2" t="s">
        <v>291</v>
      </c>
      <c r="D119" s="3" t="s">
        <v>16</v>
      </c>
      <c r="E119" s="4">
        <v>42011.76458333333</v>
      </c>
      <c r="F119" s="2" t="s">
        <v>17</v>
      </c>
      <c r="G119" s="5" t="s">
        <v>18</v>
      </c>
      <c r="H119" s="2" t="s">
        <v>42</v>
      </c>
      <c r="I119" s="5" t="s">
        <v>141</v>
      </c>
      <c r="J119" s="5" t="s">
        <v>129</v>
      </c>
      <c r="K119" s="5" t="s">
        <v>33</v>
      </c>
      <c r="L119" s="4">
        <v>42011.76458333333</v>
      </c>
      <c r="M119" s="3" t="s">
        <v>38</v>
      </c>
      <c r="N119" s="10" t="s">
        <v>39</v>
      </c>
      <c r="O119" s="15"/>
      <c r="P119" s="14">
        <v>0.95</v>
      </c>
      <c r="Q119" s="15"/>
      <c r="R119" s="15"/>
    </row>
    <row r="120" spans="1:18" x14ac:dyDescent="0.3">
      <c r="A120" s="1">
        <v>11828</v>
      </c>
      <c r="B120" s="2" t="s">
        <v>292</v>
      </c>
      <c r="C120" s="2" t="s">
        <v>293</v>
      </c>
      <c r="D120" s="3" t="s">
        <v>16</v>
      </c>
      <c r="E120" s="4">
        <v>41336</v>
      </c>
      <c r="F120" s="2" t="s">
        <v>17</v>
      </c>
      <c r="G120" s="5" t="s">
        <v>18</v>
      </c>
      <c r="H120" s="2" t="s">
        <v>20</v>
      </c>
      <c r="I120" s="5" t="s">
        <v>197</v>
      </c>
      <c r="J120" s="5" t="s">
        <v>10920</v>
      </c>
      <c r="K120" s="5" t="s">
        <v>198</v>
      </c>
      <c r="L120" s="4" t="s">
        <v>19</v>
      </c>
      <c r="M120" s="3" t="s">
        <v>38</v>
      </c>
      <c r="N120" s="10" t="s">
        <v>39</v>
      </c>
      <c r="O120" s="15"/>
      <c r="P120" s="14">
        <v>0.95</v>
      </c>
      <c r="Q120" s="15"/>
      <c r="R120" s="15"/>
    </row>
    <row r="121" spans="1:18" x14ac:dyDescent="0.3">
      <c r="A121" s="1">
        <v>11829</v>
      </c>
      <c r="B121" s="2" t="s">
        <v>294</v>
      </c>
      <c r="C121" s="2" t="s">
        <v>295</v>
      </c>
      <c r="D121" s="3" t="s">
        <v>31</v>
      </c>
      <c r="E121" s="4">
        <v>41419</v>
      </c>
      <c r="F121" s="2" t="s">
        <v>17</v>
      </c>
      <c r="G121" s="5" t="s">
        <v>18</v>
      </c>
      <c r="H121" s="2" t="s">
        <v>20</v>
      </c>
      <c r="I121" s="5" t="s">
        <v>197</v>
      </c>
      <c r="J121" s="5" t="s">
        <v>10920</v>
      </c>
      <c r="K121" s="5" t="s">
        <v>198</v>
      </c>
      <c r="L121" s="4" t="s">
        <v>19</v>
      </c>
      <c r="M121" s="3" t="s">
        <v>34</v>
      </c>
      <c r="N121" s="10" t="s">
        <v>138</v>
      </c>
      <c r="O121" s="14">
        <v>1</v>
      </c>
      <c r="P121" s="15"/>
      <c r="Q121" s="15"/>
      <c r="R121" s="15"/>
    </row>
    <row r="122" spans="1:18" x14ac:dyDescent="0.3">
      <c r="A122" s="1">
        <v>11830</v>
      </c>
      <c r="B122" s="2" t="s">
        <v>296</v>
      </c>
      <c r="C122" s="2" t="s">
        <v>297</v>
      </c>
      <c r="D122" s="3" t="s">
        <v>16</v>
      </c>
      <c r="E122" s="4">
        <v>41072</v>
      </c>
      <c r="F122" s="2" t="s">
        <v>17</v>
      </c>
      <c r="G122" s="5" t="s">
        <v>18</v>
      </c>
      <c r="H122" s="2" t="s">
        <v>42</v>
      </c>
      <c r="I122" s="5" t="s">
        <v>218</v>
      </c>
      <c r="J122" s="5" t="s">
        <v>22</v>
      </c>
      <c r="K122" s="5" t="s">
        <v>33</v>
      </c>
      <c r="L122" s="4" t="s">
        <v>19</v>
      </c>
      <c r="M122" s="3" t="s">
        <v>38</v>
      </c>
      <c r="N122" s="10" t="s">
        <v>39</v>
      </c>
      <c r="O122" s="15"/>
      <c r="P122" s="14">
        <v>0.95</v>
      </c>
      <c r="Q122" s="15"/>
      <c r="R122" s="15"/>
    </row>
    <row r="123" spans="1:18" x14ac:dyDescent="0.3">
      <c r="A123" s="1">
        <v>11832</v>
      </c>
      <c r="B123" s="2" t="s">
        <v>298</v>
      </c>
      <c r="C123" s="2" t="s">
        <v>299</v>
      </c>
      <c r="D123" s="3" t="s">
        <v>31</v>
      </c>
      <c r="E123" s="4">
        <v>41344</v>
      </c>
      <c r="F123" s="2" t="s">
        <v>17</v>
      </c>
      <c r="G123" s="5" t="s">
        <v>18</v>
      </c>
      <c r="H123" s="2" t="s">
        <v>42</v>
      </c>
      <c r="I123" s="5" t="s">
        <v>218</v>
      </c>
      <c r="J123" s="5" t="s">
        <v>10920</v>
      </c>
      <c r="K123" s="5" t="s">
        <v>33</v>
      </c>
      <c r="L123" s="4" t="s">
        <v>19</v>
      </c>
      <c r="M123" s="3" t="s">
        <v>34</v>
      </c>
      <c r="N123" s="10" t="s">
        <v>138</v>
      </c>
      <c r="O123" s="14">
        <v>1</v>
      </c>
      <c r="P123" s="15"/>
      <c r="Q123" s="15"/>
      <c r="R123" s="15"/>
    </row>
    <row r="124" spans="1:18" x14ac:dyDescent="0.3">
      <c r="A124" s="1">
        <v>11834</v>
      </c>
      <c r="B124" s="2" t="s">
        <v>300</v>
      </c>
      <c r="C124" s="2" t="s">
        <v>301</v>
      </c>
      <c r="D124" s="3" t="s">
        <v>31</v>
      </c>
      <c r="E124" s="4">
        <v>41344</v>
      </c>
      <c r="F124" s="2" t="s">
        <v>17</v>
      </c>
      <c r="G124" s="5" t="s">
        <v>18</v>
      </c>
      <c r="H124" s="2" t="s">
        <v>42</v>
      </c>
      <c r="I124" s="5" t="s">
        <v>218</v>
      </c>
      <c r="J124" s="5" t="s">
        <v>10920</v>
      </c>
      <c r="K124" s="5" t="s">
        <v>33</v>
      </c>
      <c r="L124" s="4" t="s">
        <v>19</v>
      </c>
      <c r="M124" s="3" t="s">
        <v>34</v>
      </c>
      <c r="N124" s="10" t="s">
        <v>138</v>
      </c>
      <c r="O124" s="14">
        <v>1</v>
      </c>
      <c r="P124" s="15"/>
      <c r="Q124" s="15"/>
      <c r="R124" s="15"/>
    </row>
    <row r="125" spans="1:18" x14ac:dyDescent="0.3">
      <c r="A125" s="1">
        <v>11835</v>
      </c>
      <c r="B125" s="2" t="s">
        <v>302</v>
      </c>
      <c r="C125" s="2" t="s">
        <v>293</v>
      </c>
      <c r="D125" s="3" t="s">
        <v>31</v>
      </c>
      <c r="E125" s="4">
        <v>41419</v>
      </c>
      <c r="F125" s="2" t="s">
        <v>17</v>
      </c>
      <c r="G125" s="5" t="s">
        <v>18</v>
      </c>
      <c r="H125" s="2" t="s">
        <v>20</v>
      </c>
      <c r="I125" s="5" t="s">
        <v>197</v>
      </c>
      <c r="J125" s="5" t="s">
        <v>10920</v>
      </c>
      <c r="K125" s="5" t="s">
        <v>198</v>
      </c>
      <c r="L125" s="4" t="s">
        <v>19</v>
      </c>
      <c r="M125" s="3" t="s">
        <v>34</v>
      </c>
      <c r="N125" s="10" t="s">
        <v>138</v>
      </c>
      <c r="O125" s="14">
        <v>1</v>
      </c>
      <c r="P125" s="15"/>
      <c r="Q125" s="15"/>
      <c r="R125" s="15"/>
    </row>
    <row r="126" spans="1:18" x14ac:dyDescent="0.3">
      <c r="A126" s="1">
        <v>113566</v>
      </c>
      <c r="B126" s="2" t="s">
        <v>303</v>
      </c>
      <c r="C126" s="2" t="s">
        <v>304</v>
      </c>
      <c r="D126" s="3" t="s">
        <v>16</v>
      </c>
      <c r="E126" s="4">
        <v>42130</v>
      </c>
      <c r="F126" s="2" t="s">
        <v>17</v>
      </c>
      <c r="G126" s="5" t="s">
        <v>18</v>
      </c>
      <c r="H126" s="2" t="s">
        <v>42</v>
      </c>
      <c r="I126" s="5" t="s">
        <v>133</v>
      </c>
      <c r="J126" s="5" t="s">
        <v>22</v>
      </c>
      <c r="K126" s="5" t="s">
        <v>130</v>
      </c>
      <c r="L126" s="4">
        <v>42151.67083333333</v>
      </c>
      <c r="M126" s="3" t="s">
        <v>27</v>
      </c>
      <c r="N126" s="10" t="s">
        <v>28</v>
      </c>
      <c r="O126" s="14">
        <v>1</v>
      </c>
      <c r="P126" s="15"/>
      <c r="Q126" s="15"/>
      <c r="R126" s="15"/>
    </row>
    <row r="127" spans="1:18" x14ac:dyDescent="0.3">
      <c r="A127" s="1">
        <v>11836</v>
      </c>
      <c r="B127" s="2" t="s">
        <v>305</v>
      </c>
      <c r="C127" s="2" t="s">
        <v>306</v>
      </c>
      <c r="D127" s="3" t="s">
        <v>16</v>
      </c>
      <c r="E127" s="4">
        <v>40978</v>
      </c>
      <c r="F127" s="2" t="s">
        <v>17</v>
      </c>
      <c r="G127" s="5" t="s">
        <v>48</v>
      </c>
      <c r="H127" s="2" t="s">
        <v>20</v>
      </c>
      <c r="I127" s="5" t="s">
        <v>133</v>
      </c>
      <c r="J127" s="5" t="s">
        <v>10920</v>
      </c>
      <c r="K127" s="5" t="s">
        <v>130</v>
      </c>
      <c r="L127" s="4" t="s">
        <v>19</v>
      </c>
      <c r="M127" s="3" t="s">
        <v>27</v>
      </c>
      <c r="N127" s="10" t="s">
        <v>28</v>
      </c>
      <c r="O127" s="14">
        <v>1</v>
      </c>
      <c r="P127" s="15"/>
      <c r="Q127" s="15"/>
      <c r="R127" s="15"/>
    </row>
    <row r="128" spans="1:18" x14ac:dyDescent="0.3">
      <c r="A128" s="1">
        <v>11837</v>
      </c>
      <c r="B128" s="2" t="s">
        <v>307</v>
      </c>
      <c r="C128" s="2" t="s">
        <v>306</v>
      </c>
      <c r="D128" s="3" t="s">
        <v>16</v>
      </c>
      <c r="E128" s="4">
        <v>40978</v>
      </c>
      <c r="F128" s="2" t="s">
        <v>17</v>
      </c>
      <c r="G128" s="5" t="s">
        <v>48</v>
      </c>
      <c r="H128" s="2" t="s">
        <v>20</v>
      </c>
      <c r="I128" s="5" t="s">
        <v>133</v>
      </c>
      <c r="J128" s="5" t="s">
        <v>10920</v>
      </c>
      <c r="K128" s="5" t="s">
        <v>130</v>
      </c>
      <c r="L128" s="4" t="s">
        <v>19</v>
      </c>
      <c r="M128" s="3" t="s">
        <v>27</v>
      </c>
      <c r="N128" s="10" t="s">
        <v>28</v>
      </c>
      <c r="O128" s="14">
        <v>1</v>
      </c>
      <c r="P128" s="15"/>
      <c r="Q128" s="15"/>
      <c r="R128" s="15"/>
    </row>
    <row r="129" spans="1:18" x14ac:dyDescent="0.3">
      <c r="A129" s="1">
        <v>11838</v>
      </c>
      <c r="B129" s="2" t="s">
        <v>308</v>
      </c>
      <c r="C129" s="2" t="s">
        <v>306</v>
      </c>
      <c r="D129" s="3" t="s">
        <v>16</v>
      </c>
      <c r="E129" s="4">
        <v>40978</v>
      </c>
      <c r="F129" s="2" t="s">
        <v>17</v>
      </c>
      <c r="G129" s="5" t="s">
        <v>48</v>
      </c>
      <c r="H129" s="2" t="s">
        <v>20</v>
      </c>
      <c r="I129" s="5" t="s">
        <v>133</v>
      </c>
      <c r="J129" s="5" t="s">
        <v>10920</v>
      </c>
      <c r="K129" s="5" t="s">
        <v>130</v>
      </c>
      <c r="L129" s="4" t="s">
        <v>19</v>
      </c>
      <c r="M129" s="3" t="s">
        <v>27</v>
      </c>
      <c r="N129" s="10" t="s">
        <v>28</v>
      </c>
      <c r="O129" s="14">
        <v>1</v>
      </c>
      <c r="P129" s="15"/>
      <c r="Q129" s="15"/>
      <c r="R129" s="15"/>
    </row>
    <row r="130" spans="1:18" x14ac:dyDescent="0.3">
      <c r="A130" s="1">
        <v>11839</v>
      </c>
      <c r="B130" s="2" t="s">
        <v>309</v>
      </c>
      <c r="C130" s="2" t="s">
        <v>306</v>
      </c>
      <c r="D130" s="3" t="s">
        <v>16</v>
      </c>
      <c r="E130" s="4">
        <v>40978</v>
      </c>
      <c r="F130" s="2" t="s">
        <v>17</v>
      </c>
      <c r="G130" s="5" t="s">
        <v>48</v>
      </c>
      <c r="H130" s="2" t="s">
        <v>20</v>
      </c>
      <c r="I130" s="5" t="s">
        <v>133</v>
      </c>
      <c r="J130" s="5" t="s">
        <v>10920</v>
      </c>
      <c r="K130" s="5" t="s">
        <v>130</v>
      </c>
      <c r="L130" s="4" t="s">
        <v>19</v>
      </c>
      <c r="M130" s="3" t="s">
        <v>27</v>
      </c>
      <c r="N130" s="10" t="s">
        <v>28</v>
      </c>
      <c r="O130" s="14">
        <v>1</v>
      </c>
      <c r="P130" s="15"/>
      <c r="Q130" s="15"/>
      <c r="R130" s="15"/>
    </row>
    <row r="131" spans="1:18" x14ac:dyDescent="0.3">
      <c r="A131" s="1">
        <v>11840</v>
      </c>
      <c r="B131" s="2" t="s">
        <v>310</v>
      </c>
      <c r="C131" s="2" t="s">
        <v>306</v>
      </c>
      <c r="D131" s="3" t="s">
        <v>16</v>
      </c>
      <c r="E131" s="4">
        <v>40978</v>
      </c>
      <c r="F131" s="2" t="s">
        <v>17</v>
      </c>
      <c r="G131" s="5" t="s">
        <v>48</v>
      </c>
      <c r="H131" s="2" t="s">
        <v>20</v>
      </c>
      <c r="I131" s="5" t="s">
        <v>133</v>
      </c>
      <c r="J131" s="5" t="s">
        <v>10920</v>
      </c>
      <c r="K131" s="5" t="s">
        <v>130</v>
      </c>
      <c r="L131" s="4" t="s">
        <v>19</v>
      </c>
      <c r="M131" s="3" t="s">
        <v>27</v>
      </c>
      <c r="N131" s="10" t="s">
        <v>28</v>
      </c>
      <c r="O131" s="14">
        <v>1</v>
      </c>
      <c r="P131" s="15"/>
      <c r="Q131" s="15"/>
      <c r="R131" s="15"/>
    </row>
    <row r="132" spans="1:18" x14ac:dyDescent="0.3">
      <c r="A132" s="1">
        <v>11841</v>
      </c>
      <c r="B132" s="2" t="s">
        <v>311</v>
      </c>
      <c r="C132" s="2" t="s">
        <v>306</v>
      </c>
      <c r="D132" s="3" t="s">
        <v>16</v>
      </c>
      <c r="E132" s="4">
        <v>40978</v>
      </c>
      <c r="F132" s="2" t="s">
        <v>17</v>
      </c>
      <c r="G132" s="5" t="s">
        <v>48</v>
      </c>
      <c r="H132" s="2" t="s">
        <v>20</v>
      </c>
      <c r="I132" s="5" t="s">
        <v>133</v>
      </c>
      <c r="J132" s="5" t="s">
        <v>10920</v>
      </c>
      <c r="K132" s="5" t="s">
        <v>130</v>
      </c>
      <c r="L132" s="4" t="s">
        <v>19</v>
      </c>
      <c r="M132" s="3" t="s">
        <v>27</v>
      </c>
      <c r="N132" s="10" t="s">
        <v>28</v>
      </c>
      <c r="O132" s="14">
        <v>1</v>
      </c>
      <c r="P132" s="15"/>
      <c r="Q132" s="15"/>
      <c r="R132" s="15"/>
    </row>
    <row r="133" spans="1:18" x14ac:dyDescent="0.3">
      <c r="A133" s="1">
        <v>11843</v>
      </c>
      <c r="B133" s="2" t="s">
        <v>312</v>
      </c>
      <c r="C133" s="2" t="s">
        <v>313</v>
      </c>
      <c r="D133" s="3" t="s">
        <v>31</v>
      </c>
      <c r="E133" s="4">
        <v>41027</v>
      </c>
      <c r="F133" s="2" t="s">
        <v>17</v>
      </c>
      <c r="G133" s="5" t="s">
        <v>48</v>
      </c>
      <c r="H133" s="2" t="s">
        <v>42</v>
      </c>
      <c r="I133" s="5" t="s">
        <v>218</v>
      </c>
      <c r="J133" s="5" t="s">
        <v>10920</v>
      </c>
      <c r="K133" s="5" t="s">
        <v>33</v>
      </c>
      <c r="L133" s="4" t="s">
        <v>19</v>
      </c>
      <c r="M133" s="3" t="s">
        <v>34</v>
      </c>
      <c r="N133" s="10" t="s">
        <v>39</v>
      </c>
      <c r="O133" s="15"/>
      <c r="P133" s="14">
        <v>0.95</v>
      </c>
      <c r="Q133" s="15"/>
      <c r="R133" s="15"/>
    </row>
    <row r="134" spans="1:18" x14ac:dyDescent="0.3">
      <c r="A134" s="1">
        <v>114801</v>
      </c>
      <c r="B134" s="2" t="s">
        <v>314</v>
      </c>
      <c r="C134" s="2" t="s">
        <v>315</v>
      </c>
      <c r="D134" s="3" t="s">
        <v>16</v>
      </c>
      <c r="E134" s="4">
        <v>42385</v>
      </c>
      <c r="F134" s="2" t="s">
        <v>17</v>
      </c>
      <c r="G134" s="5" t="s">
        <v>18</v>
      </c>
      <c r="H134" s="2" t="s">
        <v>42</v>
      </c>
      <c r="I134" s="5" t="s">
        <v>218</v>
      </c>
      <c r="J134" s="5" t="s">
        <v>10920</v>
      </c>
      <c r="K134" s="5" t="s">
        <v>33</v>
      </c>
      <c r="L134" s="4">
        <v>42387.379861111112</v>
      </c>
      <c r="M134" s="3" t="s">
        <v>38</v>
      </c>
      <c r="N134" s="10" t="s">
        <v>39</v>
      </c>
      <c r="O134" s="15"/>
      <c r="P134" s="14">
        <v>0.95</v>
      </c>
      <c r="Q134" s="15"/>
      <c r="R134" s="15"/>
    </row>
    <row r="135" spans="1:18" x14ac:dyDescent="0.3">
      <c r="A135" s="1">
        <v>112723</v>
      </c>
      <c r="B135" s="2" t="s">
        <v>316</v>
      </c>
      <c r="C135" s="2" t="s">
        <v>317</v>
      </c>
      <c r="D135" s="3" t="s">
        <v>103</v>
      </c>
      <c r="E135" s="4">
        <v>41875</v>
      </c>
      <c r="F135" s="2" t="s">
        <v>17</v>
      </c>
      <c r="G135" s="5" t="s">
        <v>18</v>
      </c>
      <c r="H135" s="2" t="s">
        <v>42</v>
      </c>
      <c r="I135" s="5" t="s">
        <v>218</v>
      </c>
      <c r="J135" s="5" t="s">
        <v>129</v>
      </c>
      <c r="K135" s="5" t="s">
        <v>33</v>
      </c>
      <c r="L135" s="4">
        <v>41883.576388888891</v>
      </c>
      <c r="M135" s="3" t="s">
        <v>34</v>
      </c>
      <c r="N135" s="10" t="s">
        <v>138</v>
      </c>
      <c r="O135" s="14">
        <v>1</v>
      </c>
      <c r="P135" s="15"/>
      <c r="Q135" s="15"/>
      <c r="R135" s="15"/>
    </row>
    <row r="136" spans="1:18" x14ac:dyDescent="0.3">
      <c r="A136" s="1">
        <v>114802</v>
      </c>
      <c r="B136" s="2" t="s">
        <v>318</v>
      </c>
      <c r="C136" s="2" t="s">
        <v>319</v>
      </c>
      <c r="D136" s="3" t="s">
        <v>16</v>
      </c>
      <c r="E136" s="4">
        <v>42385</v>
      </c>
      <c r="F136" s="2" t="s">
        <v>17</v>
      </c>
      <c r="G136" s="5" t="s">
        <v>18</v>
      </c>
      <c r="H136" s="2" t="s">
        <v>42</v>
      </c>
      <c r="I136" s="5" t="s">
        <v>218</v>
      </c>
      <c r="J136" s="5" t="s">
        <v>10920</v>
      </c>
      <c r="K136" s="5" t="s">
        <v>33</v>
      </c>
      <c r="L136" s="4">
        <v>42387.380555555552</v>
      </c>
      <c r="M136" s="3" t="s">
        <v>38</v>
      </c>
      <c r="N136" s="10" t="s">
        <v>39</v>
      </c>
      <c r="O136" s="15"/>
      <c r="P136" s="14">
        <v>0.95</v>
      </c>
      <c r="Q136" s="15"/>
      <c r="R136" s="15"/>
    </row>
    <row r="137" spans="1:18" x14ac:dyDescent="0.3">
      <c r="A137" s="1">
        <v>130746</v>
      </c>
      <c r="B137" s="2" t="s">
        <v>320</v>
      </c>
      <c r="C137" s="2" t="s">
        <v>321</v>
      </c>
      <c r="D137" s="3" t="s">
        <v>103</v>
      </c>
      <c r="E137" s="4">
        <v>42921</v>
      </c>
      <c r="F137" s="2" t="s">
        <v>17</v>
      </c>
      <c r="G137" s="5" t="s">
        <v>18</v>
      </c>
      <c r="H137" s="2" t="s">
        <v>42</v>
      </c>
      <c r="I137" s="5" t="s">
        <v>218</v>
      </c>
      <c r="J137" s="5" t="s">
        <v>10920</v>
      </c>
      <c r="K137" s="5" t="s">
        <v>33</v>
      </c>
      <c r="L137" s="4">
        <v>42926.38680555555</v>
      </c>
      <c r="M137" s="3" t="s">
        <v>34</v>
      </c>
      <c r="N137" s="10" t="s">
        <v>138</v>
      </c>
      <c r="O137" s="14">
        <v>1</v>
      </c>
      <c r="P137" s="15"/>
      <c r="Q137" s="15"/>
      <c r="R137" s="15"/>
    </row>
    <row r="138" spans="1:18" x14ac:dyDescent="0.3">
      <c r="A138" s="1">
        <v>11847</v>
      </c>
      <c r="B138" s="2" t="s">
        <v>322</v>
      </c>
      <c r="C138" s="2" t="s">
        <v>323</v>
      </c>
      <c r="D138" s="3" t="s">
        <v>108</v>
      </c>
      <c r="E138" s="4">
        <v>41177</v>
      </c>
      <c r="F138" s="2" t="s">
        <v>17</v>
      </c>
      <c r="G138" s="5" t="s">
        <v>18</v>
      </c>
      <c r="H138" s="2" t="s">
        <v>42</v>
      </c>
      <c r="I138" s="5" t="s">
        <v>26</v>
      </c>
      <c r="J138" s="5" t="s">
        <v>22</v>
      </c>
      <c r="K138" s="5" t="s">
        <v>33</v>
      </c>
      <c r="L138" s="4" t="s">
        <v>19</v>
      </c>
      <c r="M138" s="3" t="s">
        <v>34</v>
      </c>
      <c r="N138" s="10" t="s">
        <v>138</v>
      </c>
      <c r="O138" s="14">
        <v>1</v>
      </c>
      <c r="P138" s="15"/>
      <c r="Q138" s="15"/>
      <c r="R138" s="15"/>
    </row>
    <row r="139" spans="1:18" x14ac:dyDescent="0.3">
      <c r="A139" s="1">
        <v>130923</v>
      </c>
      <c r="B139" s="2" t="s">
        <v>324</v>
      </c>
      <c r="C139" s="2" t="s">
        <v>325</v>
      </c>
      <c r="D139" s="3" t="s">
        <v>16</v>
      </c>
      <c r="E139" s="4">
        <v>42946.698611111111</v>
      </c>
      <c r="F139" s="2" t="s">
        <v>17</v>
      </c>
      <c r="G139" s="5" t="s">
        <v>18</v>
      </c>
      <c r="H139" s="2" t="s">
        <v>20</v>
      </c>
      <c r="I139" s="5" t="s">
        <v>141</v>
      </c>
      <c r="J139" s="5" t="s">
        <v>22</v>
      </c>
      <c r="K139" s="5" t="s">
        <v>326</v>
      </c>
      <c r="L139" s="4">
        <v>42946.698611111111</v>
      </c>
      <c r="M139" s="3" t="s">
        <v>27</v>
      </c>
      <c r="N139" s="10" t="s">
        <v>28</v>
      </c>
      <c r="O139" s="14">
        <v>1</v>
      </c>
      <c r="P139" s="15"/>
      <c r="Q139" s="15"/>
      <c r="R139" s="15"/>
    </row>
    <row r="140" spans="1:18" x14ac:dyDescent="0.3">
      <c r="A140" s="1">
        <v>135118</v>
      </c>
      <c r="B140" s="2" t="s">
        <v>327</v>
      </c>
      <c r="C140" s="2" t="s">
        <v>328</v>
      </c>
      <c r="D140" s="3" t="s">
        <v>16</v>
      </c>
      <c r="E140" s="4">
        <v>43530</v>
      </c>
      <c r="F140" s="2" t="s">
        <v>17</v>
      </c>
      <c r="G140" s="5" t="s">
        <v>18</v>
      </c>
      <c r="H140" s="2" t="s">
        <v>20</v>
      </c>
      <c r="I140" s="5" t="s">
        <v>141</v>
      </c>
      <c r="J140" s="5" t="s">
        <v>22</v>
      </c>
      <c r="K140" s="5" t="s">
        <v>33</v>
      </c>
      <c r="L140" s="4">
        <v>43533.56527777778</v>
      </c>
      <c r="M140" s="3" t="s">
        <v>27</v>
      </c>
      <c r="N140" s="10" t="s">
        <v>28</v>
      </c>
      <c r="O140" s="14">
        <v>1</v>
      </c>
      <c r="P140" s="15"/>
      <c r="Q140" s="15"/>
      <c r="R140" s="15"/>
    </row>
    <row r="141" spans="1:18" x14ac:dyDescent="0.3">
      <c r="A141" s="1">
        <v>135119</v>
      </c>
      <c r="B141" s="2" t="s">
        <v>329</v>
      </c>
      <c r="C141" s="2" t="s">
        <v>330</v>
      </c>
      <c r="D141" s="3" t="s">
        <v>16</v>
      </c>
      <c r="E141" s="4">
        <v>43530</v>
      </c>
      <c r="F141" s="2" t="s">
        <v>17</v>
      </c>
      <c r="G141" s="5" t="s">
        <v>18</v>
      </c>
      <c r="H141" s="2" t="s">
        <v>20</v>
      </c>
      <c r="I141" s="5" t="s">
        <v>141</v>
      </c>
      <c r="J141" s="5" t="s">
        <v>22</v>
      </c>
      <c r="K141" s="5" t="s">
        <v>33</v>
      </c>
      <c r="L141" s="4">
        <v>43533.56527777778</v>
      </c>
      <c r="M141" s="3" t="s">
        <v>27</v>
      </c>
      <c r="N141" s="10" t="s">
        <v>28</v>
      </c>
      <c r="O141" s="14">
        <v>1</v>
      </c>
      <c r="P141" s="15"/>
      <c r="Q141" s="15"/>
      <c r="R141" s="15"/>
    </row>
    <row r="142" spans="1:18" x14ac:dyDescent="0.3">
      <c r="A142" s="1">
        <v>135120</v>
      </c>
      <c r="B142" s="2" t="s">
        <v>331</v>
      </c>
      <c r="C142" s="2" t="s">
        <v>332</v>
      </c>
      <c r="D142" s="3" t="s">
        <v>16</v>
      </c>
      <c r="E142" s="4">
        <v>43530</v>
      </c>
      <c r="F142" s="2" t="s">
        <v>17</v>
      </c>
      <c r="G142" s="5" t="s">
        <v>18</v>
      </c>
      <c r="H142" s="2" t="s">
        <v>20</v>
      </c>
      <c r="I142" s="5" t="s">
        <v>141</v>
      </c>
      <c r="J142" s="5" t="s">
        <v>22</v>
      </c>
      <c r="K142" s="5" t="s">
        <v>33</v>
      </c>
      <c r="L142" s="4">
        <v>43533.56527777778</v>
      </c>
      <c r="M142" s="3" t="s">
        <v>27</v>
      </c>
      <c r="N142" s="10" t="s">
        <v>28</v>
      </c>
      <c r="O142" s="14">
        <v>1</v>
      </c>
      <c r="P142" s="15"/>
      <c r="Q142" s="15"/>
      <c r="R142" s="15"/>
    </row>
    <row r="143" spans="1:18" x14ac:dyDescent="0.3">
      <c r="A143" s="1">
        <v>135121</v>
      </c>
      <c r="B143" s="2" t="s">
        <v>333</v>
      </c>
      <c r="C143" s="2" t="s">
        <v>334</v>
      </c>
      <c r="D143" s="3" t="s">
        <v>16</v>
      </c>
      <c r="E143" s="4">
        <v>43530</v>
      </c>
      <c r="F143" s="2" t="s">
        <v>17</v>
      </c>
      <c r="G143" s="5" t="s">
        <v>18</v>
      </c>
      <c r="H143" s="2" t="s">
        <v>20</v>
      </c>
      <c r="I143" s="5" t="s">
        <v>141</v>
      </c>
      <c r="J143" s="5" t="s">
        <v>22</v>
      </c>
      <c r="K143" s="5" t="s">
        <v>33</v>
      </c>
      <c r="L143" s="4">
        <v>43533.56527777778</v>
      </c>
      <c r="M143" s="3" t="s">
        <v>27</v>
      </c>
      <c r="N143" s="10" t="s">
        <v>28</v>
      </c>
      <c r="O143" s="14">
        <v>1</v>
      </c>
      <c r="P143" s="15"/>
      <c r="Q143" s="15"/>
      <c r="R143" s="15"/>
    </row>
    <row r="144" spans="1:18" x14ac:dyDescent="0.3">
      <c r="A144" s="1">
        <v>135122</v>
      </c>
      <c r="B144" s="2" t="s">
        <v>335</v>
      </c>
      <c r="C144" s="2" t="s">
        <v>336</v>
      </c>
      <c r="D144" s="3" t="s">
        <v>16</v>
      </c>
      <c r="E144" s="4">
        <v>43530</v>
      </c>
      <c r="F144" s="2" t="s">
        <v>17</v>
      </c>
      <c r="G144" s="5" t="s">
        <v>18</v>
      </c>
      <c r="H144" s="2" t="s">
        <v>20</v>
      </c>
      <c r="I144" s="5" t="s">
        <v>141</v>
      </c>
      <c r="J144" s="5" t="s">
        <v>22</v>
      </c>
      <c r="K144" s="5" t="s">
        <v>33</v>
      </c>
      <c r="L144" s="4">
        <v>43533.56527777778</v>
      </c>
      <c r="M144" s="3" t="s">
        <v>27</v>
      </c>
      <c r="N144" s="10" t="s">
        <v>28</v>
      </c>
      <c r="O144" s="14">
        <v>1</v>
      </c>
      <c r="P144" s="15"/>
      <c r="Q144" s="15"/>
      <c r="R144" s="15"/>
    </row>
    <row r="145" spans="1:18" x14ac:dyDescent="0.3">
      <c r="A145" s="1">
        <v>135123</v>
      </c>
      <c r="B145" s="2" t="s">
        <v>337</v>
      </c>
      <c r="C145" s="2" t="s">
        <v>338</v>
      </c>
      <c r="D145" s="3" t="s">
        <v>16</v>
      </c>
      <c r="E145" s="4">
        <v>43530</v>
      </c>
      <c r="F145" s="2" t="s">
        <v>17</v>
      </c>
      <c r="G145" s="5" t="s">
        <v>18</v>
      </c>
      <c r="H145" s="2" t="s">
        <v>20</v>
      </c>
      <c r="I145" s="5" t="s">
        <v>141</v>
      </c>
      <c r="J145" s="5" t="s">
        <v>22</v>
      </c>
      <c r="K145" s="5" t="s">
        <v>33</v>
      </c>
      <c r="L145" s="4">
        <v>43533.56527777778</v>
      </c>
      <c r="M145" s="3" t="s">
        <v>27</v>
      </c>
      <c r="N145" s="10" t="s">
        <v>28</v>
      </c>
      <c r="O145" s="14">
        <v>1</v>
      </c>
      <c r="P145" s="15"/>
      <c r="Q145" s="15"/>
      <c r="R145" s="15"/>
    </row>
    <row r="146" spans="1:18" x14ac:dyDescent="0.3">
      <c r="A146" s="1">
        <v>135124</v>
      </c>
      <c r="B146" s="2" t="s">
        <v>339</v>
      </c>
      <c r="C146" s="2" t="s">
        <v>340</v>
      </c>
      <c r="D146" s="3" t="s">
        <v>16</v>
      </c>
      <c r="E146" s="4">
        <v>43530</v>
      </c>
      <c r="F146" s="2" t="s">
        <v>17</v>
      </c>
      <c r="G146" s="5" t="s">
        <v>18</v>
      </c>
      <c r="H146" s="2" t="s">
        <v>20</v>
      </c>
      <c r="I146" s="5" t="s">
        <v>141</v>
      </c>
      <c r="J146" s="5" t="s">
        <v>22</v>
      </c>
      <c r="K146" s="5" t="s">
        <v>33</v>
      </c>
      <c r="L146" s="4">
        <v>43533.565972222219</v>
      </c>
      <c r="M146" s="3" t="s">
        <v>27</v>
      </c>
      <c r="N146" s="10" t="s">
        <v>28</v>
      </c>
      <c r="O146" s="14">
        <v>1</v>
      </c>
      <c r="P146" s="15"/>
      <c r="Q146" s="15"/>
      <c r="R146" s="15"/>
    </row>
    <row r="147" spans="1:18" x14ac:dyDescent="0.3">
      <c r="A147" s="1">
        <v>135125</v>
      </c>
      <c r="B147" s="2" t="s">
        <v>341</v>
      </c>
      <c r="C147" s="2" t="s">
        <v>342</v>
      </c>
      <c r="D147" s="3" t="s">
        <v>16</v>
      </c>
      <c r="E147" s="4">
        <v>43530</v>
      </c>
      <c r="F147" s="2" t="s">
        <v>17</v>
      </c>
      <c r="G147" s="5" t="s">
        <v>18</v>
      </c>
      <c r="H147" s="2" t="s">
        <v>20</v>
      </c>
      <c r="I147" s="5" t="s">
        <v>141</v>
      </c>
      <c r="J147" s="5" t="s">
        <v>22</v>
      </c>
      <c r="K147" s="5" t="s">
        <v>33</v>
      </c>
      <c r="L147" s="4">
        <v>43533.565972222219</v>
      </c>
      <c r="M147" s="3" t="s">
        <v>27</v>
      </c>
      <c r="N147" s="10" t="s">
        <v>28</v>
      </c>
      <c r="O147" s="14">
        <v>1</v>
      </c>
      <c r="P147" s="15"/>
      <c r="Q147" s="15"/>
      <c r="R147" s="15"/>
    </row>
    <row r="148" spans="1:18" x14ac:dyDescent="0.3">
      <c r="A148" s="1">
        <v>135126</v>
      </c>
      <c r="B148" s="2" t="s">
        <v>343</v>
      </c>
      <c r="C148" s="2" t="s">
        <v>344</v>
      </c>
      <c r="D148" s="3" t="s">
        <v>16</v>
      </c>
      <c r="E148" s="4">
        <v>43530</v>
      </c>
      <c r="F148" s="2" t="s">
        <v>17</v>
      </c>
      <c r="G148" s="5" t="s">
        <v>18</v>
      </c>
      <c r="H148" s="2" t="s">
        <v>20</v>
      </c>
      <c r="I148" s="5" t="s">
        <v>141</v>
      </c>
      <c r="J148" s="5" t="s">
        <v>22</v>
      </c>
      <c r="K148" s="5" t="s">
        <v>33</v>
      </c>
      <c r="L148" s="4">
        <v>43533.565972222219</v>
      </c>
      <c r="M148" s="3" t="s">
        <v>27</v>
      </c>
      <c r="N148" s="10" t="s">
        <v>28</v>
      </c>
      <c r="O148" s="14">
        <v>1</v>
      </c>
      <c r="P148" s="15"/>
      <c r="Q148" s="15"/>
      <c r="R148" s="15"/>
    </row>
    <row r="149" spans="1:18" x14ac:dyDescent="0.3">
      <c r="A149" s="1">
        <v>135127</v>
      </c>
      <c r="B149" s="2" t="s">
        <v>345</v>
      </c>
      <c r="C149" s="2" t="s">
        <v>346</v>
      </c>
      <c r="D149" s="3" t="s">
        <v>16</v>
      </c>
      <c r="E149" s="4">
        <v>43530</v>
      </c>
      <c r="F149" s="2" t="s">
        <v>17</v>
      </c>
      <c r="G149" s="5" t="s">
        <v>18</v>
      </c>
      <c r="H149" s="2" t="s">
        <v>20</v>
      </c>
      <c r="I149" s="5" t="s">
        <v>141</v>
      </c>
      <c r="J149" s="5" t="s">
        <v>22</v>
      </c>
      <c r="K149" s="5" t="s">
        <v>33</v>
      </c>
      <c r="L149" s="4">
        <v>43533.565972222219</v>
      </c>
      <c r="M149" s="3" t="s">
        <v>27</v>
      </c>
      <c r="N149" s="10" t="s">
        <v>28</v>
      </c>
      <c r="O149" s="14">
        <v>1</v>
      </c>
      <c r="P149" s="15"/>
      <c r="Q149" s="15"/>
      <c r="R149" s="15"/>
    </row>
    <row r="150" spans="1:18" x14ac:dyDescent="0.3">
      <c r="A150" s="1">
        <v>135128</v>
      </c>
      <c r="B150" s="2" t="s">
        <v>347</v>
      </c>
      <c r="C150" s="2" t="s">
        <v>348</v>
      </c>
      <c r="D150" s="3" t="s">
        <v>16</v>
      </c>
      <c r="E150" s="4">
        <v>43530</v>
      </c>
      <c r="F150" s="2" t="s">
        <v>17</v>
      </c>
      <c r="G150" s="5" t="s">
        <v>18</v>
      </c>
      <c r="H150" s="2" t="s">
        <v>20</v>
      </c>
      <c r="I150" s="5" t="s">
        <v>141</v>
      </c>
      <c r="J150" s="5" t="s">
        <v>22</v>
      </c>
      <c r="K150" s="5" t="s">
        <v>33</v>
      </c>
      <c r="L150" s="4">
        <v>43533.565972222219</v>
      </c>
      <c r="M150" s="3" t="s">
        <v>27</v>
      </c>
      <c r="N150" s="10" t="s">
        <v>28</v>
      </c>
      <c r="O150" s="14">
        <v>1</v>
      </c>
      <c r="P150" s="15"/>
      <c r="Q150" s="15"/>
      <c r="R150" s="15"/>
    </row>
    <row r="151" spans="1:18" x14ac:dyDescent="0.3">
      <c r="A151" s="1">
        <v>113434</v>
      </c>
      <c r="B151" s="2" t="s">
        <v>349</v>
      </c>
      <c r="C151" s="2" t="s">
        <v>350</v>
      </c>
      <c r="D151" s="3" t="s">
        <v>16</v>
      </c>
      <c r="E151" s="4">
        <v>42078</v>
      </c>
      <c r="F151" s="2" t="s">
        <v>17</v>
      </c>
      <c r="G151" s="5" t="s">
        <v>18</v>
      </c>
      <c r="H151" s="2" t="s">
        <v>20</v>
      </c>
      <c r="I151" s="5" t="s">
        <v>215</v>
      </c>
      <c r="J151" s="5" t="s">
        <v>22</v>
      </c>
      <c r="K151" s="5" t="s">
        <v>351</v>
      </c>
      <c r="L151" s="4">
        <v>42080.411111111112</v>
      </c>
      <c r="M151" s="3" t="s">
        <v>27</v>
      </c>
      <c r="N151" s="10" t="s">
        <v>28</v>
      </c>
      <c r="O151" s="14">
        <v>1</v>
      </c>
      <c r="P151" s="15"/>
      <c r="Q151" s="15"/>
      <c r="R151" s="15"/>
    </row>
    <row r="152" spans="1:18" x14ac:dyDescent="0.3">
      <c r="A152" s="1">
        <v>11850</v>
      </c>
      <c r="B152" s="2" t="s">
        <v>352</v>
      </c>
      <c r="C152" s="2" t="s">
        <v>353</v>
      </c>
      <c r="D152" s="3" t="s">
        <v>31</v>
      </c>
      <c r="E152" s="4">
        <v>41521</v>
      </c>
      <c r="F152" s="2" t="s">
        <v>17</v>
      </c>
      <c r="G152" s="5" t="s">
        <v>18</v>
      </c>
      <c r="H152" s="2" t="s">
        <v>20</v>
      </c>
      <c r="I152" s="5" t="s">
        <v>124</v>
      </c>
      <c r="J152" s="5" t="s">
        <v>100</v>
      </c>
      <c r="K152" s="5" t="s">
        <v>125</v>
      </c>
      <c r="L152" s="4" t="s">
        <v>19</v>
      </c>
      <c r="M152" s="3" t="s">
        <v>27</v>
      </c>
      <c r="N152" s="10" t="s">
        <v>28</v>
      </c>
      <c r="O152" s="14">
        <v>1</v>
      </c>
      <c r="P152" s="15"/>
      <c r="Q152" s="15"/>
      <c r="R152" s="15"/>
    </row>
    <row r="153" spans="1:18" x14ac:dyDescent="0.3">
      <c r="A153" s="1">
        <v>11851</v>
      </c>
      <c r="B153" s="2" t="s">
        <v>354</v>
      </c>
      <c r="C153" s="2" t="s">
        <v>355</v>
      </c>
      <c r="D153" s="3" t="s">
        <v>16</v>
      </c>
      <c r="E153" s="4">
        <v>41378</v>
      </c>
      <c r="F153" s="2" t="s">
        <v>17</v>
      </c>
      <c r="G153" s="5" t="s">
        <v>18</v>
      </c>
      <c r="H153" s="2" t="s">
        <v>20</v>
      </c>
      <c r="I153" s="5" t="s">
        <v>124</v>
      </c>
      <c r="J153" s="5" t="s">
        <v>100</v>
      </c>
      <c r="K153" s="5" t="s">
        <v>125</v>
      </c>
      <c r="L153" s="4" t="s">
        <v>19</v>
      </c>
      <c r="M153" s="3" t="s">
        <v>27</v>
      </c>
      <c r="N153" s="10" t="s">
        <v>28</v>
      </c>
      <c r="O153" s="14">
        <v>1</v>
      </c>
      <c r="P153" s="15"/>
      <c r="Q153" s="15"/>
      <c r="R153" s="15"/>
    </row>
    <row r="154" spans="1:18" x14ac:dyDescent="0.3">
      <c r="A154" s="1">
        <v>11852</v>
      </c>
      <c r="B154" s="2" t="s">
        <v>356</v>
      </c>
      <c r="C154" s="2" t="s">
        <v>357</v>
      </c>
      <c r="D154" s="3" t="s">
        <v>16</v>
      </c>
      <c r="E154" s="4">
        <v>41379</v>
      </c>
      <c r="F154" s="2" t="s">
        <v>17</v>
      </c>
      <c r="G154" s="5" t="s">
        <v>18</v>
      </c>
      <c r="H154" s="2" t="s">
        <v>20</v>
      </c>
      <c r="I154" s="5" t="s">
        <v>124</v>
      </c>
      <c r="J154" s="5" t="s">
        <v>100</v>
      </c>
      <c r="K154" s="5" t="s">
        <v>125</v>
      </c>
      <c r="L154" s="4" t="s">
        <v>19</v>
      </c>
      <c r="M154" s="3" t="s">
        <v>34</v>
      </c>
      <c r="N154" s="10" t="s">
        <v>28</v>
      </c>
      <c r="O154" s="14">
        <v>1</v>
      </c>
      <c r="P154" s="15"/>
      <c r="Q154" s="15"/>
      <c r="R154" s="15"/>
    </row>
    <row r="155" spans="1:18" x14ac:dyDescent="0.3">
      <c r="A155" s="1">
        <v>11853</v>
      </c>
      <c r="B155" s="2" t="s">
        <v>358</v>
      </c>
      <c r="C155" s="2" t="s">
        <v>359</v>
      </c>
      <c r="D155" s="3" t="s">
        <v>16</v>
      </c>
      <c r="E155" s="4">
        <v>41379</v>
      </c>
      <c r="F155" s="2" t="s">
        <v>17</v>
      </c>
      <c r="G155" s="5" t="s">
        <v>18</v>
      </c>
      <c r="H155" s="2" t="s">
        <v>20</v>
      </c>
      <c r="I155" s="5" t="s">
        <v>124</v>
      </c>
      <c r="J155" s="5" t="s">
        <v>100</v>
      </c>
      <c r="K155" s="5" t="s">
        <v>125</v>
      </c>
      <c r="L155" s="4" t="s">
        <v>19</v>
      </c>
      <c r="M155" s="3" t="s">
        <v>34</v>
      </c>
      <c r="N155" s="10" t="s">
        <v>28</v>
      </c>
      <c r="O155" s="14">
        <v>1</v>
      </c>
      <c r="P155" s="15"/>
      <c r="Q155" s="15"/>
      <c r="R155" s="15"/>
    </row>
    <row r="156" spans="1:18" x14ac:dyDescent="0.3">
      <c r="A156" s="1">
        <v>11854</v>
      </c>
      <c r="B156" s="2" t="s">
        <v>360</v>
      </c>
      <c r="C156" s="2" t="s">
        <v>361</v>
      </c>
      <c r="D156" s="3" t="s">
        <v>16</v>
      </c>
      <c r="E156" s="4">
        <v>41379</v>
      </c>
      <c r="F156" s="2" t="s">
        <v>17</v>
      </c>
      <c r="G156" s="5" t="s">
        <v>18</v>
      </c>
      <c r="H156" s="2" t="s">
        <v>20</v>
      </c>
      <c r="I156" s="5" t="s">
        <v>124</v>
      </c>
      <c r="J156" s="5" t="s">
        <v>100</v>
      </c>
      <c r="K156" s="5" t="s">
        <v>125</v>
      </c>
      <c r="L156" s="4" t="s">
        <v>19</v>
      </c>
      <c r="M156" s="3" t="s">
        <v>34</v>
      </c>
      <c r="N156" s="10" t="s">
        <v>28</v>
      </c>
      <c r="O156" s="14">
        <v>1</v>
      </c>
      <c r="P156" s="15"/>
      <c r="Q156" s="15"/>
      <c r="R156" s="15"/>
    </row>
    <row r="157" spans="1:18" x14ac:dyDescent="0.3">
      <c r="A157" s="1">
        <v>11855</v>
      </c>
      <c r="B157" s="2" t="s">
        <v>362</v>
      </c>
      <c r="C157" s="2" t="s">
        <v>363</v>
      </c>
      <c r="D157" s="3" t="s">
        <v>16</v>
      </c>
      <c r="E157" s="4">
        <v>40986</v>
      </c>
      <c r="F157" s="2" t="s">
        <v>17</v>
      </c>
      <c r="G157" s="5" t="s">
        <v>48</v>
      </c>
      <c r="H157" s="2" t="s">
        <v>20</v>
      </c>
      <c r="I157" s="5" t="s">
        <v>124</v>
      </c>
      <c r="J157" s="5" t="s">
        <v>100</v>
      </c>
      <c r="K157" s="5" t="s">
        <v>125</v>
      </c>
      <c r="L157" s="4" t="s">
        <v>19</v>
      </c>
      <c r="M157" s="3" t="s">
        <v>27</v>
      </c>
      <c r="N157" s="10" t="s">
        <v>28</v>
      </c>
      <c r="O157" s="14">
        <v>1</v>
      </c>
      <c r="P157" s="15"/>
      <c r="Q157" s="15"/>
      <c r="R157" s="15"/>
    </row>
    <row r="158" spans="1:18" x14ac:dyDescent="0.3">
      <c r="A158" s="1">
        <v>11856</v>
      </c>
      <c r="B158" s="2" t="s">
        <v>364</v>
      </c>
      <c r="C158" s="2" t="s">
        <v>363</v>
      </c>
      <c r="D158" s="3" t="s">
        <v>16</v>
      </c>
      <c r="E158" s="4">
        <v>40986</v>
      </c>
      <c r="F158" s="2" t="s">
        <v>17</v>
      </c>
      <c r="G158" s="5" t="s">
        <v>48</v>
      </c>
      <c r="H158" s="2" t="s">
        <v>20</v>
      </c>
      <c r="I158" s="5" t="s">
        <v>124</v>
      </c>
      <c r="J158" s="5" t="s">
        <v>100</v>
      </c>
      <c r="K158" s="5" t="s">
        <v>125</v>
      </c>
      <c r="L158" s="4" t="s">
        <v>19</v>
      </c>
      <c r="M158" s="3" t="s">
        <v>27</v>
      </c>
      <c r="N158" s="10" t="s">
        <v>28</v>
      </c>
      <c r="O158" s="14">
        <v>1</v>
      </c>
      <c r="P158" s="15"/>
      <c r="Q158" s="15"/>
      <c r="R158" s="15"/>
    </row>
    <row r="159" spans="1:18" x14ac:dyDescent="0.3">
      <c r="A159" s="1">
        <v>11857</v>
      </c>
      <c r="B159" s="2" t="s">
        <v>365</v>
      </c>
      <c r="C159" s="2" t="s">
        <v>366</v>
      </c>
      <c r="D159" s="3" t="s">
        <v>16</v>
      </c>
      <c r="E159" s="4">
        <v>40986</v>
      </c>
      <c r="F159" s="2" t="s">
        <v>17</v>
      </c>
      <c r="G159" s="5" t="s">
        <v>48</v>
      </c>
      <c r="H159" s="2" t="s">
        <v>20</v>
      </c>
      <c r="I159" s="5" t="s">
        <v>124</v>
      </c>
      <c r="J159" s="5" t="s">
        <v>100</v>
      </c>
      <c r="K159" s="5" t="s">
        <v>125</v>
      </c>
      <c r="L159" s="4" t="s">
        <v>19</v>
      </c>
      <c r="M159" s="3" t="s">
        <v>27</v>
      </c>
      <c r="N159" s="10" t="s">
        <v>28</v>
      </c>
      <c r="O159" s="14">
        <v>1</v>
      </c>
      <c r="P159" s="15"/>
      <c r="Q159" s="15"/>
      <c r="R159" s="15"/>
    </row>
    <row r="160" spans="1:18" x14ac:dyDescent="0.3">
      <c r="A160" s="1">
        <v>11858</v>
      </c>
      <c r="B160" s="2" t="s">
        <v>367</v>
      </c>
      <c r="C160" s="2" t="s">
        <v>368</v>
      </c>
      <c r="D160" s="3" t="s">
        <v>16</v>
      </c>
      <c r="E160" s="4">
        <v>40986</v>
      </c>
      <c r="F160" s="2" t="s">
        <v>17</v>
      </c>
      <c r="G160" s="5" t="s">
        <v>48</v>
      </c>
      <c r="H160" s="2" t="s">
        <v>20</v>
      </c>
      <c r="I160" s="5" t="s">
        <v>124</v>
      </c>
      <c r="J160" s="5" t="s">
        <v>100</v>
      </c>
      <c r="K160" s="5" t="s">
        <v>125</v>
      </c>
      <c r="L160" s="4" t="s">
        <v>19</v>
      </c>
      <c r="M160" s="3" t="s">
        <v>27</v>
      </c>
      <c r="N160" s="10" t="s">
        <v>28</v>
      </c>
      <c r="O160" s="14">
        <v>1</v>
      </c>
      <c r="P160" s="15"/>
      <c r="Q160" s="15"/>
      <c r="R160" s="15"/>
    </row>
    <row r="161" spans="1:18" x14ac:dyDescent="0.3">
      <c r="A161" s="1">
        <v>11859</v>
      </c>
      <c r="B161" s="2" t="s">
        <v>369</v>
      </c>
      <c r="C161" s="2" t="s">
        <v>368</v>
      </c>
      <c r="D161" s="3" t="s">
        <v>16</v>
      </c>
      <c r="E161" s="4">
        <v>40986</v>
      </c>
      <c r="F161" s="2" t="s">
        <v>17</v>
      </c>
      <c r="G161" s="5" t="s">
        <v>48</v>
      </c>
      <c r="H161" s="2" t="s">
        <v>20</v>
      </c>
      <c r="I161" s="5" t="s">
        <v>124</v>
      </c>
      <c r="J161" s="5" t="s">
        <v>100</v>
      </c>
      <c r="K161" s="5" t="s">
        <v>125</v>
      </c>
      <c r="L161" s="4" t="s">
        <v>19</v>
      </c>
      <c r="M161" s="3" t="s">
        <v>27</v>
      </c>
      <c r="N161" s="10" t="s">
        <v>28</v>
      </c>
      <c r="O161" s="14">
        <v>1</v>
      </c>
      <c r="P161" s="15"/>
      <c r="Q161" s="15"/>
      <c r="R161" s="15"/>
    </row>
    <row r="162" spans="1:18" x14ac:dyDescent="0.3">
      <c r="A162" s="1">
        <v>11860</v>
      </c>
      <c r="B162" s="2" t="s">
        <v>370</v>
      </c>
      <c r="C162" s="2" t="s">
        <v>371</v>
      </c>
      <c r="D162" s="3" t="s">
        <v>16</v>
      </c>
      <c r="E162" s="4">
        <v>40986</v>
      </c>
      <c r="F162" s="2" t="s">
        <v>17</v>
      </c>
      <c r="G162" s="5" t="s">
        <v>48</v>
      </c>
      <c r="H162" s="2" t="s">
        <v>20</v>
      </c>
      <c r="I162" s="5" t="s">
        <v>124</v>
      </c>
      <c r="J162" s="5" t="s">
        <v>100</v>
      </c>
      <c r="K162" s="5" t="s">
        <v>125</v>
      </c>
      <c r="L162" s="4" t="s">
        <v>19</v>
      </c>
      <c r="M162" s="3" t="s">
        <v>27</v>
      </c>
      <c r="N162" s="10" t="s">
        <v>28</v>
      </c>
      <c r="O162" s="14">
        <v>1</v>
      </c>
      <c r="P162" s="15"/>
      <c r="Q162" s="15"/>
      <c r="R162" s="15"/>
    </row>
    <row r="163" spans="1:18" x14ac:dyDescent="0.3">
      <c r="A163" s="1">
        <v>11861</v>
      </c>
      <c r="B163" s="2" t="s">
        <v>372</v>
      </c>
      <c r="C163" s="2" t="s">
        <v>373</v>
      </c>
      <c r="D163" s="3" t="s">
        <v>16</v>
      </c>
      <c r="E163" s="4">
        <v>40986</v>
      </c>
      <c r="F163" s="2" t="s">
        <v>17</v>
      </c>
      <c r="G163" s="5" t="s">
        <v>48</v>
      </c>
      <c r="H163" s="2" t="s">
        <v>20</v>
      </c>
      <c r="I163" s="5" t="s">
        <v>124</v>
      </c>
      <c r="J163" s="5" t="s">
        <v>100</v>
      </c>
      <c r="K163" s="5" t="s">
        <v>125</v>
      </c>
      <c r="L163" s="4" t="s">
        <v>19</v>
      </c>
      <c r="M163" s="3" t="s">
        <v>27</v>
      </c>
      <c r="N163" s="10" t="s">
        <v>28</v>
      </c>
      <c r="O163" s="14">
        <v>1</v>
      </c>
      <c r="P163" s="15"/>
      <c r="Q163" s="15"/>
      <c r="R163" s="15"/>
    </row>
    <row r="164" spans="1:18" x14ac:dyDescent="0.3">
      <c r="A164" s="1">
        <v>11862</v>
      </c>
      <c r="B164" s="2" t="s">
        <v>374</v>
      </c>
      <c r="C164" s="2" t="s">
        <v>375</v>
      </c>
      <c r="D164" s="3" t="s">
        <v>16</v>
      </c>
      <c r="E164" s="4">
        <v>40986</v>
      </c>
      <c r="F164" s="2" t="s">
        <v>17</v>
      </c>
      <c r="G164" s="5" t="s">
        <v>48</v>
      </c>
      <c r="H164" s="2" t="s">
        <v>20</v>
      </c>
      <c r="I164" s="5" t="s">
        <v>124</v>
      </c>
      <c r="J164" s="5" t="s">
        <v>100</v>
      </c>
      <c r="K164" s="5" t="s">
        <v>125</v>
      </c>
      <c r="L164" s="4" t="s">
        <v>19</v>
      </c>
      <c r="M164" s="3" t="s">
        <v>27</v>
      </c>
      <c r="N164" s="10" t="s">
        <v>28</v>
      </c>
      <c r="O164" s="14">
        <v>1</v>
      </c>
      <c r="P164" s="15"/>
      <c r="Q164" s="15"/>
      <c r="R164" s="15"/>
    </row>
    <row r="165" spans="1:18" x14ac:dyDescent="0.3">
      <c r="A165" s="1">
        <v>11863</v>
      </c>
      <c r="B165" s="2" t="s">
        <v>376</v>
      </c>
      <c r="C165" s="2" t="s">
        <v>377</v>
      </c>
      <c r="D165" s="3" t="s">
        <v>16</v>
      </c>
      <c r="E165" s="4">
        <v>40986</v>
      </c>
      <c r="F165" s="2" t="s">
        <v>17</v>
      </c>
      <c r="G165" s="5" t="s">
        <v>48</v>
      </c>
      <c r="H165" s="2" t="s">
        <v>20</v>
      </c>
      <c r="I165" s="5" t="s">
        <v>124</v>
      </c>
      <c r="J165" s="5" t="s">
        <v>100</v>
      </c>
      <c r="K165" s="5" t="s">
        <v>125</v>
      </c>
      <c r="L165" s="4" t="s">
        <v>19</v>
      </c>
      <c r="M165" s="3" t="s">
        <v>27</v>
      </c>
      <c r="N165" s="10" t="s">
        <v>28</v>
      </c>
      <c r="O165" s="14">
        <v>1</v>
      </c>
      <c r="P165" s="15"/>
      <c r="Q165" s="15"/>
      <c r="R165" s="15"/>
    </row>
    <row r="166" spans="1:18" x14ac:dyDescent="0.3">
      <c r="A166" s="1">
        <v>11864</v>
      </c>
      <c r="B166" s="2" t="s">
        <v>378</v>
      </c>
      <c r="C166" s="2" t="s">
        <v>379</v>
      </c>
      <c r="D166" s="3" t="s">
        <v>16</v>
      </c>
      <c r="E166" s="4">
        <v>40986</v>
      </c>
      <c r="F166" s="2" t="s">
        <v>17</v>
      </c>
      <c r="G166" s="5" t="s">
        <v>48</v>
      </c>
      <c r="H166" s="2" t="s">
        <v>20</v>
      </c>
      <c r="I166" s="5" t="s">
        <v>124</v>
      </c>
      <c r="J166" s="5" t="s">
        <v>100</v>
      </c>
      <c r="K166" s="5" t="s">
        <v>125</v>
      </c>
      <c r="L166" s="4" t="s">
        <v>19</v>
      </c>
      <c r="M166" s="3" t="s">
        <v>27</v>
      </c>
      <c r="N166" s="10" t="s">
        <v>28</v>
      </c>
      <c r="O166" s="14">
        <v>1</v>
      </c>
      <c r="P166" s="15"/>
      <c r="Q166" s="15"/>
      <c r="R166" s="15"/>
    </row>
    <row r="167" spans="1:18" x14ac:dyDescent="0.3">
      <c r="A167" s="1">
        <v>11865</v>
      </c>
      <c r="B167" s="2" t="s">
        <v>380</v>
      </c>
      <c r="C167" s="2" t="s">
        <v>381</v>
      </c>
      <c r="D167" s="3" t="s">
        <v>16</v>
      </c>
      <c r="E167" s="4">
        <v>40986</v>
      </c>
      <c r="F167" s="2" t="s">
        <v>17</v>
      </c>
      <c r="G167" s="5" t="s">
        <v>48</v>
      </c>
      <c r="H167" s="2" t="s">
        <v>20</v>
      </c>
      <c r="I167" s="5" t="s">
        <v>124</v>
      </c>
      <c r="J167" s="5" t="s">
        <v>100</v>
      </c>
      <c r="K167" s="5" t="s">
        <v>125</v>
      </c>
      <c r="L167" s="4" t="s">
        <v>19</v>
      </c>
      <c r="M167" s="3" t="s">
        <v>27</v>
      </c>
      <c r="N167" s="10" t="s">
        <v>28</v>
      </c>
      <c r="O167" s="14">
        <v>1</v>
      </c>
      <c r="P167" s="15"/>
      <c r="Q167" s="15"/>
      <c r="R167" s="15"/>
    </row>
    <row r="168" spans="1:18" x14ac:dyDescent="0.3">
      <c r="A168" s="1">
        <v>11866</v>
      </c>
      <c r="B168" s="2" t="s">
        <v>382</v>
      </c>
      <c r="C168" s="2" t="s">
        <v>383</v>
      </c>
      <c r="D168" s="3" t="s">
        <v>16</v>
      </c>
      <c r="E168" s="4">
        <v>40986</v>
      </c>
      <c r="F168" s="2" t="s">
        <v>17</v>
      </c>
      <c r="G168" s="5" t="s">
        <v>48</v>
      </c>
      <c r="H168" s="2" t="s">
        <v>20</v>
      </c>
      <c r="I168" s="5" t="s">
        <v>124</v>
      </c>
      <c r="J168" s="5" t="s">
        <v>100</v>
      </c>
      <c r="K168" s="5" t="s">
        <v>125</v>
      </c>
      <c r="L168" s="4" t="s">
        <v>19</v>
      </c>
      <c r="M168" s="3" t="s">
        <v>27</v>
      </c>
      <c r="N168" s="10" t="s">
        <v>28</v>
      </c>
      <c r="O168" s="14">
        <v>1</v>
      </c>
      <c r="P168" s="15"/>
      <c r="Q168" s="15"/>
      <c r="R168" s="15"/>
    </row>
    <row r="169" spans="1:18" x14ac:dyDescent="0.3">
      <c r="A169" s="1">
        <v>11867</v>
      </c>
      <c r="B169" s="2" t="s">
        <v>384</v>
      </c>
      <c r="C169" s="2" t="s">
        <v>385</v>
      </c>
      <c r="D169" s="3" t="s">
        <v>16</v>
      </c>
      <c r="E169" s="4">
        <v>40986</v>
      </c>
      <c r="F169" s="2" t="s">
        <v>17</v>
      </c>
      <c r="G169" s="5" t="s">
        <v>48</v>
      </c>
      <c r="H169" s="2" t="s">
        <v>20</v>
      </c>
      <c r="I169" s="5" t="s">
        <v>124</v>
      </c>
      <c r="J169" s="5" t="s">
        <v>100</v>
      </c>
      <c r="K169" s="5" t="s">
        <v>125</v>
      </c>
      <c r="L169" s="4" t="s">
        <v>19</v>
      </c>
      <c r="M169" s="3" t="s">
        <v>27</v>
      </c>
      <c r="N169" s="10" t="s">
        <v>28</v>
      </c>
      <c r="O169" s="14">
        <v>1</v>
      </c>
      <c r="P169" s="15"/>
      <c r="Q169" s="15"/>
      <c r="R169" s="15"/>
    </row>
    <row r="170" spans="1:18" x14ac:dyDescent="0.3">
      <c r="A170" s="1">
        <v>11868</v>
      </c>
      <c r="B170" s="2" t="s">
        <v>386</v>
      </c>
      <c r="C170" s="2" t="s">
        <v>387</v>
      </c>
      <c r="D170" s="3" t="s">
        <v>16</v>
      </c>
      <c r="E170" s="4">
        <v>40986</v>
      </c>
      <c r="F170" s="2" t="s">
        <v>17</v>
      </c>
      <c r="G170" s="5" t="s">
        <v>48</v>
      </c>
      <c r="H170" s="2" t="s">
        <v>20</v>
      </c>
      <c r="I170" s="5" t="s">
        <v>124</v>
      </c>
      <c r="J170" s="5" t="s">
        <v>100</v>
      </c>
      <c r="K170" s="5" t="s">
        <v>125</v>
      </c>
      <c r="L170" s="4" t="s">
        <v>19</v>
      </c>
      <c r="M170" s="3" t="s">
        <v>27</v>
      </c>
      <c r="N170" s="10" t="s">
        <v>28</v>
      </c>
      <c r="O170" s="14">
        <v>1</v>
      </c>
      <c r="P170" s="15"/>
      <c r="Q170" s="15"/>
      <c r="R170" s="15"/>
    </row>
    <row r="171" spans="1:18" x14ac:dyDescent="0.3">
      <c r="A171" s="1">
        <v>11869</v>
      </c>
      <c r="B171" s="2" t="s">
        <v>388</v>
      </c>
      <c r="C171" s="2" t="s">
        <v>389</v>
      </c>
      <c r="D171" s="3" t="s">
        <v>16</v>
      </c>
      <c r="E171" s="4">
        <v>40986</v>
      </c>
      <c r="F171" s="2" t="s">
        <v>17</v>
      </c>
      <c r="G171" s="5" t="s">
        <v>48</v>
      </c>
      <c r="H171" s="2" t="s">
        <v>20</v>
      </c>
      <c r="I171" s="5" t="s">
        <v>124</v>
      </c>
      <c r="J171" s="5" t="s">
        <v>100</v>
      </c>
      <c r="K171" s="5" t="s">
        <v>125</v>
      </c>
      <c r="L171" s="4" t="s">
        <v>19</v>
      </c>
      <c r="M171" s="3" t="s">
        <v>27</v>
      </c>
      <c r="N171" s="10" t="s">
        <v>28</v>
      </c>
      <c r="O171" s="14">
        <v>1</v>
      </c>
      <c r="P171" s="15"/>
      <c r="Q171" s="15"/>
      <c r="R171" s="15"/>
    </row>
    <row r="172" spans="1:18" x14ac:dyDescent="0.3">
      <c r="A172" s="1">
        <v>113130</v>
      </c>
      <c r="B172" s="2" t="s">
        <v>390</v>
      </c>
      <c r="C172" s="2" t="s">
        <v>391</v>
      </c>
      <c r="D172" s="3" t="s">
        <v>16</v>
      </c>
      <c r="E172" s="4">
        <v>41983</v>
      </c>
      <c r="F172" s="2" t="s">
        <v>17</v>
      </c>
      <c r="G172" s="5" t="s">
        <v>18</v>
      </c>
      <c r="H172" s="2" t="s">
        <v>20</v>
      </c>
      <c r="I172" s="5" t="s">
        <v>218</v>
      </c>
      <c r="J172" s="5" t="s">
        <v>10920</v>
      </c>
      <c r="K172" s="5" t="s">
        <v>392</v>
      </c>
      <c r="L172" s="4">
        <v>41988.384722222218</v>
      </c>
      <c r="M172" s="3" t="s">
        <v>27</v>
      </c>
      <c r="N172" s="10" t="s">
        <v>28</v>
      </c>
      <c r="O172" s="14">
        <v>1</v>
      </c>
      <c r="P172" s="15"/>
      <c r="Q172" s="15"/>
      <c r="R172" s="15"/>
    </row>
    <row r="173" spans="1:18" x14ac:dyDescent="0.3">
      <c r="A173" s="1">
        <v>113131</v>
      </c>
      <c r="B173" s="2" t="s">
        <v>393</v>
      </c>
      <c r="C173" s="2" t="s">
        <v>394</v>
      </c>
      <c r="D173" s="3" t="s">
        <v>16</v>
      </c>
      <c r="E173" s="4">
        <v>41983</v>
      </c>
      <c r="F173" s="2" t="s">
        <v>17</v>
      </c>
      <c r="G173" s="5" t="s">
        <v>18</v>
      </c>
      <c r="H173" s="2" t="s">
        <v>20</v>
      </c>
      <c r="I173" s="5" t="s">
        <v>218</v>
      </c>
      <c r="J173" s="5" t="s">
        <v>10920</v>
      </c>
      <c r="K173" s="5" t="s">
        <v>392</v>
      </c>
      <c r="L173" s="4">
        <v>41988.384722222218</v>
      </c>
      <c r="M173" s="3" t="s">
        <v>27</v>
      </c>
      <c r="N173" s="10" t="s">
        <v>28</v>
      </c>
      <c r="O173" s="14">
        <v>1</v>
      </c>
      <c r="P173" s="15"/>
      <c r="Q173" s="15"/>
      <c r="R173" s="15"/>
    </row>
    <row r="174" spans="1:18" x14ac:dyDescent="0.3">
      <c r="A174" s="1">
        <v>130924</v>
      </c>
      <c r="B174" s="2" t="s">
        <v>395</v>
      </c>
      <c r="C174" s="2" t="s">
        <v>396</v>
      </c>
      <c r="D174" s="3" t="s">
        <v>16</v>
      </c>
      <c r="E174" s="4">
        <v>42946.69930555555</v>
      </c>
      <c r="F174" s="2" t="s">
        <v>17</v>
      </c>
      <c r="G174" s="5" t="s">
        <v>18</v>
      </c>
      <c r="H174" s="2" t="s">
        <v>20</v>
      </c>
      <c r="I174" s="5" t="s">
        <v>141</v>
      </c>
      <c r="J174" s="5" t="s">
        <v>22</v>
      </c>
      <c r="K174" s="5" t="s">
        <v>326</v>
      </c>
      <c r="L174" s="4">
        <v>42946.69930555555</v>
      </c>
      <c r="M174" s="3" t="s">
        <v>27</v>
      </c>
      <c r="N174" s="10" t="s">
        <v>28</v>
      </c>
      <c r="O174" s="14">
        <v>1</v>
      </c>
      <c r="P174" s="15"/>
      <c r="Q174" s="15"/>
      <c r="R174" s="15"/>
    </row>
    <row r="175" spans="1:18" x14ac:dyDescent="0.3">
      <c r="A175" s="1">
        <v>130312</v>
      </c>
      <c r="B175" s="2" t="s">
        <v>397</v>
      </c>
      <c r="C175" s="2" t="s">
        <v>398</v>
      </c>
      <c r="D175" s="3" t="s">
        <v>31</v>
      </c>
      <c r="E175" s="4">
        <v>42781.485416666663</v>
      </c>
      <c r="F175" s="2" t="s">
        <v>17</v>
      </c>
      <c r="G175" s="5" t="s">
        <v>18</v>
      </c>
      <c r="H175" s="2" t="s">
        <v>20</v>
      </c>
      <c r="I175" s="5" t="s">
        <v>399</v>
      </c>
      <c r="J175" s="5" t="s">
        <v>22</v>
      </c>
      <c r="K175" s="5" t="s">
        <v>33</v>
      </c>
      <c r="L175" s="4">
        <v>42781.485416666663</v>
      </c>
      <c r="M175" s="3" t="s">
        <v>27</v>
      </c>
      <c r="N175" s="10" t="s">
        <v>28</v>
      </c>
      <c r="O175" s="14">
        <v>1</v>
      </c>
      <c r="P175" s="15"/>
      <c r="Q175" s="15"/>
      <c r="R175" s="15"/>
    </row>
    <row r="176" spans="1:18" x14ac:dyDescent="0.3">
      <c r="A176" s="1">
        <v>130330</v>
      </c>
      <c r="B176" s="2" t="s">
        <v>400</v>
      </c>
      <c r="C176" s="2" t="s">
        <v>401</v>
      </c>
      <c r="D176" s="3" t="s">
        <v>16</v>
      </c>
      <c r="E176" s="4">
        <v>42793.621527777774</v>
      </c>
      <c r="F176" s="2" t="s">
        <v>17</v>
      </c>
      <c r="G176" s="5" t="s">
        <v>18</v>
      </c>
      <c r="H176" s="2" t="s">
        <v>20</v>
      </c>
      <c r="I176" s="5" t="s">
        <v>399</v>
      </c>
      <c r="J176" s="5" t="s">
        <v>22</v>
      </c>
      <c r="K176" s="5" t="s">
        <v>33</v>
      </c>
      <c r="L176" s="4">
        <v>42793.621527777774</v>
      </c>
      <c r="M176" s="3" t="s">
        <v>27</v>
      </c>
      <c r="N176" s="10" t="s">
        <v>28</v>
      </c>
      <c r="O176" s="14">
        <v>1</v>
      </c>
      <c r="P176" s="15"/>
      <c r="Q176" s="15"/>
      <c r="R176" s="15"/>
    </row>
    <row r="177" spans="1:18" x14ac:dyDescent="0.3">
      <c r="A177" s="1">
        <v>133127</v>
      </c>
      <c r="B177" s="2" t="s">
        <v>402</v>
      </c>
      <c r="C177" s="2" t="s">
        <v>403</v>
      </c>
      <c r="D177" s="3" t="s">
        <v>31</v>
      </c>
      <c r="E177" s="4">
        <v>43228</v>
      </c>
      <c r="F177" s="2" t="s">
        <v>17</v>
      </c>
      <c r="G177" s="5" t="s">
        <v>18</v>
      </c>
      <c r="H177" s="2" t="s">
        <v>20</v>
      </c>
      <c r="I177" s="5" t="s">
        <v>399</v>
      </c>
      <c r="J177" s="5" t="s">
        <v>22</v>
      </c>
      <c r="K177" s="5" t="s">
        <v>33</v>
      </c>
      <c r="L177" s="4">
        <v>43235.385416666664</v>
      </c>
      <c r="M177" s="3" t="s">
        <v>27</v>
      </c>
      <c r="N177" s="10" t="s">
        <v>28</v>
      </c>
      <c r="O177" s="14">
        <v>1</v>
      </c>
      <c r="P177" s="15"/>
      <c r="Q177" s="15"/>
      <c r="R177" s="15"/>
    </row>
    <row r="178" spans="1:18" x14ac:dyDescent="0.3">
      <c r="A178" s="1">
        <v>133128</v>
      </c>
      <c r="B178" s="2" t="s">
        <v>404</v>
      </c>
      <c r="C178" s="2" t="s">
        <v>405</v>
      </c>
      <c r="D178" s="3" t="s">
        <v>31</v>
      </c>
      <c r="E178" s="4">
        <v>43228</v>
      </c>
      <c r="F178" s="2" t="s">
        <v>17</v>
      </c>
      <c r="G178" s="5" t="s">
        <v>18</v>
      </c>
      <c r="H178" s="2" t="s">
        <v>20</v>
      </c>
      <c r="I178" s="5" t="s">
        <v>399</v>
      </c>
      <c r="J178" s="5" t="s">
        <v>22</v>
      </c>
      <c r="K178" s="5" t="s">
        <v>33</v>
      </c>
      <c r="L178" s="4">
        <v>43235.386111111111</v>
      </c>
      <c r="M178" s="3" t="s">
        <v>27</v>
      </c>
      <c r="N178" s="10" t="s">
        <v>28</v>
      </c>
      <c r="O178" s="14">
        <v>1</v>
      </c>
      <c r="P178" s="15"/>
      <c r="Q178" s="15"/>
      <c r="R178" s="15"/>
    </row>
    <row r="179" spans="1:18" x14ac:dyDescent="0.3">
      <c r="A179" s="1">
        <v>133129</v>
      </c>
      <c r="B179" s="2" t="s">
        <v>406</v>
      </c>
      <c r="C179" s="2" t="s">
        <v>407</v>
      </c>
      <c r="D179" s="3" t="s">
        <v>31</v>
      </c>
      <c r="E179" s="4">
        <v>43228</v>
      </c>
      <c r="F179" s="2" t="s">
        <v>17</v>
      </c>
      <c r="G179" s="5" t="s">
        <v>18</v>
      </c>
      <c r="H179" s="2" t="s">
        <v>20</v>
      </c>
      <c r="I179" s="5" t="s">
        <v>399</v>
      </c>
      <c r="J179" s="5" t="s">
        <v>22</v>
      </c>
      <c r="K179" s="5" t="s">
        <v>33</v>
      </c>
      <c r="L179" s="4">
        <v>43235.386111111111</v>
      </c>
      <c r="M179" s="3" t="s">
        <v>27</v>
      </c>
      <c r="N179" s="10" t="s">
        <v>28</v>
      </c>
      <c r="O179" s="14">
        <v>1</v>
      </c>
      <c r="P179" s="15"/>
      <c r="Q179" s="15"/>
      <c r="R179" s="15"/>
    </row>
    <row r="180" spans="1:18" x14ac:dyDescent="0.3">
      <c r="A180" s="1">
        <v>133130</v>
      </c>
      <c r="B180" s="2" t="s">
        <v>408</v>
      </c>
      <c r="C180" s="2" t="s">
        <v>409</v>
      </c>
      <c r="D180" s="3" t="s">
        <v>31</v>
      </c>
      <c r="E180" s="4">
        <v>43228</v>
      </c>
      <c r="F180" s="2" t="s">
        <v>17</v>
      </c>
      <c r="G180" s="5" t="s">
        <v>18</v>
      </c>
      <c r="H180" s="2" t="s">
        <v>20</v>
      </c>
      <c r="I180" s="5" t="s">
        <v>399</v>
      </c>
      <c r="J180" s="5" t="s">
        <v>22</v>
      </c>
      <c r="K180" s="5" t="s">
        <v>33</v>
      </c>
      <c r="L180" s="4">
        <v>43235.386111111111</v>
      </c>
      <c r="M180" s="3" t="s">
        <v>27</v>
      </c>
      <c r="N180" s="10" t="s">
        <v>28</v>
      </c>
      <c r="O180" s="14">
        <v>1</v>
      </c>
      <c r="P180" s="15"/>
      <c r="Q180" s="15"/>
      <c r="R180" s="15"/>
    </row>
    <row r="181" spans="1:18" ht="35.4" customHeight="1" x14ac:dyDescent="0.3">
      <c r="A181" s="1">
        <v>131122</v>
      </c>
      <c r="B181" s="2" t="s">
        <v>410</v>
      </c>
      <c r="C181" s="2" t="s">
        <v>411</v>
      </c>
      <c r="D181" s="3" t="s">
        <v>16</v>
      </c>
      <c r="E181" s="4">
        <v>42974</v>
      </c>
      <c r="F181" s="2" t="s">
        <v>17</v>
      </c>
      <c r="G181" s="5" t="s">
        <v>18</v>
      </c>
      <c r="H181" s="2" t="s">
        <v>20</v>
      </c>
      <c r="I181" s="5" t="s">
        <v>412</v>
      </c>
      <c r="J181" s="5" t="s">
        <v>22</v>
      </c>
      <c r="K181" s="5" t="s">
        <v>33</v>
      </c>
      <c r="L181" s="4">
        <v>42977.604861111111</v>
      </c>
      <c r="M181" s="3" t="s">
        <v>38</v>
      </c>
      <c r="N181" s="10" t="s">
        <v>19</v>
      </c>
      <c r="O181" s="15"/>
      <c r="P181" s="15"/>
      <c r="Q181" s="14">
        <v>0.85</v>
      </c>
      <c r="R181" s="15"/>
    </row>
    <row r="182" spans="1:18" x14ac:dyDescent="0.3">
      <c r="A182" s="1">
        <v>129960</v>
      </c>
      <c r="B182" s="2" t="s">
        <v>413</v>
      </c>
      <c r="C182" s="2" t="s">
        <v>414</v>
      </c>
      <c r="D182" s="3" t="s">
        <v>16</v>
      </c>
      <c r="E182" s="4">
        <v>42717.380555555552</v>
      </c>
      <c r="F182" s="2" t="s">
        <v>17</v>
      </c>
      <c r="G182" s="5" t="s">
        <v>18</v>
      </c>
      <c r="H182" s="2" t="s">
        <v>42</v>
      </c>
      <c r="I182" s="5" t="s">
        <v>26</v>
      </c>
      <c r="J182" s="5" t="s">
        <v>129</v>
      </c>
      <c r="K182" s="5" t="s">
        <v>33</v>
      </c>
      <c r="L182" s="4">
        <v>42717.380555555552</v>
      </c>
      <c r="M182" s="3" t="s">
        <v>27</v>
      </c>
      <c r="N182" s="10" t="s">
        <v>28</v>
      </c>
      <c r="O182" s="14">
        <v>1</v>
      </c>
      <c r="P182" s="15"/>
      <c r="Q182" s="15"/>
      <c r="R182" s="15"/>
    </row>
    <row r="183" spans="1:18" x14ac:dyDescent="0.3">
      <c r="A183" s="1">
        <v>135079</v>
      </c>
      <c r="B183" s="2" t="s">
        <v>415</v>
      </c>
      <c r="C183" s="2" t="s">
        <v>416</v>
      </c>
      <c r="D183" s="3" t="s">
        <v>16</v>
      </c>
      <c r="E183" s="4">
        <v>43522</v>
      </c>
      <c r="F183" s="2" t="s">
        <v>17</v>
      </c>
      <c r="G183" s="5" t="s">
        <v>18</v>
      </c>
      <c r="H183" s="2" t="s">
        <v>20</v>
      </c>
      <c r="I183" s="5" t="s">
        <v>136</v>
      </c>
      <c r="J183" s="5" t="s">
        <v>43</v>
      </c>
      <c r="K183" s="5" t="s">
        <v>137</v>
      </c>
      <c r="L183" s="4">
        <v>43533.521527777775</v>
      </c>
      <c r="M183" s="3" t="s">
        <v>27</v>
      </c>
      <c r="N183" s="10" t="s">
        <v>28</v>
      </c>
      <c r="O183" s="14">
        <v>1</v>
      </c>
      <c r="P183" s="15"/>
      <c r="Q183" s="15"/>
      <c r="R183" s="15"/>
    </row>
    <row r="184" spans="1:18" x14ac:dyDescent="0.3">
      <c r="A184" s="1">
        <v>135070</v>
      </c>
      <c r="B184" s="2" t="s">
        <v>417</v>
      </c>
      <c r="C184" s="2" t="s">
        <v>418</v>
      </c>
      <c r="D184" s="3" t="s">
        <v>16</v>
      </c>
      <c r="E184" s="4">
        <v>43529.636111111111</v>
      </c>
      <c r="F184" s="2" t="s">
        <v>17</v>
      </c>
      <c r="G184" s="5" t="s">
        <v>18</v>
      </c>
      <c r="H184" s="2" t="s">
        <v>20</v>
      </c>
      <c r="I184" s="5" t="s">
        <v>136</v>
      </c>
      <c r="J184" s="5" t="s">
        <v>22</v>
      </c>
      <c r="K184" s="5" t="s">
        <v>137</v>
      </c>
      <c r="L184" s="4">
        <v>43529.636111111111</v>
      </c>
      <c r="M184" s="3" t="s">
        <v>27</v>
      </c>
      <c r="N184" s="10" t="s">
        <v>28</v>
      </c>
      <c r="O184" s="14">
        <v>1</v>
      </c>
      <c r="P184" s="15"/>
      <c r="Q184" s="15"/>
      <c r="R184" s="15"/>
    </row>
    <row r="185" spans="1:18" x14ac:dyDescent="0.3">
      <c r="A185" s="1">
        <v>135069</v>
      </c>
      <c r="B185" s="2" t="s">
        <v>419</v>
      </c>
      <c r="C185" s="2" t="s">
        <v>420</v>
      </c>
      <c r="D185" s="3" t="s">
        <v>16</v>
      </c>
      <c r="E185" s="4">
        <v>43529.636111111111</v>
      </c>
      <c r="F185" s="2" t="s">
        <v>17</v>
      </c>
      <c r="G185" s="5" t="s">
        <v>18</v>
      </c>
      <c r="H185" s="2" t="s">
        <v>20</v>
      </c>
      <c r="I185" s="5" t="s">
        <v>136</v>
      </c>
      <c r="J185" s="5" t="s">
        <v>22</v>
      </c>
      <c r="K185" s="5" t="s">
        <v>137</v>
      </c>
      <c r="L185" s="4">
        <v>43529.636111111111</v>
      </c>
      <c r="M185" s="3" t="s">
        <v>27</v>
      </c>
      <c r="N185" s="10" t="s">
        <v>28</v>
      </c>
      <c r="O185" s="14">
        <v>1</v>
      </c>
      <c r="P185" s="15"/>
      <c r="Q185" s="15"/>
      <c r="R185" s="15"/>
    </row>
    <row r="186" spans="1:18" x14ac:dyDescent="0.3">
      <c r="A186" s="1">
        <v>135068</v>
      </c>
      <c r="B186" s="2" t="s">
        <v>421</v>
      </c>
      <c r="C186" s="2" t="s">
        <v>422</v>
      </c>
      <c r="D186" s="3" t="s">
        <v>16</v>
      </c>
      <c r="E186" s="4">
        <v>43529.636111111111</v>
      </c>
      <c r="F186" s="2" t="s">
        <v>17</v>
      </c>
      <c r="G186" s="5" t="s">
        <v>18</v>
      </c>
      <c r="H186" s="2" t="s">
        <v>20</v>
      </c>
      <c r="I186" s="5" t="s">
        <v>136</v>
      </c>
      <c r="J186" s="5" t="s">
        <v>22</v>
      </c>
      <c r="K186" s="5" t="s">
        <v>137</v>
      </c>
      <c r="L186" s="4">
        <v>43529.636111111111</v>
      </c>
      <c r="M186" s="3" t="s">
        <v>27</v>
      </c>
      <c r="N186" s="10" t="s">
        <v>28</v>
      </c>
      <c r="O186" s="14">
        <v>1</v>
      </c>
      <c r="P186" s="15"/>
      <c r="Q186" s="15"/>
      <c r="R186" s="15"/>
    </row>
    <row r="187" spans="1:18" x14ac:dyDescent="0.3">
      <c r="A187" s="1">
        <v>135074</v>
      </c>
      <c r="B187" s="2" t="s">
        <v>423</v>
      </c>
      <c r="C187" s="2" t="s">
        <v>424</v>
      </c>
      <c r="D187" s="3" t="s">
        <v>16</v>
      </c>
      <c r="E187" s="4">
        <v>43522</v>
      </c>
      <c r="F187" s="2" t="s">
        <v>17</v>
      </c>
      <c r="G187" s="5" t="s">
        <v>18</v>
      </c>
      <c r="H187" s="2" t="s">
        <v>20</v>
      </c>
      <c r="I187" s="5" t="s">
        <v>136</v>
      </c>
      <c r="J187" s="5" t="s">
        <v>22</v>
      </c>
      <c r="K187" s="5" t="s">
        <v>137</v>
      </c>
      <c r="L187" s="4">
        <v>43529.650694444441</v>
      </c>
      <c r="M187" s="3" t="s">
        <v>27</v>
      </c>
      <c r="N187" s="10" t="s">
        <v>28</v>
      </c>
      <c r="O187" s="14">
        <v>1</v>
      </c>
      <c r="P187" s="15"/>
      <c r="Q187" s="15"/>
      <c r="R187" s="15"/>
    </row>
    <row r="188" spans="1:18" x14ac:dyDescent="0.3">
      <c r="A188" s="1">
        <v>135075</v>
      </c>
      <c r="B188" s="2" t="s">
        <v>425</v>
      </c>
      <c r="C188" s="2" t="s">
        <v>426</v>
      </c>
      <c r="D188" s="3" t="s">
        <v>16</v>
      </c>
      <c r="E188" s="4">
        <v>43522</v>
      </c>
      <c r="F188" s="2" t="s">
        <v>17</v>
      </c>
      <c r="G188" s="5" t="s">
        <v>18</v>
      </c>
      <c r="H188" s="2" t="s">
        <v>20</v>
      </c>
      <c r="I188" s="5" t="s">
        <v>136</v>
      </c>
      <c r="J188" s="5" t="s">
        <v>22</v>
      </c>
      <c r="K188" s="5" t="s">
        <v>137</v>
      </c>
      <c r="L188" s="4">
        <v>43529.650694444441</v>
      </c>
      <c r="M188" s="3" t="s">
        <v>27</v>
      </c>
      <c r="N188" s="10" t="s">
        <v>28</v>
      </c>
      <c r="O188" s="14">
        <v>1</v>
      </c>
      <c r="P188" s="15"/>
      <c r="Q188" s="15"/>
      <c r="R188" s="15"/>
    </row>
    <row r="189" spans="1:18" x14ac:dyDescent="0.3">
      <c r="A189" s="1">
        <v>135076</v>
      </c>
      <c r="B189" s="2" t="s">
        <v>427</v>
      </c>
      <c r="C189" s="2" t="s">
        <v>428</v>
      </c>
      <c r="D189" s="3" t="s">
        <v>16</v>
      </c>
      <c r="E189" s="4">
        <v>43522</v>
      </c>
      <c r="F189" s="2" t="s">
        <v>17</v>
      </c>
      <c r="G189" s="5" t="s">
        <v>18</v>
      </c>
      <c r="H189" s="2" t="s">
        <v>20</v>
      </c>
      <c r="I189" s="5" t="s">
        <v>136</v>
      </c>
      <c r="J189" s="5" t="s">
        <v>22</v>
      </c>
      <c r="K189" s="5" t="s">
        <v>137</v>
      </c>
      <c r="L189" s="4">
        <v>43529.650694444441</v>
      </c>
      <c r="M189" s="3" t="s">
        <v>27</v>
      </c>
      <c r="N189" s="10" t="s">
        <v>28</v>
      </c>
      <c r="O189" s="14">
        <v>1</v>
      </c>
      <c r="P189" s="15"/>
      <c r="Q189" s="15"/>
      <c r="R189" s="15"/>
    </row>
    <row r="190" spans="1:18" x14ac:dyDescent="0.3">
      <c r="A190" s="1">
        <v>130925</v>
      </c>
      <c r="B190" s="2" t="s">
        <v>429</v>
      </c>
      <c r="C190" s="2" t="s">
        <v>430</v>
      </c>
      <c r="D190" s="3" t="s">
        <v>16</v>
      </c>
      <c r="E190" s="4">
        <v>42946.69930555555</v>
      </c>
      <c r="F190" s="2" t="s">
        <v>17</v>
      </c>
      <c r="G190" s="5" t="s">
        <v>18</v>
      </c>
      <c r="H190" s="2" t="s">
        <v>20</v>
      </c>
      <c r="I190" s="5" t="s">
        <v>141</v>
      </c>
      <c r="J190" s="5" t="s">
        <v>22</v>
      </c>
      <c r="K190" s="5" t="s">
        <v>326</v>
      </c>
      <c r="L190" s="4">
        <v>42946.69930555555</v>
      </c>
      <c r="M190" s="3" t="s">
        <v>27</v>
      </c>
      <c r="N190" s="10" t="s">
        <v>28</v>
      </c>
      <c r="O190" s="14">
        <v>1</v>
      </c>
      <c r="P190" s="15"/>
      <c r="Q190" s="15"/>
      <c r="R190" s="15"/>
    </row>
    <row r="191" spans="1:18" x14ac:dyDescent="0.3">
      <c r="A191" s="1">
        <v>135129</v>
      </c>
      <c r="B191" s="2" t="s">
        <v>431</v>
      </c>
      <c r="C191" s="2" t="s">
        <v>432</v>
      </c>
      <c r="D191" s="3" t="s">
        <v>16</v>
      </c>
      <c r="E191" s="4">
        <v>43530</v>
      </c>
      <c r="F191" s="2" t="s">
        <v>17</v>
      </c>
      <c r="G191" s="5" t="s">
        <v>18</v>
      </c>
      <c r="H191" s="2" t="s">
        <v>20</v>
      </c>
      <c r="I191" s="5" t="s">
        <v>141</v>
      </c>
      <c r="J191" s="5" t="s">
        <v>22</v>
      </c>
      <c r="K191" s="5" t="s">
        <v>33</v>
      </c>
      <c r="L191" s="4">
        <v>43533.565972222219</v>
      </c>
      <c r="M191" s="3" t="s">
        <v>27</v>
      </c>
      <c r="N191" s="10" t="s">
        <v>28</v>
      </c>
      <c r="O191" s="14">
        <v>1</v>
      </c>
      <c r="P191" s="15"/>
      <c r="Q191" s="15"/>
      <c r="R191" s="15"/>
    </row>
    <row r="192" spans="1:18" x14ac:dyDescent="0.3">
      <c r="A192" s="1">
        <v>135227</v>
      </c>
      <c r="B192" s="2" t="s">
        <v>433</v>
      </c>
      <c r="C192" s="2" t="s">
        <v>434</v>
      </c>
      <c r="D192" s="3" t="s">
        <v>16</v>
      </c>
      <c r="E192" s="4">
        <v>43569.667361111111</v>
      </c>
      <c r="F192" s="2" t="s">
        <v>17</v>
      </c>
      <c r="G192" s="5" t="s">
        <v>18</v>
      </c>
      <c r="H192" s="2" t="s">
        <v>20</v>
      </c>
      <c r="I192" s="5" t="s">
        <v>141</v>
      </c>
      <c r="J192" s="5" t="s">
        <v>22</v>
      </c>
      <c r="K192" s="5" t="s">
        <v>33</v>
      </c>
      <c r="L192" s="4">
        <v>43569.667361111111</v>
      </c>
      <c r="M192" s="3" t="s">
        <v>27</v>
      </c>
      <c r="N192" s="10" t="s">
        <v>28</v>
      </c>
      <c r="O192" s="14">
        <v>1</v>
      </c>
      <c r="P192" s="15"/>
      <c r="Q192" s="15"/>
      <c r="R192" s="15"/>
    </row>
    <row r="193" spans="1:18" x14ac:dyDescent="0.3">
      <c r="A193" s="1">
        <v>135130</v>
      </c>
      <c r="B193" s="2" t="s">
        <v>435</v>
      </c>
      <c r="C193" s="2" t="s">
        <v>436</v>
      </c>
      <c r="D193" s="3" t="s">
        <v>16</v>
      </c>
      <c r="E193" s="4">
        <v>43530</v>
      </c>
      <c r="F193" s="2" t="s">
        <v>17</v>
      </c>
      <c r="G193" s="5" t="s">
        <v>18</v>
      </c>
      <c r="H193" s="2" t="s">
        <v>20</v>
      </c>
      <c r="I193" s="5" t="s">
        <v>141</v>
      </c>
      <c r="J193" s="5" t="s">
        <v>22</v>
      </c>
      <c r="K193" s="5" t="s">
        <v>33</v>
      </c>
      <c r="L193" s="4">
        <v>43533.566666666666</v>
      </c>
      <c r="M193" s="3" t="s">
        <v>27</v>
      </c>
      <c r="N193" s="10" t="s">
        <v>28</v>
      </c>
      <c r="O193" s="14">
        <v>1</v>
      </c>
      <c r="P193" s="15"/>
      <c r="Q193" s="15"/>
      <c r="R193" s="15"/>
    </row>
    <row r="194" spans="1:18" x14ac:dyDescent="0.3">
      <c r="A194" s="1">
        <v>134209</v>
      </c>
      <c r="B194" s="2" t="s">
        <v>437</v>
      </c>
      <c r="C194" s="2" t="s">
        <v>438</v>
      </c>
      <c r="D194" s="3" t="s">
        <v>16</v>
      </c>
      <c r="E194" s="4">
        <v>43365</v>
      </c>
      <c r="F194" s="2" t="s">
        <v>17</v>
      </c>
      <c r="G194" s="5" t="s">
        <v>18</v>
      </c>
      <c r="H194" s="2" t="s">
        <v>20</v>
      </c>
      <c r="I194" s="5" t="s">
        <v>141</v>
      </c>
      <c r="J194" s="5" t="s">
        <v>22</v>
      </c>
      <c r="K194" s="5" t="s">
        <v>439</v>
      </c>
      <c r="L194" s="4">
        <v>43373.48333333333</v>
      </c>
      <c r="M194" s="3" t="s">
        <v>27</v>
      </c>
      <c r="N194" s="10" t="s">
        <v>28</v>
      </c>
      <c r="O194" s="14">
        <v>1</v>
      </c>
      <c r="P194" s="15"/>
      <c r="Q194" s="15"/>
      <c r="R194" s="15"/>
    </row>
    <row r="195" spans="1:18" x14ac:dyDescent="0.3">
      <c r="A195" s="1">
        <v>134208</v>
      </c>
      <c r="B195" s="2" t="s">
        <v>440</v>
      </c>
      <c r="C195" s="2" t="s">
        <v>441</v>
      </c>
      <c r="D195" s="3" t="s">
        <v>16</v>
      </c>
      <c r="E195" s="4">
        <v>43365</v>
      </c>
      <c r="F195" s="2" t="s">
        <v>17</v>
      </c>
      <c r="G195" s="5" t="s">
        <v>18</v>
      </c>
      <c r="H195" s="2" t="s">
        <v>20</v>
      </c>
      <c r="I195" s="5" t="s">
        <v>141</v>
      </c>
      <c r="J195" s="5" t="s">
        <v>22</v>
      </c>
      <c r="K195" s="5" t="s">
        <v>439</v>
      </c>
      <c r="L195" s="4">
        <v>43373.48333333333</v>
      </c>
      <c r="M195" s="3" t="s">
        <v>27</v>
      </c>
      <c r="N195" s="10" t="s">
        <v>28</v>
      </c>
      <c r="O195" s="14">
        <v>1</v>
      </c>
      <c r="P195" s="15"/>
      <c r="Q195" s="15"/>
      <c r="R195" s="15"/>
    </row>
    <row r="196" spans="1:18" x14ac:dyDescent="0.3">
      <c r="A196" s="1">
        <v>134207</v>
      </c>
      <c r="B196" s="2" t="s">
        <v>442</v>
      </c>
      <c r="C196" s="2" t="s">
        <v>443</v>
      </c>
      <c r="D196" s="3" t="s">
        <v>16</v>
      </c>
      <c r="E196" s="4">
        <v>43365</v>
      </c>
      <c r="F196" s="2" t="s">
        <v>17</v>
      </c>
      <c r="G196" s="5" t="s">
        <v>18</v>
      </c>
      <c r="H196" s="2" t="s">
        <v>20</v>
      </c>
      <c r="I196" s="5" t="s">
        <v>141</v>
      </c>
      <c r="J196" s="5" t="s">
        <v>22</v>
      </c>
      <c r="K196" s="5" t="s">
        <v>439</v>
      </c>
      <c r="L196" s="4">
        <v>43373.48333333333</v>
      </c>
      <c r="M196" s="3" t="s">
        <v>27</v>
      </c>
      <c r="N196" s="10" t="s">
        <v>28</v>
      </c>
      <c r="O196" s="14">
        <v>1</v>
      </c>
      <c r="P196" s="15"/>
      <c r="Q196" s="15"/>
      <c r="R196" s="15"/>
    </row>
    <row r="197" spans="1:18" x14ac:dyDescent="0.3">
      <c r="A197" s="1">
        <v>135131</v>
      </c>
      <c r="B197" s="2" t="s">
        <v>444</v>
      </c>
      <c r="C197" s="2" t="s">
        <v>445</v>
      </c>
      <c r="D197" s="3" t="s">
        <v>16</v>
      </c>
      <c r="E197" s="4">
        <v>43530</v>
      </c>
      <c r="F197" s="2" t="s">
        <v>17</v>
      </c>
      <c r="G197" s="5" t="s">
        <v>18</v>
      </c>
      <c r="H197" s="2" t="s">
        <v>20</v>
      </c>
      <c r="I197" s="5" t="s">
        <v>141</v>
      </c>
      <c r="J197" s="5" t="s">
        <v>22</v>
      </c>
      <c r="K197" s="5" t="s">
        <v>33</v>
      </c>
      <c r="L197" s="4">
        <v>43533.566666666666</v>
      </c>
      <c r="M197" s="3" t="s">
        <v>27</v>
      </c>
      <c r="N197" s="10" t="s">
        <v>28</v>
      </c>
      <c r="O197" s="14">
        <v>1</v>
      </c>
      <c r="P197" s="15"/>
      <c r="Q197" s="15"/>
      <c r="R197" s="15"/>
    </row>
    <row r="198" spans="1:18" x14ac:dyDescent="0.3">
      <c r="A198" s="1">
        <v>135132</v>
      </c>
      <c r="B198" s="2" t="s">
        <v>446</v>
      </c>
      <c r="C198" s="2" t="s">
        <v>447</v>
      </c>
      <c r="D198" s="3" t="s">
        <v>16</v>
      </c>
      <c r="E198" s="4">
        <v>43530</v>
      </c>
      <c r="F198" s="2" t="s">
        <v>17</v>
      </c>
      <c r="G198" s="5" t="s">
        <v>18</v>
      </c>
      <c r="H198" s="2" t="s">
        <v>20</v>
      </c>
      <c r="I198" s="5" t="s">
        <v>141</v>
      </c>
      <c r="J198" s="5" t="s">
        <v>22</v>
      </c>
      <c r="K198" s="5" t="s">
        <v>33</v>
      </c>
      <c r="L198" s="4">
        <v>43533.566666666666</v>
      </c>
      <c r="M198" s="3" t="s">
        <v>27</v>
      </c>
      <c r="N198" s="10" t="s">
        <v>28</v>
      </c>
      <c r="O198" s="14">
        <v>1</v>
      </c>
      <c r="P198" s="15"/>
      <c r="Q198" s="15"/>
      <c r="R198" s="15"/>
    </row>
    <row r="199" spans="1:18" x14ac:dyDescent="0.3">
      <c r="A199" s="1">
        <v>135228</v>
      </c>
      <c r="B199" s="2" t="s">
        <v>448</v>
      </c>
      <c r="C199" s="2" t="s">
        <v>449</v>
      </c>
      <c r="D199" s="3" t="s">
        <v>16</v>
      </c>
      <c r="E199" s="4">
        <v>43569.667361111111</v>
      </c>
      <c r="F199" s="2" t="s">
        <v>17</v>
      </c>
      <c r="G199" s="5" t="s">
        <v>18</v>
      </c>
      <c r="H199" s="2" t="s">
        <v>20</v>
      </c>
      <c r="I199" s="5" t="s">
        <v>141</v>
      </c>
      <c r="J199" s="5" t="s">
        <v>22</v>
      </c>
      <c r="K199" s="5" t="s">
        <v>33</v>
      </c>
      <c r="L199" s="4">
        <v>43569.667361111111</v>
      </c>
      <c r="M199" s="3" t="s">
        <v>27</v>
      </c>
      <c r="N199" s="10" t="s">
        <v>28</v>
      </c>
      <c r="O199" s="14">
        <v>1</v>
      </c>
      <c r="P199" s="15"/>
      <c r="Q199" s="15"/>
      <c r="R199" s="15"/>
    </row>
    <row r="200" spans="1:18" x14ac:dyDescent="0.3">
      <c r="A200" s="1">
        <v>135133</v>
      </c>
      <c r="B200" s="2" t="s">
        <v>450</v>
      </c>
      <c r="C200" s="2" t="s">
        <v>451</v>
      </c>
      <c r="D200" s="3" t="s">
        <v>16</v>
      </c>
      <c r="E200" s="4">
        <v>43530</v>
      </c>
      <c r="F200" s="2" t="s">
        <v>17</v>
      </c>
      <c r="G200" s="5" t="s">
        <v>18</v>
      </c>
      <c r="H200" s="2" t="s">
        <v>20</v>
      </c>
      <c r="I200" s="5" t="s">
        <v>141</v>
      </c>
      <c r="J200" s="5" t="s">
        <v>22</v>
      </c>
      <c r="K200" s="5" t="s">
        <v>33</v>
      </c>
      <c r="L200" s="4">
        <v>43533.566666666666</v>
      </c>
      <c r="M200" s="3" t="s">
        <v>27</v>
      </c>
      <c r="N200" s="10" t="s">
        <v>28</v>
      </c>
      <c r="O200" s="14">
        <v>1</v>
      </c>
      <c r="P200" s="15"/>
      <c r="Q200" s="15"/>
      <c r="R200" s="15"/>
    </row>
    <row r="201" spans="1:18" x14ac:dyDescent="0.3">
      <c r="A201" s="1">
        <v>135229</v>
      </c>
      <c r="B201" s="2" t="s">
        <v>452</v>
      </c>
      <c r="C201" s="2" t="s">
        <v>453</v>
      </c>
      <c r="D201" s="3" t="s">
        <v>16</v>
      </c>
      <c r="E201" s="4">
        <v>43569.667361111111</v>
      </c>
      <c r="F201" s="2" t="s">
        <v>17</v>
      </c>
      <c r="G201" s="5" t="s">
        <v>18</v>
      </c>
      <c r="H201" s="2" t="s">
        <v>20</v>
      </c>
      <c r="I201" s="5" t="s">
        <v>141</v>
      </c>
      <c r="J201" s="5" t="s">
        <v>22</v>
      </c>
      <c r="K201" s="5" t="s">
        <v>33</v>
      </c>
      <c r="L201" s="4">
        <v>43569.667361111111</v>
      </c>
      <c r="M201" s="3" t="s">
        <v>27</v>
      </c>
      <c r="N201" s="10" t="s">
        <v>28</v>
      </c>
      <c r="O201" s="14">
        <v>1</v>
      </c>
      <c r="P201" s="15"/>
      <c r="Q201" s="15"/>
      <c r="R201" s="15"/>
    </row>
    <row r="202" spans="1:18" x14ac:dyDescent="0.3">
      <c r="A202" s="1">
        <v>135230</v>
      </c>
      <c r="B202" s="2" t="s">
        <v>454</v>
      </c>
      <c r="C202" s="2" t="s">
        <v>455</v>
      </c>
      <c r="D202" s="3" t="s">
        <v>16</v>
      </c>
      <c r="E202" s="4">
        <v>43569.667361111111</v>
      </c>
      <c r="F202" s="2" t="s">
        <v>17</v>
      </c>
      <c r="G202" s="5" t="s">
        <v>18</v>
      </c>
      <c r="H202" s="2" t="s">
        <v>20</v>
      </c>
      <c r="I202" s="5" t="s">
        <v>141</v>
      </c>
      <c r="J202" s="5" t="s">
        <v>22</v>
      </c>
      <c r="K202" s="5" t="s">
        <v>33</v>
      </c>
      <c r="L202" s="4">
        <v>43569.667361111111</v>
      </c>
      <c r="M202" s="3" t="s">
        <v>27</v>
      </c>
      <c r="N202" s="10" t="s">
        <v>28</v>
      </c>
      <c r="O202" s="14">
        <v>1</v>
      </c>
      <c r="P202" s="15"/>
      <c r="Q202" s="15"/>
      <c r="R202" s="15"/>
    </row>
    <row r="203" spans="1:18" x14ac:dyDescent="0.3">
      <c r="A203" s="1">
        <v>135231</v>
      </c>
      <c r="B203" s="2" t="s">
        <v>456</v>
      </c>
      <c r="C203" s="2" t="s">
        <v>457</v>
      </c>
      <c r="D203" s="3" t="s">
        <v>16</v>
      </c>
      <c r="E203" s="4">
        <v>43569.66805555555</v>
      </c>
      <c r="F203" s="2" t="s">
        <v>17</v>
      </c>
      <c r="G203" s="5" t="s">
        <v>18</v>
      </c>
      <c r="H203" s="2" t="s">
        <v>20</v>
      </c>
      <c r="I203" s="5" t="s">
        <v>141</v>
      </c>
      <c r="J203" s="5" t="s">
        <v>22</v>
      </c>
      <c r="K203" s="5" t="s">
        <v>33</v>
      </c>
      <c r="L203" s="4">
        <v>43569.66805555555</v>
      </c>
      <c r="M203" s="3" t="s">
        <v>27</v>
      </c>
      <c r="N203" s="10" t="s">
        <v>28</v>
      </c>
      <c r="O203" s="14">
        <v>1</v>
      </c>
      <c r="P203" s="15"/>
      <c r="Q203" s="15"/>
      <c r="R203" s="15"/>
    </row>
    <row r="204" spans="1:18" x14ac:dyDescent="0.3">
      <c r="A204" s="1">
        <v>135232</v>
      </c>
      <c r="B204" s="2" t="s">
        <v>458</v>
      </c>
      <c r="C204" s="2" t="s">
        <v>459</v>
      </c>
      <c r="D204" s="3" t="s">
        <v>16</v>
      </c>
      <c r="E204" s="4">
        <v>43569.66805555555</v>
      </c>
      <c r="F204" s="2" t="s">
        <v>17</v>
      </c>
      <c r="G204" s="5" t="s">
        <v>18</v>
      </c>
      <c r="H204" s="2" t="s">
        <v>20</v>
      </c>
      <c r="I204" s="5" t="s">
        <v>141</v>
      </c>
      <c r="J204" s="5" t="s">
        <v>22</v>
      </c>
      <c r="K204" s="5" t="s">
        <v>33</v>
      </c>
      <c r="L204" s="4">
        <v>43569.66805555555</v>
      </c>
      <c r="M204" s="3" t="s">
        <v>27</v>
      </c>
      <c r="N204" s="10" t="s">
        <v>28</v>
      </c>
      <c r="O204" s="14">
        <v>1</v>
      </c>
      <c r="P204" s="15"/>
      <c r="Q204" s="15"/>
      <c r="R204" s="15"/>
    </row>
    <row r="205" spans="1:18" x14ac:dyDescent="0.3">
      <c r="A205" s="1">
        <v>135233</v>
      </c>
      <c r="B205" s="2" t="s">
        <v>460</v>
      </c>
      <c r="C205" s="2" t="s">
        <v>461</v>
      </c>
      <c r="D205" s="3" t="s">
        <v>16</v>
      </c>
      <c r="E205" s="4">
        <v>43569.66805555555</v>
      </c>
      <c r="F205" s="2" t="s">
        <v>17</v>
      </c>
      <c r="G205" s="5" t="s">
        <v>18</v>
      </c>
      <c r="H205" s="2" t="s">
        <v>20</v>
      </c>
      <c r="I205" s="5" t="s">
        <v>141</v>
      </c>
      <c r="J205" s="5" t="s">
        <v>22</v>
      </c>
      <c r="K205" s="5" t="s">
        <v>33</v>
      </c>
      <c r="L205" s="4">
        <v>43569.66805555555</v>
      </c>
      <c r="M205" s="3" t="s">
        <v>27</v>
      </c>
      <c r="N205" s="10" t="s">
        <v>28</v>
      </c>
      <c r="O205" s="14">
        <v>1</v>
      </c>
      <c r="P205" s="15"/>
      <c r="Q205" s="15"/>
      <c r="R205" s="15"/>
    </row>
    <row r="206" spans="1:18" x14ac:dyDescent="0.3">
      <c r="A206" s="1">
        <v>135134</v>
      </c>
      <c r="B206" s="2" t="s">
        <v>462</v>
      </c>
      <c r="C206" s="2" t="s">
        <v>463</v>
      </c>
      <c r="D206" s="3" t="s">
        <v>16</v>
      </c>
      <c r="E206" s="4">
        <v>43530</v>
      </c>
      <c r="F206" s="2" t="s">
        <v>17</v>
      </c>
      <c r="G206" s="5" t="s">
        <v>18</v>
      </c>
      <c r="H206" s="2" t="s">
        <v>20</v>
      </c>
      <c r="I206" s="5" t="s">
        <v>141</v>
      </c>
      <c r="J206" s="5" t="s">
        <v>22</v>
      </c>
      <c r="K206" s="5" t="s">
        <v>33</v>
      </c>
      <c r="L206" s="4">
        <v>43533.566666666666</v>
      </c>
      <c r="M206" s="3" t="s">
        <v>27</v>
      </c>
      <c r="N206" s="10" t="s">
        <v>28</v>
      </c>
      <c r="O206" s="14">
        <v>1</v>
      </c>
      <c r="P206" s="15"/>
      <c r="Q206" s="15"/>
      <c r="R206" s="15"/>
    </row>
    <row r="207" spans="1:18" x14ac:dyDescent="0.3">
      <c r="A207" s="1">
        <v>135135</v>
      </c>
      <c r="B207" s="2" t="s">
        <v>464</v>
      </c>
      <c r="C207" s="2" t="s">
        <v>465</v>
      </c>
      <c r="D207" s="3" t="s">
        <v>16</v>
      </c>
      <c r="E207" s="4">
        <v>43530</v>
      </c>
      <c r="F207" s="2" t="s">
        <v>17</v>
      </c>
      <c r="G207" s="5" t="s">
        <v>18</v>
      </c>
      <c r="H207" s="2" t="s">
        <v>20</v>
      </c>
      <c r="I207" s="5" t="s">
        <v>141</v>
      </c>
      <c r="J207" s="5" t="s">
        <v>22</v>
      </c>
      <c r="K207" s="5" t="s">
        <v>33</v>
      </c>
      <c r="L207" s="4">
        <v>43533.566666666666</v>
      </c>
      <c r="M207" s="3" t="s">
        <v>27</v>
      </c>
      <c r="N207" s="10" t="s">
        <v>28</v>
      </c>
      <c r="O207" s="14">
        <v>1</v>
      </c>
      <c r="P207" s="15"/>
      <c r="Q207" s="15"/>
      <c r="R207" s="15"/>
    </row>
    <row r="208" spans="1:18" x14ac:dyDescent="0.3">
      <c r="A208" s="1">
        <v>135136</v>
      </c>
      <c r="B208" s="2" t="s">
        <v>466</v>
      </c>
      <c r="C208" s="2" t="s">
        <v>467</v>
      </c>
      <c r="D208" s="3" t="s">
        <v>16</v>
      </c>
      <c r="E208" s="4">
        <v>43530</v>
      </c>
      <c r="F208" s="2" t="s">
        <v>17</v>
      </c>
      <c r="G208" s="5" t="s">
        <v>18</v>
      </c>
      <c r="H208" s="2" t="s">
        <v>20</v>
      </c>
      <c r="I208" s="5" t="s">
        <v>141</v>
      </c>
      <c r="J208" s="5" t="s">
        <v>22</v>
      </c>
      <c r="K208" s="5" t="s">
        <v>33</v>
      </c>
      <c r="L208" s="4">
        <v>43533.566666666666</v>
      </c>
      <c r="M208" s="3" t="s">
        <v>27</v>
      </c>
      <c r="N208" s="10" t="s">
        <v>28</v>
      </c>
      <c r="O208" s="14">
        <v>1</v>
      </c>
      <c r="P208" s="15"/>
      <c r="Q208" s="15"/>
      <c r="R208" s="15"/>
    </row>
    <row r="209" spans="1:18" x14ac:dyDescent="0.3">
      <c r="A209" s="1">
        <v>134210</v>
      </c>
      <c r="B209" s="2" t="s">
        <v>468</v>
      </c>
      <c r="C209" s="2" t="s">
        <v>469</v>
      </c>
      <c r="D209" s="3" t="s">
        <v>16</v>
      </c>
      <c r="E209" s="4">
        <v>43365</v>
      </c>
      <c r="F209" s="2" t="s">
        <v>17</v>
      </c>
      <c r="G209" s="5" t="s">
        <v>18</v>
      </c>
      <c r="H209" s="2" t="s">
        <v>20</v>
      </c>
      <c r="I209" s="5" t="s">
        <v>141</v>
      </c>
      <c r="J209" s="5" t="s">
        <v>22</v>
      </c>
      <c r="K209" s="5" t="s">
        <v>439</v>
      </c>
      <c r="L209" s="4">
        <v>43373.484027777777</v>
      </c>
      <c r="M209" s="3" t="s">
        <v>27</v>
      </c>
      <c r="N209" s="10" t="s">
        <v>28</v>
      </c>
      <c r="O209" s="14">
        <v>1</v>
      </c>
      <c r="P209" s="15"/>
      <c r="Q209" s="15"/>
      <c r="R209" s="15"/>
    </row>
    <row r="210" spans="1:18" x14ac:dyDescent="0.3">
      <c r="A210" s="1">
        <v>135137</v>
      </c>
      <c r="B210" s="2" t="s">
        <v>470</v>
      </c>
      <c r="C210" s="2" t="s">
        <v>471</v>
      </c>
      <c r="D210" s="3" t="s">
        <v>16</v>
      </c>
      <c r="E210" s="4">
        <v>43530</v>
      </c>
      <c r="F210" s="2" t="s">
        <v>17</v>
      </c>
      <c r="G210" s="5" t="s">
        <v>18</v>
      </c>
      <c r="H210" s="2" t="s">
        <v>20</v>
      </c>
      <c r="I210" s="5" t="s">
        <v>141</v>
      </c>
      <c r="J210" s="5" t="s">
        <v>22</v>
      </c>
      <c r="K210" s="5" t="s">
        <v>33</v>
      </c>
      <c r="L210" s="4">
        <v>43533.567361111112</v>
      </c>
      <c r="M210" s="3" t="s">
        <v>27</v>
      </c>
      <c r="N210" s="10" t="s">
        <v>28</v>
      </c>
      <c r="O210" s="14">
        <v>1</v>
      </c>
      <c r="P210" s="15"/>
      <c r="Q210" s="15"/>
      <c r="R210" s="15"/>
    </row>
    <row r="211" spans="1:18" x14ac:dyDescent="0.3">
      <c r="A211" s="1">
        <v>135138</v>
      </c>
      <c r="B211" s="2" t="s">
        <v>472</v>
      </c>
      <c r="C211" s="2" t="s">
        <v>473</v>
      </c>
      <c r="D211" s="3" t="s">
        <v>16</v>
      </c>
      <c r="E211" s="4">
        <v>43530</v>
      </c>
      <c r="F211" s="2" t="s">
        <v>17</v>
      </c>
      <c r="G211" s="5" t="s">
        <v>18</v>
      </c>
      <c r="H211" s="2" t="s">
        <v>20</v>
      </c>
      <c r="I211" s="5" t="s">
        <v>141</v>
      </c>
      <c r="J211" s="5" t="s">
        <v>22</v>
      </c>
      <c r="K211" s="5" t="s">
        <v>33</v>
      </c>
      <c r="L211" s="4">
        <v>43533.567361111112</v>
      </c>
      <c r="M211" s="3" t="s">
        <v>27</v>
      </c>
      <c r="N211" s="10" t="s">
        <v>28</v>
      </c>
      <c r="O211" s="14">
        <v>1</v>
      </c>
      <c r="P211" s="15"/>
      <c r="Q211" s="15"/>
      <c r="R211" s="15"/>
    </row>
    <row r="212" spans="1:18" x14ac:dyDescent="0.3">
      <c r="A212" s="1">
        <v>134644</v>
      </c>
      <c r="B212" s="2" t="s">
        <v>474</v>
      </c>
      <c r="C212" s="2" t="s">
        <v>475</v>
      </c>
      <c r="D212" s="3" t="s">
        <v>31</v>
      </c>
      <c r="E212" s="4">
        <v>43446</v>
      </c>
      <c r="F212" s="2" t="s">
        <v>17</v>
      </c>
      <c r="G212" s="5" t="s">
        <v>18</v>
      </c>
      <c r="H212" s="2" t="s">
        <v>20</v>
      </c>
      <c r="I212" s="5" t="s">
        <v>141</v>
      </c>
      <c r="J212" s="5" t="s">
        <v>22</v>
      </c>
      <c r="K212" s="5" t="s">
        <v>33</v>
      </c>
      <c r="L212" s="4">
        <v>43451.416666666664</v>
      </c>
      <c r="M212" s="3" t="s">
        <v>27</v>
      </c>
      <c r="N212" s="10" t="s">
        <v>28</v>
      </c>
      <c r="O212" s="14">
        <v>1</v>
      </c>
      <c r="P212" s="15"/>
      <c r="Q212" s="15"/>
      <c r="R212" s="15"/>
    </row>
    <row r="213" spans="1:18" x14ac:dyDescent="0.3">
      <c r="A213" s="1">
        <v>135234</v>
      </c>
      <c r="B213" s="2" t="s">
        <v>476</v>
      </c>
      <c r="C213" s="2" t="s">
        <v>477</v>
      </c>
      <c r="D213" s="3" t="s">
        <v>16</v>
      </c>
      <c r="E213" s="4">
        <v>43569.66805555555</v>
      </c>
      <c r="F213" s="2" t="s">
        <v>17</v>
      </c>
      <c r="G213" s="5" t="s">
        <v>18</v>
      </c>
      <c r="H213" s="2" t="s">
        <v>20</v>
      </c>
      <c r="I213" s="5" t="s">
        <v>141</v>
      </c>
      <c r="J213" s="5" t="s">
        <v>22</v>
      </c>
      <c r="K213" s="5" t="s">
        <v>33</v>
      </c>
      <c r="L213" s="4">
        <v>43569.66805555555</v>
      </c>
      <c r="M213" s="3" t="s">
        <v>27</v>
      </c>
      <c r="N213" s="10" t="s">
        <v>28</v>
      </c>
      <c r="O213" s="14">
        <v>1</v>
      </c>
      <c r="P213" s="15"/>
      <c r="Q213" s="15"/>
      <c r="R213" s="15"/>
    </row>
    <row r="214" spans="1:18" x14ac:dyDescent="0.3">
      <c r="A214" s="1">
        <v>135235</v>
      </c>
      <c r="B214" s="2" t="s">
        <v>478</v>
      </c>
      <c r="C214" s="2" t="s">
        <v>477</v>
      </c>
      <c r="D214" s="3" t="s">
        <v>16</v>
      </c>
      <c r="E214" s="4">
        <v>43569.66805555555</v>
      </c>
      <c r="F214" s="2" t="s">
        <v>17</v>
      </c>
      <c r="G214" s="5" t="s">
        <v>18</v>
      </c>
      <c r="H214" s="2" t="s">
        <v>20</v>
      </c>
      <c r="I214" s="5" t="s">
        <v>141</v>
      </c>
      <c r="J214" s="5" t="s">
        <v>22</v>
      </c>
      <c r="K214" s="5" t="s">
        <v>33</v>
      </c>
      <c r="L214" s="4">
        <v>43569.66805555555</v>
      </c>
      <c r="M214" s="3" t="s">
        <v>27</v>
      </c>
      <c r="N214" s="10" t="s">
        <v>28</v>
      </c>
      <c r="O214" s="14">
        <v>1</v>
      </c>
      <c r="P214" s="15"/>
      <c r="Q214" s="15"/>
      <c r="R214" s="15"/>
    </row>
    <row r="215" spans="1:18" x14ac:dyDescent="0.3">
      <c r="A215" s="1">
        <v>133401</v>
      </c>
      <c r="B215" s="2" t="s">
        <v>480</v>
      </c>
      <c r="C215" s="2" t="s">
        <v>481</v>
      </c>
      <c r="D215" s="3" t="s">
        <v>16</v>
      </c>
      <c r="E215" s="4">
        <v>43276</v>
      </c>
      <c r="F215" s="2" t="s">
        <v>17</v>
      </c>
      <c r="G215" s="5" t="s">
        <v>18</v>
      </c>
      <c r="H215" s="2" t="s">
        <v>20</v>
      </c>
      <c r="I215" s="5" t="s">
        <v>399</v>
      </c>
      <c r="J215" s="5" t="s">
        <v>22</v>
      </c>
      <c r="K215" s="5" t="s">
        <v>482</v>
      </c>
      <c r="L215" s="4">
        <v>43288.484722222223</v>
      </c>
      <c r="M215" s="3" t="s">
        <v>27</v>
      </c>
      <c r="N215" s="10" t="s">
        <v>28</v>
      </c>
      <c r="O215" s="14">
        <v>1</v>
      </c>
      <c r="P215" s="15"/>
      <c r="Q215" s="15"/>
      <c r="R215" s="15"/>
    </row>
    <row r="216" spans="1:18" x14ac:dyDescent="0.3">
      <c r="A216" s="1">
        <v>133400</v>
      </c>
      <c r="B216" s="2" t="s">
        <v>483</v>
      </c>
      <c r="C216" s="2" t="s">
        <v>484</v>
      </c>
      <c r="D216" s="3" t="s">
        <v>16</v>
      </c>
      <c r="E216" s="4">
        <v>43276</v>
      </c>
      <c r="F216" s="2" t="s">
        <v>17</v>
      </c>
      <c r="G216" s="5" t="s">
        <v>18</v>
      </c>
      <c r="H216" s="2" t="s">
        <v>20</v>
      </c>
      <c r="I216" s="5" t="s">
        <v>399</v>
      </c>
      <c r="J216" s="5" t="s">
        <v>22</v>
      </c>
      <c r="K216" s="5" t="s">
        <v>482</v>
      </c>
      <c r="L216" s="4">
        <v>43288.484722222223</v>
      </c>
      <c r="M216" s="3" t="s">
        <v>27</v>
      </c>
      <c r="N216" s="10" t="s">
        <v>28</v>
      </c>
      <c r="O216" s="14">
        <v>1</v>
      </c>
      <c r="P216" s="15"/>
      <c r="Q216" s="15"/>
      <c r="R216" s="15"/>
    </row>
    <row r="217" spans="1:18" x14ac:dyDescent="0.3">
      <c r="A217" s="1">
        <v>133545</v>
      </c>
      <c r="B217" s="2" t="s">
        <v>485</v>
      </c>
      <c r="C217" s="2" t="s">
        <v>486</v>
      </c>
      <c r="D217" s="3" t="s">
        <v>16</v>
      </c>
      <c r="E217" s="4">
        <v>43289</v>
      </c>
      <c r="F217" s="2" t="s">
        <v>17</v>
      </c>
      <c r="G217" s="5" t="s">
        <v>18</v>
      </c>
      <c r="H217" s="2" t="s">
        <v>20</v>
      </c>
      <c r="I217" s="5" t="s">
        <v>399</v>
      </c>
      <c r="J217" s="5" t="s">
        <v>22</v>
      </c>
      <c r="K217" s="5" t="s">
        <v>482</v>
      </c>
      <c r="L217" s="4">
        <v>43292.62222222222</v>
      </c>
      <c r="M217" s="3" t="s">
        <v>27</v>
      </c>
      <c r="N217" s="10" t="s">
        <v>28</v>
      </c>
      <c r="O217" s="14">
        <v>1</v>
      </c>
      <c r="P217" s="15"/>
      <c r="Q217" s="15"/>
      <c r="R217" s="15"/>
    </row>
    <row r="218" spans="1:18" x14ac:dyDescent="0.3">
      <c r="A218" s="1">
        <v>133546</v>
      </c>
      <c r="B218" s="2" t="s">
        <v>487</v>
      </c>
      <c r="C218" s="2" t="s">
        <v>488</v>
      </c>
      <c r="D218" s="3" t="s">
        <v>16</v>
      </c>
      <c r="E218" s="4">
        <v>43289</v>
      </c>
      <c r="F218" s="2" t="s">
        <v>17</v>
      </c>
      <c r="G218" s="5" t="s">
        <v>18</v>
      </c>
      <c r="H218" s="2" t="s">
        <v>20</v>
      </c>
      <c r="I218" s="5" t="s">
        <v>399</v>
      </c>
      <c r="J218" s="5" t="s">
        <v>22</v>
      </c>
      <c r="K218" s="5" t="s">
        <v>482</v>
      </c>
      <c r="L218" s="4">
        <v>43292.62222222222</v>
      </c>
      <c r="M218" s="3" t="s">
        <v>27</v>
      </c>
      <c r="N218" s="10" t="s">
        <v>28</v>
      </c>
      <c r="O218" s="14">
        <v>1</v>
      </c>
      <c r="P218" s="15"/>
      <c r="Q218" s="15"/>
      <c r="R218" s="15"/>
    </row>
    <row r="219" spans="1:18" x14ac:dyDescent="0.3">
      <c r="A219" s="1">
        <v>133556</v>
      </c>
      <c r="B219" s="2" t="s">
        <v>489</v>
      </c>
      <c r="C219" s="2" t="s">
        <v>490</v>
      </c>
      <c r="D219" s="3" t="s">
        <v>16</v>
      </c>
      <c r="E219" s="4">
        <v>43289</v>
      </c>
      <c r="F219" s="2" t="s">
        <v>17</v>
      </c>
      <c r="G219" s="5" t="s">
        <v>18</v>
      </c>
      <c r="H219" s="2" t="s">
        <v>20</v>
      </c>
      <c r="I219" s="5" t="s">
        <v>399</v>
      </c>
      <c r="J219" s="5" t="s">
        <v>22</v>
      </c>
      <c r="K219" s="5" t="s">
        <v>482</v>
      </c>
      <c r="L219" s="4">
        <v>43292.622916666667</v>
      </c>
      <c r="M219" s="3" t="s">
        <v>27</v>
      </c>
      <c r="N219" s="10" t="s">
        <v>28</v>
      </c>
      <c r="O219" s="14">
        <v>1</v>
      </c>
      <c r="P219" s="15"/>
      <c r="Q219" s="15"/>
      <c r="R219" s="15"/>
    </row>
    <row r="220" spans="1:18" x14ac:dyDescent="0.3">
      <c r="A220" s="1">
        <v>133555</v>
      </c>
      <c r="B220" s="2" t="s">
        <v>491</v>
      </c>
      <c r="C220" s="2" t="s">
        <v>492</v>
      </c>
      <c r="D220" s="3" t="s">
        <v>16</v>
      </c>
      <c r="E220" s="4">
        <v>43289</v>
      </c>
      <c r="F220" s="2" t="s">
        <v>17</v>
      </c>
      <c r="G220" s="5" t="s">
        <v>18</v>
      </c>
      <c r="H220" s="2" t="s">
        <v>20</v>
      </c>
      <c r="I220" s="5" t="s">
        <v>399</v>
      </c>
      <c r="J220" s="5" t="s">
        <v>22</v>
      </c>
      <c r="K220" s="5" t="s">
        <v>482</v>
      </c>
      <c r="L220" s="4">
        <v>43292.622916666667</v>
      </c>
      <c r="M220" s="3" t="s">
        <v>27</v>
      </c>
      <c r="N220" s="10" t="s">
        <v>28</v>
      </c>
      <c r="O220" s="14">
        <v>1</v>
      </c>
      <c r="P220" s="15"/>
      <c r="Q220" s="15"/>
      <c r="R220" s="15"/>
    </row>
    <row r="221" spans="1:18" x14ac:dyDescent="0.3">
      <c r="A221" s="1">
        <v>133554</v>
      </c>
      <c r="B221" s="2" t="s">
        <v>493</v>
      </c>
      <c r="C221" s="2" t="s">
        <v>494</v>
      </c>
      <c r="D221" s="3" t="s">
        <v>16</v>
      </c>
      <c r="E221" s="4">
        <v>43289</v>
      </c>
      <c r="F221" s="2" t="s">
        <v>17</v>
      </c>
      <c r="G221" s="5" t="s">
        <v>18</v>
      </c>
      <c r="H221" s="2" t="s">
        <v>20</v>
      </c>
      <c r="I221" s="5" t="s">
        <v>399</v>
      </c>
      <c r="J221" s="5" t="s">
        <v>22</v>
      </c>
      <c r="K221" s="5" t="s">
        <v>482</v>
      </c>
      <c r="L221" s="4">
        <v>43292.622916666667</v>
      </c>
      <c r="M221" s="3" t="s">
        <v>27</v>
      </c>
      <c r="N221" s="10" t="s">
        <v>28</v>
      </c>
      <c r="O221" s="14">
        <v>1</v>
      </c>
      <c r="P221" s="15"/>
      <c r="Q221" s="15"/>
      <c r="R221" s="15"/>
    </row>
    <row r="222" spans="1:18" x14ac:dyDescent="0.3">
      <c r="A222" s="1">
        <v>133553</v>
      </c>
      <c r="B222" s="2" t="s">
        <v>495</v>
      </c>
      <c r="C222" s="2" t="s">
        <v>496</v>
      </c>
      <c r="D222" s="3" t="s">
        <v>16</v>
      </c>
      <c r="E222" s="4">
        <v>43289</v>
      </c>
      <c r="F222" s="2" t="s">
        <v>17</v>
      </c>
      <c r="G222" s="5" t="s">
        <v>18</v>
      </c>
      <c r="H222" s="2" t="s">
        <v>20</v>
      </c>
      <c r="I222" s="5" t="s">
        <v>399</v>
      </c>
      <c r="J222" s="5" t="s">
        <v>22</v>
      </c>
      <c r="K222" s="5" t="s">
        <v>482</v>
      </c>
      <c r="L222" s="4">
        <v>43292.622916666667</v>
      </c>
      <c r="M222" s="3" t="s">
        <v>27</v>
      </c>
      <c r="N222" s="10" t="s">
        <v>28</v>
      </c>
      <c r="O222" s="14">
        <v>1</v>
      </c>
      <c r="P222" s="15"/>
      <c r="Q222" s="15"/>
      <c r="R222" s="15"/>
    </row>
    <row r="223" spans="1:18" x14ac:dyDescent="0.3">
      <c r="A223" s="1">
        <v>133552</v>
      </c>
      <c r="B223" s="2" t="s">
        <v>497</v>
      </c>
      <c r="C223" s="2" t="s">
        <v>498</v>
      </c>
      <c r="D223" s="3" t="s">
        <v>16</v>
      </c>
      <c r="E223" s="4">
        <v>43289</v>
      </c>
      <c r="F223" s="2" t="s">
        <v>17</v>
      </c>
      <c r="G223" s="5" t="s">
        <v>18</v>
      </c>
      <c r="H223" s="2" t="s">
        <v>20</v>
      </c>
      <c r="I223" s="5" t="s">
        <v>399</v>
      </c>
      <c r="J223" s="5" t="s">
        <v>22</v>
      </c>
      <c r="K223" s="5" t="s">
        <v>482</v>
      </c>
      <c r="L223" s="4">
        <v>43292.622916666667</v>
      </c>
      <c r="M223" s="3" t="s">
        <v>27</v>
      </c>
      <c r="N223" s="10" t="s">
        <v>28</v>
      </c>
      <c r="O223" s="14">
        <v>1</v>
      </c>
      <c r="P223" s="15"/>
      <c r="Q223" s="15"/>
      <c r="R223" s="15"/>
    </row>
    <row r="224" spans="1:18" x14ac:dyDescent="0.3">
      <c r="A224" s="1">
        <v>133551</v>
      </c>
      <c r="B224" s="2" t="s">
        <v>499</v>
      </c>
      <c r="C224" s="2" t="s">
        <v>500</v>
      </c>
      <c r="D224" s="3" t="s">
        <v>16</v>
      </c>
      <c r="E224" s="4">
        <v>43289</v>
      </c>
      <c r="F224" s="2" t="s">
        <v>17</v>
      </c>
      <c r="G224" s="5" t="s">
        <v>18</v>
      </c>
      <c r="H224" s="2" t="s">
        <v>20</v>
      </c>
      <c r="I224" s="5" t="s">
        <v>399</v>
      </c>
      <c r="J224" s="5" t="s">
        <v>22</v>
      </c>
      <c r="K224" s="5" t="s">
        <v>482</v>
      </c>
      <c r="L224" s="4">
        <v>43292.622916666667</v>
      </c>
      <c r="M224" s="3" t="s">
        <v>27</v>
      </c>
      <c r="N224" s="10" t="s">
        <v>28</v>
      </c>
      <c r="O224" s="14">
        <v>1</v>
      </c>
      <c r="P224" s="15"/>
      <c r="Q224" s="15"/>
      <c r="R224" s="15"/>
    </row>
    <row r="225" spans="1:18" x14ac:dyDescent="0.3">
      <c r="A225" s="1">
        <v>133550</v>
      </c>
      <c r="B225" s="2" t="s">
        <v>501</v>
      </c>
      <c r="C225" s="2" t="s">
        <v>502</v>
      </c>
      <c r="D225" s="3" t="s">
        <v>16</v>
      </c>
      <c r="E225" s="4">
        <v>43289</v>
      </c>
      <c r="F225" s="2" t="s">
        <v>17</v>
      </c>
      <c r="G225" s="5" t="s">
        <v>18</v>
      </c>
      <c r="H225" s="2" t="s">
        <v>20</v>
      </c>
      <c r="I225" s="5" t="s">
        <v>399</v>
      </c>
      <c r="J225" s="5" t="s">
        <v>22</v>
      </c>
      <c r="K225" s="5" t="s">
        <v>482</v>
      </c>
      <c r="L225" s="4">
        <v>43292.622916666667</v>
      </c>
      <c r="M225" s="3" t="s">
        <v>27</v>
      </c>
      <c r="N225" s="10" t="s">
        <v>28</v>
      </c>
      <c r="O225" s="14">
        <v>1</v>
      </c>
      <c r="P225" s="15"/>
      <c r="Q225" s="15"/>
      <c r="R225" s="15"/>
    </row>
    <row r="226" spans="1:18" x14ac:dyDescent="0.3">
      <c r="A226" s="1">
        <v>133549</v>
      </c>
      <c r="B226" s="2" t="s">
        <v>503</v>
      </c>
      <c r="C226" s="2" t="s">
        <v>504</v>
      </c>
      <c r="D226" s="3" t="s">
        <v>16</v>
      </c>
      <c r="E226" s="4">
        <v>43289</v>
      </c>
      <c r="F226" s="2" t="s">
        <v>17</v>
      </c>
      <c r="G226" s="5" t="s">
        <v>18</v>
      </c>
      <c r="H226" s="2" t="s">
        <v>20</v>
      </c>
      <c r="I226" s="5" t="s">
        <v>399</v>
      </c>
      <c r="J226" s="5" t="s">
        <v>22</v>
      </c>
      <c r="K226" s="5" t="s">
        <v>482</v>
      </c>
      <c r="L226" s="4">
        <v>43292.622916666667</v>
      </c>
      <c r="M226" s="3" t="s">
        <v>27</v>
      </c>
      <c r="N226" s="10" t="s">
        <v>28</v>
      </c>
      <c r="O226" s="14">
        <v>1</v>
      </c>
      <c r="P226" s="15"/>
      <c r="Q226" s="15"/>
      <c r="R226" s="15"/>
    </row>
    <row r="227" spans="1:18" x14ac:dyDescent="0.3">
      <c r="A227" s="1">
        <v>133548</v>
      </c>
      <c r="B227" s="2" t="s">
        <v>505</v>
      </c>
      <c r="C227" s="2" t="s">
        <v>506</v>
      </c>
      <c r="D227" s="3" t="s">
        <v>16</v>
      </c>
      <c r="E227" s="4">
        <v>43289</v>
      </c>
      <c r="F227" s="2" t="s">
        <v>17</v>
      </c>
      <c r="G227" s="5" t="s">
        <v>18</v>
      </c>
      <c r="H227" s="2" t="s">
        <v>20</v>
      </c>
      <c r="I227" s="5" t="s">
        <v>399</v>
      </c>
      <c r="J227" s="5" t="s">
        <v>22</v>
      </c>
      <c r="K227" s="5" t="s">
        <v>482</v>
      </c>
      <c r="L227" s="4">
        <v>43292.622916666667</v>
      </c>
      <c r="M227" s="3" t="s">
        <v>27</v>
      </c>
      <c r="N227" s="10" t="s">
        <v>28</v>
      </c>
      <c r="O227" s="14">
        <v>1</v>
      </c>
      <c r="P227" s="15"/>
      <c r="Q227" s="15"/>
      <c r="R227" s="15"/>
    </row>
    <row r="228" spans="1:18" x14ac:dyDescent="0.3">
      <c r="A228" s="1">
        <v>133547</v>
      </c>
      <c r="B228" s="2" t="s">
        <v>507</v>
      </c>
      <c r="C228" s="2" t="s">
        <v>508</v>
      </c>
      <c r="D228" s="3" t="s">
        <v>16</v>
      </c>
      <c r="E228" s="4">
        <v>43289</v>
      </c>
      <c r="F228" s="2" t="s">
        <v>17</v>
      </c>
      <c r="G228" s="5" t="s">
        <v>18</v>
      </c>
      <c r="H228" s="2" t="s">
        <v>20</v>
      </c>
      <c r="I228" s="5" t="s">
        <v>399</v>
      </c>
      <c r="J228" s="5" t="s">
        <v>22</v>
      </c>
      <c r="K228" s="5" t="s">
        <v>482</v>
      </c>
      <c r="L228" s="4">
        <v>43292.622916666667</v>
      </c>
      <c r="M228" s="3" t="s">
        <v>27</v>
      </c>
      <c r="N228" s="10" t="s">
        <v>28</v>
      </c>
      <c r="O228" s="14">
        <v>1</v>
      </c>
      <c r="P228" s="15"/>
      <c r="Q228" s="15"/>
      <c r="R228" s="15"/>
    </row>
    <row r="229" spans="1:18" x14ac:dyDescent="0.3">
      <c r="A229" s="1">
        <v>11871</v>
      </c>
      <c r="B229" s="2" t="s">
        <v>509</v>
      </c>
      <c r="C229" s="2" t="s">
        <v>510</v>
      </c>
      <c r="D229" s="3" t="s">
        <v>31</v>
      </c>
      <c r="E229" s="4">
        <v>41419</v>
      </c>
      <c r="F229" s="2" t="s">
        <v>17</v>
      </c>
      <c r="G229" s="5" t="s">
        <v>18</v>
      </c>
      <c r="H229" s="2" t="s">
        <v>20</v>
      </c>
      <c r="I229" s="5" t="s">
        <v>197</v>
      </c>
      <c r="J229" s="5" t="s">
        <v>10920</v>
      </c>
      <c r="K229" s="5" t="s">
        <v>198</v>
      </c>
      <c r="L229" s="4" t="s">
        <v>19</v>
      </c>
      <c r="M229" s="3" t="s">
        <v>34</v>
      </c>
      <c r="N229" s="10" t="s">
        <v>138</v>
      </c>
      <c r="O229" s="14">
        <v>1</v>
      </c>
      <c r="P229" s="15"/>
      <c r="Q229" s="15"/>
      <c r="R229" s="15"/>
    </row>
    <row r="230" spans="1:18" x14ac:dyDescent="0.3">
      <c r="A230" s="1">
        <v>115215</v>
      </c>
      <c r="B230" s="2" t="s">
        <v>511</v>
      </c>
      <c r="C230" s="2" t="s">
        <v>512</v>
      </c>
      <c r="D230" s="3" t="s">
        <v>16</v>
      </c>
      <c r="E230" s="4">
        <v>42497</v>
      </c>
      <c r="F230" s="2" t="s">
        <v>17</v>
      </c>
      <c r="G230" s="5" t="s">
        <v>18</v>
      </c>
      <c r="H230" s="2" t="s">
        <v>20</v>
      </c>
      <c r="I230" s="5" t="s">
        <v>21</v>
      </c>
      <c r="J230" s="5" t="s">
        <v>22</v>
      </c>
      <c r="K230" s="5" t="s">
        <v>23</v>
      </c>
      <c r="L230" s="4">
        <v>42504.372916666667</v>
      </c>
      <c r="M230" s="3" t="s">
        <v>27</v>
      </c>
      <c r="N230" s="10" t="s">
        <v>28</v>
      </c>
      <c r="O230" s="14">
        <v>1</v>
      </c>
      <c r="P230" s="15"/>
      <c r="Q230" s="15"/>
      <c r="R230" s="15"/>
    </row>
    <row r="231" spans="1:18" x14ac:dyDescent="0.3">
      <c r="A231" s="1">
        <v>133311</v>
      </c>
      <c r="B231" s="2" t="s">
        <v>513</v>
      </c>
      <c r="C231" s="2" t="s">
        <v>514</v>
      </c>
      <c r="D231" s="3" t="s">
        <v>16</v>
      </c>
      <c r="E231" s="4">
        <v>43270</v>
      </c>
      <c r="F231" s="2" t="s">
        <v>17</v>
      </c>
      <c r="G231" s="5" t="s">
        <v>18</v>
      </c>
      <c r="H231" s="2" t="s">
        <v>20</v>
      </c>
      <c r="I231" s="5" t="s">
        <v>21</v>
      </c>
      <c r="J231" s="5" t="s">
        <v>22</v>
      </c>
      <c r="K231" s="5" t="s">
        <v>33</v>
      </c>
      <c r="L231" s="4">
        <v>43277.429166666661</v>
      </c>
      <c r="M231" s="3" t="s">
        <v>27</v>
      </c>
      <c r="N231" s="10" t="s">
        <v>28</v>
      </c>
      <c r="O231" s="14">
        <v>1</v>
      </c>
      <c r="P231" s="15"/>
      <c r="Q231" s="15"/>
      <c r="R231" s="15"/>
    </row>
    <row r="232" spans="1:18" x14ac:dyDescent="0.3">
      <c r="A232" s="1">
        <v>135491</v>
      </c>
      <c r="B232" s="2" t="s">
        <v>515</v>
      </c>
      <c r="C232" s="2" t="s">
        <v>516</v>
      </c>
      <c r="D232" s="3" t="s">
        <v>16</v>
      </c>
      <c r="E232" s="4">
        <v>43652</v>
      </c>
      <c r="F232" s="2" t="s">
        <v>17</v>
      </c>
      <c r="G232" s="5" t="s">
        <v>18</v>
      </c>
      <c r="H232" s="2" t="s">
        <v>20</v>
      </c>
      <c r="I232" s="5" t="s">
        <v>517</v>
      </c>
      <c r="J232" s="5" t="s">
        <v>22</v>
      </c>
      <c r="K232" s="5" t="s">
        <v>33</v>
      </c>
      <c r="L232" s="4">
        <v>43653.434027777774</v>
      </c>
      <c r="M232" s="3" t="s">
        <v>27</v>
      </c>
      <c r="N232" s="10" t="s">
        <v>28</v>
      </c>
      <c r="O232" s="14">
        <v>1</v>
      </c>
      <c r="P232" s="15"/>
      <c r="Q232" s="15"/>
      <c r="R232" s="15"/>
    </row>
    <row r="233" spans="1:18" x14ac:dyDescent="0.3">
      <c r="A233" s="1">
        <v>11872</v>
      </c>
      <c r="B233" s="2" t="s">
        <v>518</v>
      </c>
      <c r="C233" s="2" t="s">
        <v>519</v>
      </c>
      <c r="D233" s="3" t="s">
        <v>16</v>
      </c>
      <c r="E233" s="4">
        <v>41604</v>
      </c>
      <c r="F233" s="2" t="s">
        <v>17</v>
      </c>
      <c r="G233" s="5" t="s">
        <v>18</v>
      </c>
      <c r="H233" s="2" t="s">
        <v>20</v>
      </c>
      <c r="I233" s="5" t="s">
        <v>218</v>
      </c>
      <c r="J233" s="5" t="s">
        <v>10920</v>
      </c>
      <c r="K233" s="5" t="s">
        <v>392</v>
      </c>
      <c r="L233" s="4" t="s">
        <v>19</v>
      </c>
      <c r="M233" s="3" t="s">
        <v>38</v>
      </c>
      <c r="N233" s="10" t="s">
        <v>39</v>
      </c>
      <c r="O233" s="15"/>
      <c r="P233" s="14">
        <v>0.95</v>
      </c>
      <c r="Q233" s="15"/>
      <c r="R233" s="15"/>
    </row>
    <row r="234" spans="1:18" x14ac:dyDescent="0.3">
      <c r="A234" s="1">
        <v>11873</v>
      </c>
      <c r="B234" s="2" t="s">
        <v>520</v>
      </c>
      <c r="C234" s="2" t="s">
        <v>521</v>
      </c>
      <c r="D234" s="3" t="s">
        <v>16</v>
      </c>
      <c r="E234" s="4">
        <v>41604</v>
      </c>
      <c r="F234" s="2" t="s">
        <v>17</v>
      </c>
      <c r="G234" s="5" t="s">
        <v>18</v>
      </c>
      <c r="H234" s="2" t="s">
        <v>20</v>
      </c>
      <c r="I234" s="5" t="s">
        <v>218</v>
      </c>
      <c r="J234" s="5" t="s">
        <v>10920</v>
      </c>
      <c r="K234" s="5" t="s">
        <v>392</v>
      </c>
      <c r="L234" s="4" t="s">
        <v>19</v>
      </c>
      <c r="M234" s="3" t="s">
        <v>38</v>
      </c>
      <c r="N234" s="10" t="s">
        <v>39</v>
      </c>
      <c r="O234" s="15"/>
      <c r="P234" s="14">
        <v>0.95</v>
      </c>
      <c r="Q234" s="15"/>
      <c r="R234" s="15"/>
    </row>
    <row r="235" spans="1:18" x14ac:dyDescent="0.3">
      <c r="A235" s="1">
        <v>134914</v>
      </c>
      <c r="B235" s="2" t="s">
        <v>522</v>
      </c>
      <c r="C235" s="2" t="s">
        <v>523</v>
      </c>
      <c r="D235" s="3" t="s">
        <v>16</v>
      </c>
      <c r="E235" s="4">
        <v>43459</v>
      </c>
      <c r="F235" s="2" t="s">
        <v>17</v>
      </c>
      <c r="G235" s="5" t="s">
        <v>18</v>
      </c>
      <c r="H235" s="2" t="s">
        <v>20</v>
      </c>
      <c r="I235" s="5" t="s">
        <v>218</v>
      </c>
      <c r="J235" s="5" t="s">
        <v>22</v>
      </c>
      <c r="K235" s="5" t="s">
        <v>33</v>
      </c>
      <c r="L235" s="4">
        <v>43465.518055555556</v>
      </c>
      <c r="M235" s="3" t="s">
        <v>27</v>
      </c>
      <c r="N235" s="10" t="s">
        <v>28</v>
      </c>
      <c r="O235" s="14">
        <v>1</v>
      </c>
      <c r="P235" s="15"/>
      <c r="Q235" s="15"/>
      <c r="R235" s="15"/>
    </row>
    <row r="236" spans="1:18" x14ac:dyDescent="0.3">
      <c r="A236" s="1">
        <v>130666</v>
      </c>
      <c r="B236" s="2" t="s">
        <v>524</v>
      </c>
      <c r="C236" s="2" t="s">
        <v>525</v>
      </c>
      <c r="D236" s="3" t="s">
        <v>16</v>
      </c>
      <c r="E236" s="4">
        <v>42885</v>
      </c>
      <c r="F236" s="2" t="s">
        <v>17</v>
      </c>
      <c r="G236" s="5" t="s">
        <v>18</v>
      </c>
      <c r="H236" s="2" t="s">
        <v>20</v>
      </c>
      <c r="I236" s="5" t="s">
        <v>526</v>
      </c>
      <c r="J236" s="5" t="s">
        <v>22</v>
      </c>
      <c r="K236" s="5" t="s">
        <v>33</v>
      </c>
      <c r="L236" s="4">
        <v>42886.443749999999</v>
      </c>
      <c r="M236" s="3" t="s">
        <v>27</v>
      </c>
      <c r="N236" s="10" t="s">
        <v>28</v>
      </c>
      <c r="O236" s="14">
        <v>1</v>
      </c>
      <c r="P236" s="15"/>
      <c r="Q236" s="15"/>
      <c r="R236" s="15"/>
    </row>
    <row r="237" spans="1:18" x14ac:dyDescent="0.3">
      <c r="A237" s="1">
        <v>134934</v>
      </c>
      <c r="B237" s="2" t="s">
        <v>527</v>
      </c>
      <c r="C237" s="2" t="s">
        <v>528</v>
      </c>
      <c r="D237" s="3" t="s">
        <v>16</v>
      </c>
      <c r="E237" s="4">
        <v>43473</v>
      </c>
      <c r="F237" s="2" t="s">
        <v>17</v>
      </c>
      <c r="G237" s="5" t="s">
        <v>18</v>
      </c>
      <c r="H237" s="2" t="s">
        <v>20</v>
      </c>
      <c r="I237" s="5" t="s">
        <v>26</v>
      </c>
      <c r="J237" s="5" t="s">
        <v>100</v>
      </c>
      <c r="K237" s="5" t="s">
        <v>33</v>
      </c>
      <c r="L237" s="4">
        <v>43477.382638888885</v>
      </c>
      <c r="M237" s="3" t="s">
        <v>27</v>
      </c>
      <c r="N237" s="10" t="s">
        <v>28</v>
      </c>
      <c r="O237" s="14">
        <v>1</v>
      </c>
      <c r="P237" s="15"/>
      <c r="Q237" s="15"/>
      <c r="R237" s="15"/>
    </row>
    <row r="238" spans="1:18" x14ac:dyDescent="0.3">
      <c r="A238" s="1">
        <v>132894</v>
      </c>
      <c r="B238" s="2" t="s">
        <v>529</v>
      </c>
      <c r="C238" s="2" t="s">
        <v>530</v>
      </c>
      <c r="D238" s="3" t="s">
        <v>16</v>
      </c>
      <c r="E238" s="4">
        <v>43144</v>
      </c>
      <c r="F238" s="2" t="s">
        <v>17</v>
      </c>
      <c r="G238" s="5" t="s">
        <v>18</v>
      </c>
      <c r="H238" s="2" t="s">
        <v>20</v>
      </c>
      <c r="I238" s="5" t="s">
        <v>531</v>
      </c>
      <c r="J238" s="5" t="s">
        <v>22</v>
      </c>
      <c r="K238" s="5" t="s">
        <v>33</v>
      </c>
      <c r="L238" s="4">
        <v>43148.415277777778</v>
      </c>
      <c r="M238" s="3" t="s">
        <v>27</v>
      </c>
      <c r="N238" s="10" t="s">
        <v>28</v>
      </c>
      <c r="O238" s="14">
        <v>1</v>
      </c>
      <c r="P238" s="15"/>
      <c r="Q238" s="15"/>
      <c r="R238" s="15"/>
    </row>
    <row r="239" spans="1:18" x14ac:dyDescent="0.3">
      <c r="A239" s="1">
        <v>134633</v>
      </c>
      <c r="B239" s="2" t="s">
        <v>532</v>
      </c>
      <c r="C239" s="2" t="s">
        <v>533</v>
      </c>
      <c r="D239" s="3" t="s">
        <v>16</v>
      </c>
      <c r="E239" s="4">
        <v>43446</v>
      </c>
      <c r="F239" s="2" t="s">
        <v>17</v>
      </c>
      <c r="G239" s="5" t="s">
        <v>18</v>
      </c>
      <c r="H239" s="2" t="s">
        <v>20</v>
      </c>
      <c r="I239" s="5" t="s">
        <v>517</v>
      </c>
      <c r="J239" s="5" t="s">
        <v>22</v>
      </c>
      <c r="K239" s="5" t="s">
        <v>33</v>
      </c>
      <c r="L239" s="4">
        <v>43451.38958333333</v>
      </c>
      <c r="M239" s="3" t="s">
        <v>27</v>
      </c>
      <c r="N239" s="10" t="s">
        <v>28</v>
      </c>
      <c r="O239" s="14">
        <v>1</v>
      </c>
      <c r="P239" s="15"/>
      <c r="Q239" s="15"/>
      <c r="R239" s="15"/>
    </row>
    <row r="240" spans="1:18" x14ac:dyDescent="0.3">
      <c r="A240" s="1">
        <v>114683</v>
      </c>
      <c r="B240" s="2" t="s">
        <v>534</v>
      </c>
      <c r="C240" s="2" t="s">
        <v>535</v>
      </c>
      <c r="D240" s="3" t="s">
        <v>16</v>
      </c>
      <c r="E240" s="4">
        <v>42331</v>
      </c>
      <c r="F240" s="2" t="s">
        <v>17</v>
      </c>
      <c r="G240" s="5" t="s">
        <v>18</v>
      </c>
      <c r="H240" s="2" t="s">
        <v>20</v>
      </c>
      <c r="I240" s="5" t="s">
        <v>536</v>
      </c>
      <c r="J240" s="5" t="s">
        <v>22</v>
      </c>
      <c r="K240" s="5" t="s">
        <v>33</v>
      </c>
      <c r="L240" s="4">
        <v>42332.456944444442</v>
      </c>
      <c r="M240" s="3" t="s">
        <v>27</v>
      </c>
      <c r="N240" s="10" t="s">
        <v>28</v>
      </c>
      <c r="O240" s="14">
        <v>1</v>
      </c>
      <c r="P240" s="15"/>
      <c r="Q240" s="15"/>
      <c r="R240" s="15"/>
    </row>
    <row r="241" spans="1:18" x14ac:dyDescent="0.3">
      <c r="A241" s="1">
        <v>135449</v>
      </c>
      <c r="B241" s="2" t="s">
        <v>538</v>
      </c>
      <c r="C241" s="2" t="s">
        <v>539</v>
      </c>
      <c r="D241" s="3" t="s">
        <v>16</v>
      </c>
      <c r="E241" s="4">
        <v>43628.638888888891</v>
      </c>
      <c r="F241" s="2" t="s">
        <v>17</v>
      </c>
      <c r="G241" s="5" t="s">
        <v>18</v>
      </c>
      <c r="H241" s="2" t="s">
        <v>20</v>
      </c>
      <c r="I241" s="5" t="s">
        <v>537</v>
      </c>
      <c r="J241" s="5" t="s">
        <v>22</v>
      </c>
      <c r="K241" s="5" t="s">
        <v>33</v>
      </c>
      <c r="L241" s="4">
        <v>43628.638888888891</v>
      </c>
      <c r="M241" s="3" t="s">
        <v>27</v>
      </c>
      <c r="N241" s="10" t="s">
        <v>28</v>
      </c>
      <c r="O241" s="14">
        <v>1</v>
      </c>
      <c r="P241" s="15"/>
      <c r="Q241" s="15"/>
      <c r="R241" s="15"/>
    </row>
    <row r="242" spans="1:18" x14ac:dyDescent="0.3">
      <c r="A242" s="1">
        <v>135450</v>
      </c>
      <c r="B242" s="2" t="s">
        <v>540</v>
      </c>
      <c r="C242" s="2" t="s">
        <v>541</v>
      </c>
      <c r="D242" s="3" t="s">
        <v>16</v>
      </c>
      <c r="E242" s="4">
        <v>43628.638888888891</v>
      </c>
      <c r="F242" s="2" t="s">
        <v>17</v>
      </c>
      <c r="G242" s="5" t="s">
        <v>18</v>
      </c>
      <c r="H242" s="2" t="s">
        <v>20</v>
      </c>
      <c r="I242" s="5" t="s">
        <v>537</v>
      </c>
      <c r="J242" s="5" t="s">
        <v>22</v>
      </c>
      <c r="K242" s="5" t="s">
        <v>33</v>
      </c>
      <c r="L242" s="4">
        <v>43628.638888888891</v>
      </c>
      <c r="M242" s="3" t="s">
        <v>27</v>
      </c>
      <c r="N242" s="10" t="s">
        <v>28</v>
      </c>
      <c r="O242" s="14">
        <v>1</v>
      </c>
      <c r="P242" s="15"/>
      <c r="Q242" s="15"/>
      <c r="R242" s="15"/>
    </row>
    <row r="243" spans="1:18" x14ac:dyDescent="0.3">
      <c r="A243" s="1">
        <v>135451</v>
      </c>
      <c r="B243" s="2" t="s">
        <v>542</v>
      </c>
      <c r="C243" s="2" t="s">
        <v>543</v>
      </c>
      <c r="D243" s="3" t="s">
        <v>16</v>
      </c>
      <c r="E243" s="4">
        <v>43628.638888888891</v>
      </c>
      <c r="F243" s="2" t="s">
        <v>17</v>
      </c>
      <c r="G243" s="5" t="s">
        <v>18</v>
      </c>
      <c r="H243" s="2" t="s">
        <v>20</v>
      </c>
      <c r="I243" s="5" t="s">
        <v>537</v>
      </c>
      <c r="J243" s="5" t="s">
        <v>22</v>
      </c>
      <c r="K243" s="5" t="s">
        <v>33</v>
      </c>
      <c r="L243" s="4">
        <v>43628.638888888891</v>
      </c>
      <c r="M243" s="3" t="s">
        <v>27</v>
      </c>
      <c r="N243" s="10" t="s">
        <v>28</v>
      </c>
      <c r="O243" s="14">
        <v>1</v>
      </c>
      <c r="P243" s="15"/>
      <c r="Q243" s="15"/>
      <c r="R243" s="15"/>
    </row>
    <row r="244" spans="1:18" x14ac:dyDescent="0.3">
      <c r="A244" s="1">
        <v>135452</v>
      </c>
      <c r="B244" s="2" t="s">
        <v>544</v>
      </c>
      <c r="C244" s="2" t="s">
        <v>545</v>
      </c>
      <c r="D244" s="3" t="s">
        <v>16</v>
      </c>
      <c r="E244" s="4">
        <v>43628.638888888891</v>
      </c>
      <c r="F244" s="2" t="s">
        <v>17</v>
      </c>
      <c r="G244" s="5" t="s">
        <v>18</v>
      </c>
      <c r="H244" s="2" t="s">
        <v>20</v>
      </c>
      <c r="I244" s="5" t="s">
        <v>537</v>
      </c>
      <c r="J244" s="5" t="s">
        <v>22</v>
      </c>
      <c r="K244" s="5" t="s">
        <v>33</v>
      </c>
      <c r="L244" s="4">
        <v>43628.638888888891</v>
      </c>
      <c r="M244" s="3" t="s">
        <v>27</v>
      </c>
      <c r="N244" s="10" t="s">
        <v>28</v>
      </c>
      <c r="O244" s="14">
        <v>1</v>
      </c>
      <c r="P244" s="15"/>
      <c r="Q244" s="15"/>
      <c r="R244" s="15"/>
    </row>
    <row r="245" spans="1:18" x14ac:dyDescent="0.3">
      <c r="A245" s="1">
        <v>135453</v>
      </c>
      <c r="B245" s="2" t="s">
        <v>546</v>
      </c>
      <c r="C245" s="2" t="s">
        <v>547</v>
      </c>
      <c r="D245" s="3" t="s">
        <v>16</v>
      </c>
      <c r="E245" s="4">
        <v>43628.638888888891</v>
      </c>
      <c r="F245" s="2" t="s">
        <v>17</v>
      </c>
      <c r="G245" s="5" t="s">
        <v>18</v>
      </c>
      <c r="H245" s="2" t="s">
        <v>20</v>
      </c>
      <c r="I245" s="5" t="s">
        <v>537</v>
      </c>
      <c r="J245" s="5" t="s">
        <v>22</v>
      </c>
      <c r="K245" s="5" t="s">
        <v>33</v>
      </c>
      <c r="L245" s="4">
        <v>43628.638888888891</v>
      </c>
      <c r="M245" s="3" t="s">
        <v>27</v>
      </c>
      <c r="N245" s="10" t="s">
        <v>28</v>
      </c>
      <c r="O245" s="14">
        <v>1</v>
      </c>
      <c r="P245" s="15"/>
      <c r="Q245" s="15"/>
      <c r="R245" s="15"/>
    </row>
    <row r="246" spans="1:18" x14ac:dyDescent="0.3">
      <c r="A246" s="1">
        <v>114727</v>
      </c>
      <c r="B246" s="2" t="s">
        <v>548</v>
      </c>
      <c r="C246" s="2" t="s">
        <v>549</v>
      </c>
      <c r="D246" s="3" t="s">
        <v>16</v>
      </c>
      <c r="E246" s="4">
        <v>42343.63680555555</v>
      </c>
      <c r="F246" s="2" t="s">
        <v>17</v>
      </c>
      <c r="G246" s="5" t="s">
        <v>18</v>
      </c>
      <c r="H246" s="2" t="s">
        <v>20</v>
      </c>
      <c r="I246" s="5" t="s">
        <v>550</v>
      </c>
      <c r="J246" s="5" t="s">
        <v>22</v>
      </c>
      <c r="K246" s="5" t="s">
        <v>439</v>
      </c>
      <c r="L246" s="4">
        <v>42343.63680555555</v>
      </c>
      <c r="M246" s="3" t="s">
        <v>27</v>
      </c>
      <c r="N246" s="10" t="s">
        <v>28</v>
      </c>
      <c r="O246" s="14">
        <v>1</v>
      </c>
      <c r="P246" s="15"/>
      <c r="Q246" s="15"/>
      <c r="R246" s="15"/>
    </row>
    <row r="247" spans="1:18" x14ac:dyDescent="0.3">
      <c r="A247" s="1">
        <v>114732</v>
      </c>
      <c r="B247" s="2" t="s">
        <v>551</v>
      </c>
      <c r="C247" s="2" t="s">
        <v>552</v>
      </c>
      <c r="D247" s="3" t="s">
        <v>16</v>
      </c>
      <c r="E247" s="4">
        <v>42336</v>
      </c>
      <c r="F247" s="2" t="s">
        <v>17</v>
      </c>
      <c r="G247" s="5" t="s">
        <v>18</v>
      </c>
      <c r="H247" s="2" t="s">
        <v>20</v>
      </c>
      <c r="I247" s="5" t="s">
        <v>550</v>
      </c>
      <c r="J247" s="5" t="s">
        <v>22</v>
      </c>
      <c r="K247" s="5" t="s">
        <v>439</v>
      </c>
      <c r="L247" s="4">
        <v>42345.44027777778</v>
      </c>
      <c r="M247" s="3" t="s">
        <v>27</v>
      </c>
      <c r="N247" s="10" t="s">
        <v>28</v>
      </c>
      <c r="O247" s="14">
        <v>1</v>
      </c>
      <c r="P247" s="15"/>
      <c r="Q247" s="15"/>
      <c r="R247" s="15"/>
    </row>
    <row r="248" spans="1:18" x14ac:dyDescent="0.3">
      <c r="A248" s="1">
        <v>114720</v>
      </c>
      <c r="B248" s="2" t="s">
        <v>553</v>
      </c>
      <c r="C248" s="2" t="s">
        <v>554</v>
      </c>
      <c r="D248" s="3" t="s">
        <v>16</v>
      </c>
      <c r="E248" s="4">
        <v>42336</v>
      </c>
      <c r="F248" s="2" t="s">
        <v>17</v>
      </c>
      <c r="G248" s="5" t="s">
        <v>18</v>
      </c>
      <c r="H248" s="2" t="s">
        <v>20</v>
      </c>
      <c r="I248" s="5" t="s">
        <v>550</v>
      </c>
      <c r="J248" s="5" t="s">
        <v>22</v>
      </c>
      <c r="K248" s="5" t="s">
        <v>439</v>
      </c>
      <c r="L248" s="4">
        <v>42339.472222222219</v>
      </c>
      <c r="M248" s="3" t="s">
        <v>27</v>
      </c>
      <c r="N248" s="10" t="s">
        <v>35</v>
      </c>
      <c r="O248" s="14">
        <v>1</v>
      </c>
      <c r="P248" s="15"/>
      <c r="Q248" s="15"/>
      <c r="R248" s="15"/>
    </row>
    <row r="249" spans="1:18" x14ac:dyDescent="0.3">
      <c r="A249" s="1">
        <v>114740</v>
      </c>
      <c r="B249" s="2" t="s">
        <v>555</v>
      </c>
      <c r="C249" s="2" t="s">
        <v>556</v>
      </c>
      <c r="D249" s="3" t="s">
        <v>16</v>
      </c>
      <c r="E249" s="4">
        <v>42344</v>
      </c>
      <c r="F249" s="2" t="s">
        <v>17</v>
      </c>
      <c r="G249" s="5" t="s">
        <v>18</v>
      </c>
      <c r="H249" s="2" t="s">
        <v>20</v>
      </c>
      <c r="I249" s="5" t="s">
        <v>557</v>
      </c>
      <c r="J249" s="5" t="s">
        <v>22</v>
      </c>
      <c r="K249" s="5" t="s">
        <v>33</v>
      </c>
      <c r="L249" s="4">
        <v>42345.456944444442</v>
      </c>
      <c r="M249" s="3" t="s">
        <v>27</v>
      </c>
      <c r="N249" s="10" t="s">
        <v>28</v>
      </c>
      <c r="O249" s="14">
        <v>1</v>
      </c>
      <c r="P249" s="15"/>
      <c r="Q249" s="15"/>
      <c r="R249" s="15"/>
    </row>
    <row r="250" spans="1:18" x14ac:dyDescent="0.3">
      <c r="A250" s="1">
        <v>134283</v>
      </c>
      <c r="B250" s="2" t="s">
        <v>558</v>
      </c>
      <c r="C250" s="2" t="s">
        <v>559</v>
      </c>
      <c r="D250" s="3" t="s">
        <v>16</v>
      </c>
      <c r="E250" s="4">
        <v>43386</v>
      </c>
      <c r="F250" s="2" t="s">
        <v>17</v>
      </c>
      <c r="G250" s="5" t="s">
        <v>18</v>
      </c>
      <c r="H250" s="2" t="s">
        <v>20</v>
      </c>
      <c r="I250" s="5" t="s">
        <v>557</v>
      </c>
      <c r="J250" s="5" t="s">
        <v>22</v>
      </c>
      <c r="K250" s="5" t="s">
        <v>560</v>
      </c>
      <c r="L250" s="4">
        <v>43388.418749999997</v>
      </c>
      <c r="M250" s="3" t="s">
        <v>27</v>
      </c>
      <c r="N250" s="10" t="s">
        <v>28</v>
      </c>
      <c r="O250" s="14">
        <v>1</v>
      </c>
      <c r="P250" s="15"/>
      <c r="Q250" s="15"/>
      <c r="R250" s="15"/>
    </row>
    <row r="251" spans="1:18" x14ac:dyDescent="0.3">
      <c r="A251" s="1">
        <v>114706</v>
      </c>
      <c r="B251" s="2" t="s">
        <v>561</v>
      </c>
      <c r="C251" s="2" t="s">
        <v>562</v>
      </c>
      <c r="D251" s="3" t="s">
        <v>16</v>
      </c>
      <c r="E251" s="4">
        <v>42332</v>
      </c>
      <c r="F251" s="2" t="s">
        <v>17</v>
      </c>
      <c r="G251" s="5" t="s">
        <v>18</v>
      </c>
      <c r="H251" s="2" t="s">
        <v>20</v>
      </c>
      <c r="I251" s="5" t="s">
        <v>536</v>
      </c>
      <c r="J251" s="5" t="s">
        <v>22</v>
      </c>
      <c r="K251" s="5" t="s">
        <v>33</v>
      </c>
      <c r="L251" s="4">
        <v>42333.432638888888</v>
      </c>
      <c r="M251" s="3" t="s">
        <v>27</v>
      </c>
      <c r="N251" s="10" t="s">
        <v>28</v>
      </c>
      <c r="O251" s="14">
        <v>1</v>
      </c>
      <c r="P251" s="15"/>
      <c r="Q251" s="15"/>
      <c r="R251" s="15"/>
    </row>
    <row r="252" spans="1:18" x14ac:dyDescent="0.3">
      <c r="A252" s="1">
        <v>134401</v>
      </c>
      <c r="B252" s="2" t="s">
        <v>563</v>
      </c>
      <c r="C252" s="2" t="s">
        <v>564</v>
      </c>
      <c r="D252" s="3" t="s">
        <v>16</v>
      </c>
      <c r="E252" s="4">
        <v>43421</v>
      </c>
      <c r="F252" s="2" t="s">
        <v>17</v>
      </c>
      <c r="G252" s="5" t="s">
        <v>18</v>
      </c>
      <c r="H252" s="2" t="s">
        <v>20</v>
      </c>
      <c r="I252" s="5" t="s">
        <v>557</v>
      </c>
      <c r="J252" s="5" t="s">
        <v>43</v>
      </c>
      <c r="K252" s="5" t="s">
        <v>565</v>
      </c>
      <c r="L252" s="4">
        <v>43435.394444444442</v>
      </c>
      <c r="M252" s="3" t="s">
        <v>27</v>
      </c>
      <c r="N252" s="10" t="s">
        <v>28</v>
      </c>
      <c r="O252" s="14">
        <v>1</v>
      </c>
      <c r="P252" s="15"/>
      <c r="Q252" s="15"/>
      <c r="R252" s="15"/>
    </row>
    <row r="253" spans="1:18" x14ac:dyDescent="0.3">
      <c r="A253" s="1">
        <v>114676</v>
      </c>
      <c r="B253" s="2" t="s">
        <v>566</v>
      </c>
      <c r="C253" s="2" t="s">
        <v>567</v>
      </c>
      <c r="D253" s="3" t="s">
        <v>16</v>
      </c>
      <c r="E253" s="4">
        <v>42330</v>
      </c>
      <c r="F253" s="2" t="s">
        <v>17</v>
      </c>
      <c r="G253" s="5" t="s">
        <v>18</v>
      </c>
      <c r="H253" s="2" t="s">
        <v>20</v>
      </c>
      <c r="I253" s="5" t="s">
        <v>536</v>
      </c>
      <c r="J253" s="5" t="s">
        <v>22</v>
      </c>
      <c r="K253" s="5" t="s">
        <v>439</v>
      </c>
      <c r="L253" s="4">
        <v>42331.474999999999</v>
      </c>
      <c r="M253" s="3" t="s">
        <v>27</v>
      </c>
      <c r="N253" s="10" t="s">
        <v>28</v>
      </c>
      <c r="O253" s="14">
        <v>1</v>
      </c>
      <c r="P253" s="15"/>
      <c r="Q253" s="15"/>
      <c r="R253" s="15"/>
    </row>
    <row r="254" spans="1:18" x14ac:dyDescent="0.3">
      <c r="A254" s="1">
        <v>133404</v>
      </c>
      <c r="B254" s="2" t="s">
        <v>568</v>
      </c>
      <c r="C254" s="2" t="s">
        <v>569</v>
      </c>
      <c r="D254" s="3" t="s">
        <v>16</v>
      </c>
      <c r="E254" s="4">
        <v>43276</v>
      </c>
      <c r="F254" s="2" t="s">
        <v>17</v>
      </c>
      <c r="G254" s="5" t="s">
        <v>18</v>
      </c>
      <c r="H254" s="2" t="s">
        <v>20</v>
      </c>
      <c r="I254" s="5" t="s">
        <v>399</v>
      </c>
      <c r="J254" s="5" t="s">
        <v>22</v>
      </c>
      <c r="K254" s="5" t="s">
        <v>482</v>
      </c>
      <c r="L254" s="4">
        <v>43288.484722222223</v>
      </c>
      <c r="M254" s="3" t="s">
        <v>27</v>
      </c>
      <c r="N254" s="10" t="s">
        <v>28</v>
      </c>
      <c r="O254" s="14">
        <v>1</v>
      </c>
      <c r="P254" s="15"/>
      <c r="Q254" s="15"/>
      <c r="R254" s="15"/>
    </row>
    <row r="255" spans="1:18" x14ac:dyDescent="0.3">
      <c r="A255" s="1">
        <v>133403</v>
      </c>
      <c r="B255" s="2" t="s">
        <v>570</v>
      </c>
      <c r="C255" s="2" t="s">
        <v>571</v>
      </c>
      <c r="D255" s="3" t="s">
        <v>16</v>
      </c>
      <c r="E255" s="4">
        <v>43276</v>
      </c>
      <c r="F255" s="2" t="s">
        <v>17</v>
      </c>
      <c r="G255" s="5" t="s">
        <v>18</v>
      </c>
      <c r="H255" s="2" t="s">
        <v>20</v>
      </c>
      <c r="I255" s="5" t="s">
        <v>399</v>
      </c>
      <c r="J255" s="5" t="s">
        <v>22</v>
      </c>
      <c r="K255" s="5" t="s">
        <v>482</v>
      </c>
      <c r="L255" s="4">
        <v>43288.484722222223</v>
      </c>
      <c r="M255" s="3" t="s">
        <v>27</v>
      </c>
      <c r="N255" s="10" t="s">
        <v>28</v>
      </c>
      <c r="O255" s="14">
        <v>1</v>
      </c>
      <c r="P255" s="15"/>
      <c r="Q255" s="15"/>
      <c r="R255" s="15"/>
    </row>
    <row r="256" spans="1:18" x14ac:dyDescent="0.3">
      <c r="A256" s="1">
        <v>133568</v>
      </c>
      <c r="B256" s="2" t="s">
        <v>572</v>
      </c>
      <c r="C256" s="2" t="s">
        <v>573</v>
      </c>
      <c r="D256" s="3" t="s">
        <v>16</v>
      </c>
      <c r="E256" s="4">
        <v>43289</v>
      </c>
      <c r="F256" s="2" t="s">
        <v>17</v>
      </c>
      <c r="G256" s="5" t="s">
        <v>18</v>
      </c>
      <c r="H256" s="2" t="s">
        <v>20</v>
      </c>
      <c r="I256" s="5" t="s">
        <v>399</v>
      </c>
      <c r="J256" s="5" t="s">
        <v>22</v>
      </c>
      <c r="K256" s="5" t="s">
        <v>482</v>
      </c>
      <c r="L256" s="4">
        <v>43292.623611111107</v>
      </c>
      <c r="M256" s="3" t="s">
        <v>27</v>
      </c>
      <c r="N256" s="10" t="s">
        <v>28</v>
      </c>
      <c r="O256" s="14">
        <v>1</v>
      </c>
      <c r="P256" s="15"/>
      <c r="Q256" s="15"/>
      <c r="R256" s="15"/>
    </row>
    <row r="257" spans="1:18" x14ac:dyDescent="0.3">
      <c r="A257" s="1">
        <v>133567</v>
      </c>
      <c r="B257" s="2" t="s">
        <v>574</v>
      </c>
      <c r="C257" s="2" t="s">
        <v>575</v>
      </c>
      <c r="D257" s="3" t="s">
        <v>16</v>
      </c>
      <c r="E257" s="4">
        <v>43289</v>
      </c>
      <c r="F257" s="2" t="s">
        <v>17</v>
      </c>
      <c r="G257" s="5" t="s">
        <v>18</v>
      </c>
      <c r="H257" s="2" t="s">
        <v>20</v>
      </c>
      <c r="I257" s="5" t="s">
        <v>399</v>
      </c>
      <c r="J257" s="5" t="s">
        <v>22</v>
      </c>
      <c r="K257" s="5" t="s">
        <v>482</v>
      </c>
      <c r="L257" s="4">
        <v>43292.623611111107</v>
      </c>
      <c r="M257" s="3" t="s">
        <v>27</v>
      </c>
      <c r="N257" s="10" t="s">
        <v>28</v>
      </c>
      <c r="O257" s="14">
        <v>1</v>
      </c>
      <c r="P257" s="15"/>
      <c r="Q257" s="15"/>
      <c r="R257" s="15"/>
    </row>
    <row r="258" spans="1:18" x14ac:dyDescent="0.3">
      <c r="A258" s="1">
        <v>133566</v>
      </c>
      <c r="B258" s="2" t="s">
        <v>576</v>
      </c>
      <c r="C258" s="2" t="s">
        <v>577</v>
      </c>
      <c r="D258" s="3" t="s">
        <v>16</v>
      </c>
      <c r="E258" s="4">
        <v>43289</v>
      </c>
      <c r="F258" s="2" t="s">
        <v>17</v>
      </c>
      <c r="G258" s="5" t="s">
        <v>18</v>
      </c>
      <c r="H258" s="2" t="s">
        <v>20</v>
      </c>
      <c r="I258" s="5" t="s">
        <v>399</v>
      </c>
      <c r="J258" s="5" t="s">
        <v>22</v>
      </c>
      <c r="K258" s="5" t="s">
        <v>482</v>
      </c>
      <c r="L258" s="4">
        <v>43292.623611111107</v>
      </c>
      <c r="M258" s="3" t="s">
        <v>27</v>
      </c>
      <c r="N258" s="10" t="s">
        <v>28</v>
      </c>
      <c r="O258" s="14">
        <v>1</v>
      </c>
      <c r="P258" s="15"/>
      <c r="Q258" s="15"/>
      <c r="R258" s="15"/>
    </row>
    <row r="259" spans="1:18" x14ac:dyDescent="0.3">
      <c r="A259" s="1">
        <v>133565</v>
      </c>
      <c r="B259" s="2" t="s">
        <v>578</v>
      </c>
      <c r="C259" s="2" t="s">
        <v>579</v>
      </c>
      <c r="D259" s="3" t="s">
        <v>16</v>
      </c>
      <c r="E259" s="4">
        <v>43289</v>
      </c>
      <c r="F259" s="2" t="s">
        <v>17</v>
      </c>
      <c r="G259" s="5" t="s">
        <v>18</v>
      </c>
      <c r="H259" s="2" t="s">
        <v>20</v>
      </c>
      <c r="I259" s="5" t="s">
        <v>399</v>
      </c>
      <c r="J259" s="5" t="s">
        <v>22</v>
      </c>
      <c r="K259" s="5" t="s">
        <v>482</v>
      </c>
      <c r="L259" s="4">
        <v>43292.623611111107</v>
      </c>
      <c r="M259" s="3" t="s">
        <v>27</v>
      </c>
      <c r="N259" s="10" t="s">
        <v>28</v>
      </c>
      <c r="O259" s="14">
        <v>1</v>
      </c>
      <c r="P259" s="15"/>
      <c r="Q259" s="15"/>
      <c r="R259" s="15"/>
    </row>
    <row r="260" spans="1:18" x14ac:dyDescent="0.3">
      <c r="A260" s="1">
        <v>133564</v>
      </c>
      <c r="B260" s="2" t="s">
        <v>580</v>
      </c>
      <c r="C260" s="2" t="s">
        <v>581</v>
      </c>
      <c r="D260" s="3" t="s">
        <v>16</v>
      </c>
      <c r="E260" s="4">
        <v>43289</v>
      </c>
      <c r="F260" s="2" t="s">
        <v>17</v>
      </c>
      <c r="G260" s="5" t="s">
        <v>18</v>
      </c>
      <c r="H260" s="2" t="s">
        <v>20</v>
      </c>
      <c r="I260" s="5" t="s">
        <v>399</v>
      </c>
      <c r="J260" s="5" t="s">
        <v>22</v>
      </c>
      <c r="K260" s="5" t="s">
        <v>482</v>
      </c>
      <c r="L260" s="4">
        <v>43292.623611111107</v>
      </c>
      <c r="M260" s="3" t="s">
        <v>27</v>
      </c>
      <c r="N260" s="10" t="s">
        <v>28</v>
      </c>
      <c r="O260" s="14">
        <v>1</v>
      </c>
      <c r="P260" s="15"/>
      <c r="Q260" s="15"/>
      <c r="R260" s="15"/>
    </row>
    <row r="261" spans="1:18" x14ac:dyDescent="0.3">
      <c r="A261" s="1">
        <v>133563</v>
      </c>
      <c r="B261" s="2" t="s">
        <v>582</v>
      </c>
      <c r="C261" s="2" t="s">
        <v>583</v>
      </c>
      <c r="D261" s="3" t="s">
        <v>16</v>
      </c>
      <c r="E261" s="4">
        <v>43289</v>
      </c>
      <c r="F261" s="2" t="s">
        <v>17</v>
      </c>
      <c r="G261" s="5" t="s">
        <v>18</v>
      </c>
      <c r="H261" s="2" t="s">
        <v>20</v>
      </c>
      <c r="I261" s="5" t="s">
        <v>399</v>
      </c>
      <c r="J261" s="5" t="s">
        <v>22</v>
      </c>
      <c r="K261" s="5" t="s">
        <v>482</v>
      </c>
      <c r="L261" s="4">
        <v>43292.623611111107</v>
      </c>
      <c r="M261" s="3" t="s">
        <v>27</v>
      </c>
      <c r="N261" s="10" t="s">
        <v>28</v>
      </c>
      <c r="O261" s="14">
        <v>1</v>
      </c>
      <c r="P261" s="15"/>
      <c r="Q261" s="15"/>
      <c r="R261" s="15"/>
    </row>
    <row r="262" spans="1:18" x14ac:dyDescent="0.3">
      <c r="A262" s="1">
        <v>133562</v>
      </c>
      <c r="B262" s="2" t="s">
        <v>584</v>
      </c>
      <c r="C262" s="2" t="s">
        <v>585</v>
      </c>
      <c r="D262" s="3" t="s">
        <v>16</v>
      </c>
      <c r="E262" s="4">
        <v>43289</v>
      </c>
      <c r="F262" s="2" t="s">
        <v>17</v>
      </c>
      <c r="G262" s="5" t="s">
        <v>18</v>
      </c>
      <c r="H262" s="2" t="s">
        <v>20</v>
      </c>
      <c r="I262" s="5" t="s">
        <v>399</v>
      </c>
      <c r="J262" s="5" t="s">
        <v>22</v>
      </c>
      <c r="K262" s="5" t="s">
        <v>482</v>
      </c>
      <c r="L262" s="4">
        <v>43292.623611111107</v>
      </c>
      <c r="M262" s="3" t="s">
        <v>27</v>
      </c>
      <c r="N262" s="10" t="s">
        <v>28</v>
      </c>
      <c r="O262" s="14">
        <v>1</v>
      </c>
      <c r="P262" s="15"/>
      <c r="Q262" s="15"/>
      <c r="R262" s="15"/>
    </row>
    <row r="263" spans="1:18" x14ac:dyDescent="0.3">
      <c r="A263" s="1">
        <v>133561</v>
      </c>
      <c r="B263" s="2" t="s">
        <v>586</v>
      </c>
      <c r="C263" s="2" t="s">
        <v>587</v>
      </c>
      <c r="D263" s="3" t="s">
        <v>16</v>
      </c>
      <c r="E263" s="4">
        <v>43289</v>
      </c>
      <c r="F263" s="2" t="s">
        <v>17</v>
      </c>
      <c r="G263" s="5" t="s">
        <v>18</v>
      </c>
      <c r="H263" s="2" t="s">
        <v>20</v>
      </c>
      <c r="I263" s="5" t="s">
        <v>399</v>
      </c>
      <c r="J263" s="5" t="s">
        <v>22</v>
      </c>
      <c r="K263" s="5" t="s">
        <v>482</v>
      </c>
      <c r="L263" s="4">
        <v>43292.623611111107</v>
      </c>
      <c r="M263" s="3" t="s">
        <v>27</v>
      </c>
      <c r="N263" s="10" t="s">
        <v>28</v>
      </c>
      <c r="O263" s="14">
        <v>1</v>
      </c>
      <c r="P263" s="15"/>
      <c r="Q263" s="15"/>
      <c r="R263" s="15"/>
    </row>
    <row r="264" spans="1:18" x14ac:dyDescent="0.3">
      <c r="A264" s="1">
        <v>133560</v>
      </c>
      <c r="B264" s="2" t="s">
        <v>588</v>
      </c>
      <c r="C264" s="2" t="s">
        <v>589</v>
      </c>
      <c r="D264" s="3" t="s">
        <v>16</v>
      </c>
      <c r="E264" s="4">
        <v>43289</v>
      </c>
      <c r="F264" s="2" t="s">
        <v>17</v>
      </c>
      <c r="G264" s="5" t="s">
        <v>18</v>
      </c>
      <c r="H264" s="2" t="s">
        <v>20</v>
      </c>
      <c r="I264" s="5" t="s">
        <v>399</v>
      </c>
      <c r="J264" s="5" t="s">
        <v>22</v>
      </c>
      <c r="K264" s="5" t="s">
        <v>482</v>
      </c>
      <c r="L264" s="4">
        <v>43292.623611111107</v>
      </c>
      <c r="M264" s="3" t="s">
        <v>27</v>
      </c>
      <c r="N264" s="10" t="s">
        <v>28</v>
      </c>
      <c r="O264" s="14">
        <v>1</v>
      </c>
      <c r="P264" s="15"/>
      <c r="Q264" s="15"/>
      <c r="R264" s="15"/>
    </row>
    <row r="265" spans="1:18" x14ac:dyDescent="0.3">
      <c r="A265" s="1">
        <v>133559</v>
      </c>
      <c r="B265" s="2" t="s">
        <v>590</v>
      </c>
      <c r="C265" s="2" t="s">
        <v>591</v>
      </c>
      <c r="D265" s="3" t="s">
        <v>16</v>
      </c>
      <c r="E265" s="4">
        <v>43289</v>
      </c>
      <c r="F265" s="2" t="s">
        <v>17</v>
      </c>
      <c r="G265" s="5" t="s">
        <v>18</v>
      </c>
      <c r="H265" s="2" t="s">
        <v>20</v>
      </c>
      <c r="I265" s="5" t="s">
        <v>399</v>
      </c>
      <c r="J265" s="5" t="s">
        <v>22</v>
      </c>
      <c r="K265" s="5" t="s">
        <v>482</v>
      </c>
      <c r="L265" s="4">
        <v>43292.623611111107</v>
      </c>
      <c r="M265" s="3" t="s">
        <v>27</v>
      </c>
      <c r="N265" s="10" t="s">
        <v>28</v>
      </c>
      <c r="O265" s="14">
        <v>1</v>
      </c>
      <c r="P265" s="15"/>
      <c r="Q265" s="15"/>
      <c r="R265" s="15"/>
    </row>
    <row r="266" spans="1:18" x14ac:dyDescent="0.3">
      <c r="A266" s="1">
        <v>133558</v>
      </c>
      <c r="B266" s="2" t="s">
        <v>592</v>
      </c>
      <c r="C266" s="2" t="s">
        <v>589</v>
      </c>
      <c r="D266" s="3" t="s">
        <v>16</v>
      </c>
      <c r="E266" s="4">
        <v>43289</v>
      </c>
      <c r="F266" s="2" t="s">
        <v>17</v>
      </c>
      <c r="G266" s="5" t="s">
        <v>18</v>
      </c>
      <c r="H266" s="2" t="s">
        <v>20</v>
      </c>
      <c r="I266" s="5" t="s">
        <v>399</v>
      </c>
      <c r="J266" s="5" t="s">
        <v>22</v>
      </c>
      <c r="K266" s="5" t="s">
        <v>482</v>
      </c>
      <c r="L266" s="4">
        <v>43292.623611111107</v>
      </c>
      <c r="M266" s="3" t="s">
        <v>27</v>
      </c>
      <c r="N266" s="10" t="s">
        <v>28</v>
      </c>
      <c r="O266" s="14">
        <v>1</v>
      </c>
      <c r="P266" s="15"/>
      <c r="Q266" s="15"/>
      <c r="R266" s="15"/>
    </row>
    <row r="267" spans="1:18" x14ac:dyDescent="0.3">
      <c r="A267" s="1">
        <v>133557</v>
      </c>
      <c r="B267" s="2" t="s">
        <v>593</v>
      </c>
      <c r="C267" s="2" t="s">
        <v>594</v>
      </c>
      <c r="D267" s="3" t="s">
        <v>16</v>
      </c>
      <c r="E267" s="4">
        <v>43289</v>
      </c>
      <c r="F267" s="2" t="s">
        <v>17</v>
      </c>
      <c r="G267" s="5" t="s">
        <v>18</v>
      </c>
      <c r="H267" s="2" t="s">
        <v>20</v>
      </c>
      <c r="I267" s="5" t="s">
        <v>399</v>
      </c>
      <c r="J267" s="5" t="s">
        <v>22</v>
      </c>
      <c r="K267" s="5" t="s">
        <v>482</v>
      </c>
      <c r="L267" s="4">
        <v>43292.623611111107</v>
      </c>
      <c r="M267" s="3" t="s">
        <v>27</v>
      </c>
      <c r="N267" s="10" t="s">
        <v>28</v>
      </c>
      <c r="O267" s="14">
        <v>1</v>
      </c>
      <c r="P267" s="15"/>
      <c r="Q267" s="15"/>
      <c r="R267" s="15"/>
    </row>
    <row r="268" spans="1:18" x14ac:dyDescent="0.3">
      <c r="A268" s="1">
        <v>135496</v>
      </c>
      <c r="B268" s="2" t="s">
        <v>595</v>
      </c>
      <c r="C268" s="2" t="s">
        <v>596</v>
      </c>
      <c r="D268" s="3" t="s">
        <v>16</v>
      </c>
      <c r="E268" s="4">
        <v>43652</v>
      </c>
      <c r="F268" s="2" t="s">
        <v>17</v>
      </c>
      <c r="G268" s="5" t="s">
        <v>18</v>
      </c>
      <c r="H268" s="2" t="s">
        <v>20</v>
      </c>
      <c r="I268" s="5" t="s">
        <v>537</v>
      </c>
      <c r="J268" s="5" t="s">
        <v>22</v>
      </c>
      <c r="K268" s="5" t="s">
        <v>33</v>
      </c>
      <c r="L268" s="4">
        <v>43653.438194444439</v>
      </c>
      <c r="M268" s="3" t="s">
        <v>27</v>
      </c>
      <c r="N268" s="10" t="s">
        <v>28</v>
      </c>
      <c r="O268" s="14">
        <v>1</v>
      </c>
      <c r="P268" s="15"/>
      <c r="Q268" s="15"/>
      <c r="R268" s="15"/>
    </row>
    <row r="269" spans="1:18" x14ac:dyDescent="0.3">
      <c r="A269" s="1">
        <v>130245</v>
      </c>
      <c r="B269" s="2" t="s">
        <v>597</v>
      </c>
      <c r="C269" s="2" t="s">
        <v>598</v>
      </c>
      <c r="D269" s="3" t="s">
        <v>16</v>
      </c>
      <c r="E269" s="4">
        <v>42751</v>
      </c>
      <c r="F269" s="2" t="s">
        <v>17</v>
      </c>
      <c r="G269" s="5" t="s">
        <v>18</v>
      </c>
      <c r="H269" s="2" t="s">
        <v>20</v>
      </c>
      <c r="I269" s="5" t="s">
        <v>218</v>
      </c>
      <c r="J269" s="5" t="s">
        <v>22</v>
      </c>
      <c r="K269" s="5" t="s">
        <v>33</v>
      </c>
      <c r="L269" s="4">
        <v>42757.397916666661</v>
      </c>
      <c r="M269" s="3" t="s">
        <v>27</v>
      </c>
      <c r="N269" s="10" t="s">
        <v>28</v>
      </c>
      <c r="O269" s="14">
        <v>1</v>
      </c>
      <c r="P269" s="15"/>
      <c r="Q269" s="15"/>
      <c r="R269" s="15"/>
    </row>
    <row r="270" spans="1:18" x14ac:dyDescent="0.3">
      <c r="A270" s="1">
        <v>133416</v>
      </c>
      <c r="B270" s="2" t="s">
        <v>599</v>
      </c>
      <c r="C270" s="2" t="s">
        <v>600</v>
      </c>
      <c r="D270" s="3" t="s">
        <v>16</v>
      </c>
      <c r="E270" s="4">
        <v>43283</v>
      </c>
      <c r="F270" s="2" t="s">
        <v>17</v>
      </c>
      <c r="G270" s="5" t="s">
        <v>18</v>
      </c>
      <c r="H270" s="2" t="s">
        <v>20</v>
      </c>
      <c r="I270" s="5" t="s">
        <v>526</v>
      </c>
      <c r="J270" s="5" t="s">
        <v>22</v>
      </c>
      <c r="K270" s="5" t="s">
        <v>33</v>
      </c>
      <c r="L270" s="4">
        <v>43289.700694444444</v>
      </c>
      <c r="M270" s="3" t="s">
        <v>27</v>
      </c>
      <c r="N270" s="10" t="s">
        <v>28</v>
      </c>
      <c r="O270" s="14">
        <v>1</v>
      </c>
      <c r="P270" s="15"/>
      <c r="Q270" s="15"/>
      <c r="R270" s="15"/>
    </row>
    <row r="271" spans="1:18" x14ac:dyDescent="0.3">
      <c r="A271" s="1">
        <v>115772</v>
      </c>
      <c r="B271" s="2" t="s">
        <v>601</v>
      </c>
      <c r="C271" s="2" t="s">
        <v>602</v>
      </c>
      <c r="D271" s="3" t="s">
        <v>16</v>
      </c>
      <c r="E271" s="4">
        <v>42542.609027777777</v>
      </c>
      <c r="F271" s="2" t="s">
        <v>17</v>
      </c>
      <c r="G271" s="5" t="s">
        <v>18</v>
      </c>
      <c r="H271" s="2" t="s">
        <v>20</v>
      </c>
      <c r="I271" s="5" t="s">
        <v>526</v>
      </c>
      <c r="J271" s="5" t="s">
        <v>22</v>
      </c>
      <c r="K271" s="5" t="s">
        <v>130</v>
      </c>
      <c r="L271" s="4">
        <v>42542.609027777777</v>
      </c>
      <c r="M271" s="3" t="s">
        <v>27</v>
      </c>
      <c r="N271" s="10" t="s">
        <v>28</v>
      </c>
      <c r="O271" s="14">
        <v>1</v>
      </c>
      <c r="P271" s="15"/>
      <c r="Q271" s="15"/>
      <c r="R271" s="15"/>
    </row>
    <row r="272" spans="1:18" x14ac:dyDescent="0.3">
      <c r="A272" s="1">
        <v>130622</v>
      </c>
      <c r="B272" s="2" t="s">
        <v>603</v>
      </c>
      <c r="C272" s="2" t="s">
        <v>604</v>
      </c>
      <c r="D272" s="3" t="s">
        <v>16</v>
      </c>
      <c r="E272" s="4">
        <v>42870</v>
      </c>
      <c r="F272" s="2" t="s">
        <v>17</v>
      </c>
      <c r="G272" s="5" t="s">
        <v>18</v>
      </c>
      <c r="H272" s="2" t="s">
        <v>20</v>
      </c>
      <c r="I272" s="5" t="s">
        <v>136</v>
      </c>
      <c r="J272" s="5" t="s">
        <v>22</v>
      </c>
      <c r="K272" s="5" t="s">
        <v>137</v>
      </c>
      <c r="L272" s="4">
        <v>42882.46597222222</v>
      </c>
      <c r="M272" s="3" t="s">
        <v>27</v>
      </c>
      <c r="N272" s="10" t="s">
        <v>28</v>
      </c>
      <c r="O272" s="14">
        <v>1</v>
      </c>
      <c r="P272" s="15"/>
      <c r="Q272" s="15"/>
      <c r="R272" s="15"/>
    </row>
    <row r="273" spans="1:18" x14ac:dyDescent="0.3">
      <c r="A273" s="1">
        <v>114097</v>
      </c>
      <c r="B273" s="2" t="s">
        <v>605</v>
      </c>
      <c r="C273" s="2" t="s">
        <v>606</v>
      </c>
      <c r="D273" s="3" t="s">
        <v>16</v>
      </c>
      <c r="E273" s="4">
        <v>42154</v>
      </c>
      <c r="F273" s="2" t="s">
        <v>17</v>
      </c>
      <c r="G273" s="5" t="s">
        <v>18</v>
      </c>
      <c r="H273" s="2" t="s">
        <v>20</v>
      </c>
      <c r="I273" s="5" t="s">
        <v>607</v>
      </c>
      <c r="J273" s="5" t="s">
        <v>129</v>
      </c>
      <c r="K273" s="5" t="s">
        <v>33</v>
      </c>
      <c r="L273" s="4">
        <v>42172.451388888891</v>
      </c>
      <c r="M273" s="3" t="s">
        <v>38</v>
      </c>
      <c r="N273" s="10" t="s">
        <v>35</v>
      </c>
      <c r="O273" s="14">
        <v>1</v>
      </c>
      <c r="P273" s="15"/>
      <c r="Q273" s="15"/>
      <c r="R273" s="15"/>
    </row>
    <row r="274" spans="1:18" x14ac:dyDescent="0.3">
      <c r="A274" s="1">
        <v>130684</v>
      </c>
      <c r="B274" s="2" t="s">
        <v>608</v>
      </c>
      <c r="C274" s="2" t="s">
        <v>609</v>
      </c>
      <c r="D274" s="3" t="s">
        <v>16</v>
      </c>
      <c r="E274" s="4">
        <v>42898</v>
      </c>
      <c r="F274" s="2" t="s">
        <v>17</v>
      </c>
      <c r="G274" s="5" t="s">
        <v>18</v>
      </c>
      <c r="H274" s="2" t="s">
        <v>20</v>
      </c>
      <c r="I274" s="5" t="s">
        <v>141</v>
      </c>
      <c r="J274" s="5" t="s">
        <v>22</v>
      </c>
      <c r="K274" s="5" t="s">
        <v>33</v>
      </c>
      <c r="L274" s="4">
        <v>42900.611805555556</v>
      </c>
      <c r="M274" s="3" t="s">
        <v>27</v>
      </c>
      <c r="N274" s="10" t="s">
        <v>28</v>
      </c>
      <c r="O274" s="14">
        <v>1</v>
      </c>
      <c r="P274" s="15"/>
      <c r="Q274" s="15"/>
      <c r="R274" s="15"/>
    </row>
    <row r="275" spans="1:18" x14ac:dyDescent="0.3">
      <c r="A275" s="1">
        <v>130623</v>
      </c>
      <c r="B275" s="2" t="s">
        <v>610</v>
      </c>
      <c r="C275" s="2" t="s">
        <v>611</v>
      </c>
      <c r="D275" s="3" t="s">
        <v>16</v>
      </c>
      <c r="E275" s="4">
        <v>42871</v>
      </c>
      <c r="F275" s="2" t="s">
        <v>17</v>
      </c>
      <c r="G275" s="5" t="s">
        <v>18</v>
      </c>
      <c r="H275" s="2" t="s">
        <v>20</v>
      </c>
      <c r="I275" s="5" t="s">
        <v>399</v>
      </c>
      <c r="J275" s="5" t="s">
        <v>22</v>
      </c>
      <c r="K275" s="5" t="s">
        <v>33</v>
      </c>
      <c r="L275" s="4">
        <v>42882.481249999997</v>
      </c>
      <c r="M275" s="3" t="s">
        <v>27</v>
      </c>
      <c r="N275" s="10" t="s">
        <v>28</v>
      </c>
      <c r="O275" s="14">
        <v>1</v>
      </c>
      <c r="P275" s="15"/>
      <c r="Q275" s="15"/>
      <c r="R275" s="15"/>
    </row>
    <row r="276" spans="1:18" x14ac:dyDescent="0.3">
      <c r="A276" s="1">
        <v>130624</v>
      </c>
      <c r="B276" s="2" t="s">
        <v>612</v>
      </c>
      <c r="C276" s="2" t="s">
        <v>613</v>
      </c>
      <c r="D276" s="3" t="s">
        <v>16</v>
      </c>
      <c r="E276" s="4">
        <v>42871</v>
      </c>
      <c r="F276" s="2" t="s">
        <v>17</v>
      </c>
      <c r="G276" s="5" t="s">
        <v>18</v>
      </c>
      <c r="H276" s="2" t="s">
        <v>20</v>
      </c>
      <c r="I276" s="5" t="s">
        <v>399</v>
      </c>
      <c r="J276" s="5" t="s">
        <v>22</v>
      </c>
      <c r="K276" s="5" t="s">
        <v>33</v>
      </c>
      <c r="L276" s="4">
        <v>42882.481249999997</v>
      </c>
      <c r="M276" s="3" t="s">
        <v>27</v>
      </c>
      <c r="N276" s="10" t="s">
        <v>28</v>
      </c>
      <c r="O276" s="14">
        <v>1</v>
      </c>
      <c r="P276" s="15"/>
      <c r="Q276" s="15"/>
      <c r="R276" s="15"/>
    </row>
    <row r="277" spans="1:18" x14ac:dyDescent="0.3">
      <c r="A277" s="1">
        <v>133402</v>
      </c>
      <c r="B277" s="2" t="s">
        <v>614</v>
      </c>
      <c r="C277" s="2" t="s">
        <v>615</v>
      </c>
      <c r="D277" s="3" t="s">
        <v>16</v>
      </c>
      <c r="E277" s="4">
        <v>43276</v>
      </c>
      <c r="F277" s="2" t="s">
        <v>17</v>
      </c>
      <c r="G277" s="5" t="s">
        <v>18</v>
      </c>
      <c r="H277" s="2" t="s">
        <v>20</v>
      </c>
      <c r="I277" s="5" t="s">
        <v>399</v>
      </c>
      <c r="J277" s="5" t="s">
        <v>22</v>
      </c>
      <c r="K277" s="5" t="s">
        <v>482</v>
      </c>
      <c r="L277" s="4">
        <v>43288.484722222223</v>
      </c>
      <c r="M277" s="3" t="s">
        <v>27</v>
      </c>
      <c r="N277" s="10" t="s">
        <v>28</v>
      </c>
      <c r="O277" s="14">
        <v>1</v>
      </c>
      <c r="P277" s="15"/>
      <c r="Q277" s="15"/>
      <c r="R277" s="15"/>
    </row>
    <row r="278" spans="1:18" x14ac:dyDescent="0.3">
      <c r="A278" s="1">
        <v>133406</v>
      </c>
      <c r="B278" s="2" t="s">
        <v>616</v>
      </c>
      <c r="C278" s="2" t="s">
        <v>617</v>
      </c>
      <c r="D278" s="3" t="s">
        <v>16</v>
      </c>
      <c r="E278" s="4">
        <v>43276</v>
      </c>
      <c r="F278" s="2" t="s">
        <v>17</v>
      </c>
      <c r="G278" s="5" t="s">
        <v>18</v>
      </c>
      <c r="H278" s="2" t="s">
        <v>20</v>
      </c>
      <c r="I278" s="5" t="s">
        <v>399</v>
      </c>
      <c r="J278" s="5" t="s">
        <v>22</v>
      </c>
      <c r="K278" s="5" t="s">
        <v>482</v>
      </c>
      <c r="L278" s="4">
        <v>43288.484722222223</v>
      </c>
      <c r="M278" s="3" t="s">
        <v>27</v>
      </c>
      <c r="N278" s="10" t="s">
        <v>28</v>
      </c>
      <c r="O278" s="14">
        <v>1</v>
      </c>
      <c r="P278" s="15"/>
      <c r="Q278" s="15"/>
      <c r="R278" s="15"/>
    </row>
    <row r="279" spans="1:18" x14ac:dyDescent="0.3">
      <c r="A279" s="1">
        <v>133601</v>
      </c>
      <c r="B279" s="2" t="s">
        <v>618</v>
      </c>
      <c r="C279" s="2" t="s">
        <v>619</v>
      </c>
      <c r="D279" s="3" t="s">
        <v>16</v>
      </c>
      <c r="E279" s="4">
        <v>43289</v>
      </c>
      <c r="F279" s="2" t="s">
        <v>17</v>
      </c>
      <c r="G279" s="5" t="s">
        <v>18</v>
      </c>
      <c r="H279" s="2" t="s">
        <v>20</v>
      </c>
      <c r="I279" s="5" t="s">
        <v>399</v>
      </c>
      <c r="J279" s="5" t="s">
        <v>22</v>
      </c>
      <c r="K279" s="5" t="s">
        <v>482</v>
      </c>
      <c r="L279" s="4">
        <v>43292.674999999996</v>
      </c>
      <c r="M279" s="3" t="s">
        <v>27</v>
      </c>
      <c r="N279" s="10" t="s">
        <v>28</v>
      </c>
      <c r="O279" s="14">
        <v>1</v>
      </c>
      <c r="P279" s="15"/>
      <c r="Q279" s="15"/>
      <c r="R279" s="15"/>
    </row>
    <row r="280" spans="1:18" x14ac:dyDescent="0.3">
      <c r="A280" s="1">
        <v>133602</v>
      </c>
      <c r="B280" s="2" t="s">
        <v>620</v>
      </c>
      <c r="C280" s="2" t="s">
        <v>621</v>
      </c>
      <c r="D280" s="3" t="s">
        <v>16</v>
      </c>
      <c r="E280" s="4">
        <v>43289</v>
      </c>
      <c r="F280" s="2" t="s">
        <v>17</v>
      </c>
      <c r="G280" s="5" t="s">
        <v>18</v>
      </c>
      <c r="H280" s="2" t="s">
        <v>20</v>
      </c>
      <c r="I280" s="5" t="s">
        <v>399</v>
      </c>
      <c r="J280" s="5" t="s">
        <v>22</v>
      </c>
      <c r="K280" s="5" t="s">
        <v>482</v>
      </c>
      <c r="L280" s="4">
        <v>43292.674999999996</v>
      </c>
      <c r="M280" s="3" t="s">
        <v>27</v>
      </c>
      <c r="N280" s="10" t="s">
        <v>28</v>
      </c>
      <c r="O280" s="14">
        <v>1</v>
      </c>
      <c r="P280" s="15"/>
      <c r="Q280" s="15"/>
      <c r="R280" s="15"/>
    </row>
    <row r="281" spans="1:18" x14ac:dyDescent="0.3">
      <c r="A281" s="1">
        <v>133600</v>
      </c>
      <c r="B281" s="2" t="s">
        <v>622</v>
      </c>
      <c r="C281" s="2" t="s">
        <v>623</v>
      </c>
      <c r="D281" s="3" t="s">
        <v>16</v>
      </c>
      <c r="E281" s="4">
        <v>43289</v>
      </c>
      <c r="F281" s="2" t="s">
        <v>17</v>
      </c>
      <c r="G281" s="5" t="s">
        <v>18</v>
      </c>
      <c r="H281" s="2" t="s">
        <v>20</v>
      </c>
      <c r="I281" s="5" t="s">
        <v>399</v>
      </c>
      <c r="J281" s="5" t="s">
        <v>22</v>
      </c>
      <c r="K281" s="5" t="s">
        <v>482</v>
      </c>
      <c r="L281" s="4">
        <v>43292.674999999996</v>
      </c>
      <c r="M281" s="3" t="s">
        <v>27</v>
      </c>
      <c r="N281" s="10" t="s">
        <v>28</v>
      </c>
      <c r="O281" s="14">
        <v>1</v>
      </c>
      <c r="P281" s="15"/>
      <c r="Q281" s="15"/>
      <c r="R281" s="15"/>
    </row>
    <row r="282" spans="1:18" x14ac:dyDescent="0.3">
      <c r="A282" s="1">
        <v>133599</v>
      </c>
      <c r="B282" s="2" t="s">
        <v>624</v>
      </c>
      <c r="C282" s="2" t="s">
        <v>625</v>
      </c>
      <c r="D282" s="3" t="s">
        <v>16</v>
      </c>
      <c r="E282" s="4">
        <v>43289</v>
      </c>
      <c r="F282" s="2" t="s">
        <v>17</v>
      </c>
      <c r="G282" s="5" t="s">
        <v>18</v>
      </c>
      <c r="H282" s="2" t="s">
        <v>20</v>
      </c>
      <c r="I282" s="5" t="s">
        <v>399</v>
      </c>
      <c r="J282" s="5" t="s">
        <v>22</v>
      </c>
      <c r="K282" s="5" t="s">
        <v>482</v>
      </c>
      <c r="L282" s="4">
        <v>43292.674999999996</v>
      </c>
      <c r="M282" s="3" t="s">
        <v>27</v>
      </c>
      <c r="N282" s="10" t="s">
        <v>28</v>
      </c>
      <c r="O282" s="14">
        <v>1</v>
      </c>
      <c r="P282" s="15"/>
      <c r="Q282" s="15"/>
      <c r="R282" s="15"/>
    </row>
    <row r="283" spans="1:18" x14ac:dyDescent="0.3">
      <c r="A283" s="1">
        <v>133598</v>
      </c>
      <c r="B283" s="2" t="s">
        <v>626</v>
      </c>
      <c r="C283" s="2" t="s">
        <v>627</v>
      </c>
      <c r="D283" s="3" t="s">
        <v>16</v>
      </c>
      <c r="E283" s="4">
        <v>43289</v>
      </c>
      <c r="F283" s="2" t="s">
        <v>17</v>
      </c>
      <c r="G283" s="5" t="s">
        <v>18</v>
      </c>
      <c r="H283" s="2" t="s">
        <v>20</v>
      </c>
      <c r="I283" s="5" t="s">
        <v>399</v>
      </c>
      <c r="J283" s="5" t="s">
        <v>22</v>
      </c>
      <c r="K283" s="5" t="s">
        <v>482</v>
      </c>
      <c r="L283" s="4">
        <v>43292.674999999996</v>
      </c>
      <c r="M283" s="3" t="s">
        <v>27</v>
      </c>
      <c r="N283" s="10" t="s">
        <v>28</v>
      </c>
      <c r="O283" s="14">
        <v>1</v>
      </c>
      <c r="P283" s="15"/>
      <c r="Q283" s="15"/>
      <c r="R283" s="15"/>
    </row>
    <row r="284" spans="1:18" x14ac:dyDescent="0.3">
      <c r="A284" s="1">
        <v>133597</v>
      </c>
      <c r="B284" s="2" t="s">
        <v>628</v>
      </c>
      <c r="C284" s="2" t="s">
        <v>629</v>
      </c>
      <c r="D284" s="3" t="s">
        <v>16</v>
      </c>
      <c r="E284" s="4">
        <v>43289</v>
      </c>
      <c r="F284" s="2" t="s">
        <v>17</v>
      </c>
      <c r="G284" s="5" t="s">
        <v>18</v>
      </c>
      <c r="H284" s="2" t="s">
        <v>20</v>
      </c>
      <c r="I284" s="5" t="s">
        <v>399</v>
      </c>
      <c r="J284" s="5" t="s">
        <v>22</v>
      </c>
      <c r="K284" s="5" t="s">
        <v>482</v>
      </c>
      <c r="L284" s="4">
        <v>43292.674999999996</v>
      </c>
      <c r="M284" s="3" t="s">
        <v>27</v>
      </c>
      <c r="N284" s="10" t="s">
        <v>28</v>
      </c>
      <c r="O284" s="14">
        <v>1</v>
      </c>
      <c r="P284" s="15"/>
      <c r="Q284" s="15"/>
      <c r="R284" s="15"/>
    </row>
    <row r="285" spans="1:18" x14ac:dyDescent="0.3">
      <c r="A285" s="1">
        <v>133596</v>
      </c>
      <c r="B285" s="2" t="s">
        <v>630</v>
      </c>
      <c r="C285" s="2" t="s">
        <v>631</v>
      </c>
      <c r="D285" s="3" t="s">
        <v>16</v>
      </c>
      <c r="E285" s="4">
        <v>43289</v>
      </c>
      <c r="F285" s="2" t="s">
        <v>17</v>
      </c>
      <c r="G285" s="5" t="s">
        <v>18</v>
      </c>
      <c r="H285" s="2" t="s">
        <v>20</v>
      </c>
      <c r="I285" s="5" t="s">
        <v>399</v>
      </c>
      <c r="J285" s="5" t="s">
        <v>22</v>
      </c>
      <c r="K285" s="5" t="s">
        <v>482</v>
      </c>
      <c r="L285" s="4">
        <v>43292.674999999996</v>
      </c>
      <c r="M285" s="3" t="s">
        <v>27</v>
      </c>
      <c r="N285" s="10" t="s">
        <v>28</v>
      </c>
      <c r="O285" s="14">
        <v>1</v>
      </c>
      <c r="P285" s="15"/>
      <c r="Q285" s="15"/>
      <c r="R285" s="15"/>
    </row>
    <row r="286" spans="1:18" x14ac:dyDescent="0.3">
      <c r="A286" s="1">
        <v>133595</v>
      </c>
      <c r="B286" s="2" t="s">
        <v>632</v>
      </c>
      <c r="C286" s="2" t="s">
        <v>633</v>
      </c>
      <c r="D286" s="3" t="s">
        <v>16</v>
      </c>
      <c r="E286" s="4">
        <v>43289</v>
      </c>
      <c r="F286" s="2" t="s">
        <v>17</v>
      </c>
      <c r="G286" s="5" t="s">
        <v>18</v>
      </c>
      <c r="H286" s="2" t="s">
        <v>20</v>
      </c>
      <c r="I286" s="5" t="s">
        <v>399</v>
      </c>
      <c r="J286" s="5" t="s">
        <v>22</v>
      </c>
      <c r="K286" s="5" t="s">
        <v>482</v>
      </c>
      <c r="L286" s="4">
        <v>43292.674999999996</v>
      </c>
      <c r="M286" s="3" t="s">
        <v>27</v>
      </c>
      <c r="N286" s="10" t="s">
        <v>28</v>
      </c>
      <c r="O286" s="14">
        <v>1</v>
      </c>
      <c r="P286" s="15"/>
      <c r="Q286" s="15"/>
      <c r="R286" s="15"/>
    </row>
    <row r="287" spans="1:18" x14ac:dyDescent="0.3">
      <c r="A287" s="1">
        <v>133594</v>
      </c>
      <c r="B287" s="2" t="s">
        <v>634</v>
      </c>
      <c r="C287" s="2" t="s">
        <v>635</v>
      </c>
      <c r="D287" s="3" t="s">
        <v>16</v>
      </c>
      <c r="E287" s="4">
        <v>43289</v>
      </c>
      <c r="F287" s="2" t="s">
        <v>17</v>
      </c>
      <c r="G287" s="5" t="s">
        <v>18</v>
      </c>
      <c r="H287" s="2" t="s">
        <v>20</v>
      </c>
      <c r="I287" s="5" t="s">
        <v>399</v>
      </c>
      <c r="J287" s="5" t="s">
        <v>22</v>
      </c>
      <c r="K287" s="5" t="s">
        <v>482</v>
      </c>
      <c r="L287" s="4">
        <v>43292.674999999996</v>
      </c>
      <c r="M287" s="3" t="s">
        <v>27</v>
      </c>
      <c r="N287" s="10" t="s">
        <v>28</v>
      </c>
      <c r="O287" s="14">
        <v>1</v>
      </c>
      <c r="P287" s="15"/>
      <c r="Q287" s="15"/>
      <c r="R287" s="15"/>
    </row>
    <row r="288" spans="1:18" x14ac:dyDescent="0.3">
      <c r="A288" s="1">
        <v>133593</v>
      </c>
      <c r="B288" s="2" t="s">
        <v>636</v>
      </c>
      <c r="C288" s="2" t="s">
        <v>637</v>
      </c>
      <c r="D288" s="3" t="s">
        <v>16</v>
      </c>
      <c r="E288" s="4">
        <v>43289</v>
      </c>
      <c r="F288" s="2" t="s">
        <v>17</v>
      </c>
      <c r="G288" s="5" t="s">
        <v>18</v>
      </c>
      <c r="H288" s="2" t="s">
        <v>20</v>
      </c>
      <c r="I288" s="5" t="s">
        <v>399</v>
      </c>
      <c r="J288" s="5" t="s">
        <v>22</v>
      </c>
      <c r="K288" s="5" t="s">
        <v>482</v>
      </c>
      <c r="L288" s="4">
        <v>43292.674999999996</v>
      </c>
      <c r="M288" s="3" t="s">
        <v>27</v>
      </c>
      <c r="N288" s="10" t="s">
        <v>28</v>
      </c>
      <c r="O288" s="14">
        <v>1</v>
      </c>
      <c r="P288" s="15"/>
      <c r="Q288" s="15"/>
      <c r="R288" s="15"/>
    </row>
    <row r="289" spans="1:18" x14ac:dyDescent="0.3">
      <c r="A289" s="1">
        <v>133592</v>
      </c>
      <c r="B289" s="2" t="s">
        <v>638</v>
      </c>
      <c r="C289" s="2" t="s">
        <v>639</v>
      </c>
      <c r="D289" s="3" t="s">
        <v>16</v>
      </c>
      <c r="E289" s="4">
        <v>43289</v>
      </c>
      <c r="F289" s="2" t="s">
        <v>17</v>
      </c>
      <c r="G289" s="5" t="s">
        <v>18</v>
      </c>
      <c r="H289" s="2" t="s">
        <v>20</v>
      </c>
      <c r="I289" s="5" t="s">
        <v>399</v>
      </c>
      <c r="J289" s="5" t="s">
        <v>22</v>
      </c>
      <c r="K289" s="5" t="s">
        <v>482</v>
      </c>
      <c r="L289" s="4">
        <v>43292.674999999996</v>
      </c>
      <c r="M289" s="3" t="s">
        <v>27</v>
      </c>
      <c r="N289" s="10" t="s">
        <v>28</v>
      </c>
      <c r="O289" s="14">
        <v>1</v>
      </c>
      <c r="P289" s="15"/>
      <c r="Q289" s="15"/>
      <c r="R289" s="15"/>
    </row>
    <row r="290" spans="1:18" x14ac:dyDescent="0.3">
      <c r="A290" s="1">
        <v>133591</v>
      </c>
      <c r="B290" s="2" t="s">
        <v>640</v>
      </c>
      <c r="C290" s="2" t="s">
        <v>641</v>
      </c>
      <c r="D290" s="3" t="s">
        <v>16</v>
      </c>
      <c r="E290" s="4">
        <v>43289</v>
      </c>
      <c r="F290" s="2" t="s">
        <v>17</v>
      </c>
      <c r="G290" s="5" t="s">
        <v>18</v>
      </c>
      <c r="H290" s="2" t="s">
        <v>20</v>
      </c>
      <c r="I290" s="5" t="s">
        <v>399</v>
      </c>
      <c r="J290" s="5" t="s">
        <v>22</v>
      </c>
      <c r="K290" s="5" t="s">
        <v>482</v>
      </c>
      <c r="L290" s="4">
        <v>43292.674999999996</v>
      </c>
      <c r="M290" s="3" t="s">
        <v>27</v>
      </c>
      <c r="N290" s="10" t="s">
        <v>28</v>
      </c>
      <c r="O290" s="14">
        <v>1</v>
      </c>
      <c r="P290" s="15"/>
      <c r="Q290" s="15"/>
      <c r="R290" s="15"/>
    </row>
    <row r="291" spans="1:18" x14ac:dyDescent="0.3">
      <c r="A291" s="1">
        <v>130552</v>
      </c>
      <c r="B291" s="2" t="s">
        <v>642</v>
      </c>
      <c r="C291" s="2" t="s">
        <v>643</v>
      </c>
      <c r="D291" s="3" t="s">
        <v>16</v>
      </c>
      <c r="E291" s="4">
        <v>42862</v>
      </c>
      <c r="F291" s="2" t="s">
        <v>17</v>
      </c>
      <c r="G291" s="5" t="s">
        <v>18</v>
      </c>
      <c r="H291" s="2" t="s">
        <v>20</v>
      </c>
      <c r="I291" s="5" t="s">
        <v>128</v>
      </c>
      <c r="J291" s="5" t="s">
        <v>22</v>
      </c>
      <c r="K291" s="5" t="s">
        <v>130</v>
      </c>
      <c r="L291" s="4">
        <v>42864.558333333334</v>
      </c>
      <c r="M291" s="3" t="s">
        <v>27</v>
      </c>
      <c r="N291" s="10" t="s">
        <v>39</v>
      </c>
      <c r="O291" s="15"/>
      <c r="P291" s="14">
        <v>0.95</v>
      </c>
      <c r="Q291" s="15"/>
      <c r="R291" s="15"/>
    </row>
    <row r="292" spans="1:18" x14ac:dyDescent="0.3">
      <c r="A292" s="1">
        <v>115292</v>
      </c>
      <c r="B292" s="2" t="s">
        <v>644</v>
      </c>
      <c r="C292" s="2" t="s">
        <v>645</v>
      </c>
      <c r="D292" s="3" t="s">
        <v>16</v>
      </c>
      <c r="E292" s="4">
        <v>42500</v>
      </c>
      <c r="F292" s="2" t="s">
        <v>17</v>
      </c>
      <c r="G292" s="5" t="s">
        <v>48</v>
      </c>
      <c r="H292" s="2" t="s">
        <v>20</v>
      </c>
      <c r="I292" s="5" t="s">
        <v>128</v>
      </c>
      <c r="J292" s="5" t="s">
        <v>22</v>
      </c>
      <c r="K292" s="5" t="s">
        <v>130</v>
      </c>
      <c r="L292" s="4">
        <v>42514.709722222222</v>
      </c>
      <c r="M292" s="3" t="s">
        <v>27</v>
      </c>
      <c r="N292" s="10" t="s">
        <v>28</v>
      </c>
      <c r="O292" s="14">
        <v>1</v>
      </c>
      <c r="P292" s="15"/>
      <c r="Q292" s="15"/>
      <c r="R292" s="15"/>
    </row>
    <row r="293" spans="1:18" x14ac:dyDescent="0.3">
      <c r="A293" s="1">
        <v>115293</v>
      </c>
      <c r="B293" s="2" t="s">
        <v>646</v>
      </c>
      <c r="C293" s="2" t="s">
        <v>647</v>
      </c>
      <c r="D293" s="3" t="s">
        <v>16</v>
      </c>
      <c r="E293" s="4">
        <v>42500</v>
      </c>
      <c r="F293" s="2" t="s">
        <v>17</v>
      </c>
      <c r="G293" s="5" t="s">
        <v>48</v>
      </c>
      <c r="H293" s="2" t="s">
        <v>20</v>
      </c>
      <c r="I293" s="5" t="s">
        <v>128</v>
      </c>
      <c r="J293" s="5" t="s">
        <v>22</v>
      </c>
      <c r="K293" s="5" t="s">
        <v>130</v>
      </c>
      <c r="L293" s="4">
        <v>42514.709722222222</v>
      </c>
      <c r="M293" s="3" t="s">
        <v>27</v>
      </c>
      <c r="N293" s="10" t="s">
        <v>28</v>
      </c>
      <c r="O293" s="14">
        <v>1</v>
      </c>
      <c r="P293" s="15"/>
      <c r="Q293" s="15"/>
      <c r="R293" s="15"/>
    </row>
    <row r="294" spans="1:18" x14ac:dyDescent="0.3">
      <c r="A294" s="1">
        <v>115294</v>
      </c>
      <c r="B294" s="2" t="s">
        <v>648</v>
      </c>
      <c r="C294" s="2" t="s">
        <v>649</v>
      </c>
      <c r="D294" s="3" t="s">
        <v>16</v>
      </c>
      <c r="E294" s="4">
        <v>42500</v>
      </c>
      <c r="F294" s="2" t="s">
        <v>17</v>
      </c>
      <c r="G294" s="5" t="s">
        <v>48</v>
      </c>
      <c r="H294" s="2" t="s">
        <v>20</v>
      </c>
      <c r="I294" s="5" t="s">
        <v>128</v>
      </c>
      <c r="J294" s="5" t="s">
        <v>22</v>
      </c>
      <c r="K294" s="5" t="s">
        <v>130</v>
      </c>
      <c r="L294" s="4">
        <v>42514.709722222222</v>
      </c>
      <c r="M294" s="3" t="s">
        <v>27</v>
      </c>
      <c r="N294" s="10" t="s">
        <v>28</v>
      </c>
      <c r="O294" s="14">
        <v>1</v>
      </c>
      <c r="P294" s="15"/>
      <c r="Q294" s="15"/>
      <c r="R294" s="15"/>
    </row>
    <row r="295" spans="1:18" x14ac:dyDescent="0.3">
      <c r="A295" s="1">
        <v>130553</v>
      </c>
      <c r="B295" s="2" t="s">
        <v>650</v>
      </c>
      <c r="C295" s="2" t="s">
        <v>651</v>
      </c>
      <c r="D295" s="3" t="s">
        <v>16</v>
      </c>
      <c r="E295" s="4">
        <v>42862</v>
      </c>
      <c r="F295" s="2" t="s">
        <v>17</v>
      </c>
      <c r="G295" s="5" t="s">
        <v>18</v>
      </c>
      <c r="H295" s="2" t="s">
        <v>20</v>
      </c>
      <c r="I295" s="5" t="s">
        <v>133</v>
      </c>
      <c r="J295" s="5" t="s">
        <v>22</v>
      </c>
      <c r="K295" s="5" t="s">
        <v>130</v>
      </c>
      <c r="L295" s="4">
        <v>42864.5625</v>
      </c>
      <c r="M295" s="3" t="s">
        <v>27</v>
      </c>
      <c r="N295" s="10" t="s">
        <v>39</v>
      </c>
      <c r="O295" s="15"/>
      <c r="P295" s="14">
        <v>0.95</v>
      </c>
      <c r="Q295" s="15"/>
      <c r="R295" s="15"/>
    </row>
    <row r="296" spans="1:18" x14ac:dyDescent="0.3">
      <c r="A296" s="1">
        <v>135492</v>
      </c>
      <c r="B296" s="2" t="s">
        <v>652</v>
      </c>
      <c r="C296" s="2" t="s">
        <v>653</v>
      </c>
      <c r="D296" s="3" t="s">
        <v>16</v>
      </c>
      <c r="E296" s="4">
        <v>43652</v>
      </c>
      <c r="F296" s="2" t="s">
        <v>17</v>
      </c>
      <c r="G296" s="5" t="s">
        <v>18</v>
      </c>
      <c r="H296" s="2" t="s">
        <v>20</v>
      </c>
      <c r="I296" s="5" t="s">
        <v>517</v>
      </c>
      <c r="J296" s="5" t="s">
        <v>22</v>
      </c>
      <c r="K296" s="5" t="s">
        <v>33</v>
      </c>
      <c r="L296" s="4">
        <v>43653.434027777774</v>
      </c>
      <c r="M296" s="3" t="s">
        <v>27</v>
      </c>
      <c r="N296" s="10" t="s">
        <v>28</v>
      </c>
      <c r="O296" s="14">
        <v>1</v>
      </c>
      <c r="P296" s="15"/>
      <c r="Q296" s="15"/>
      <c r="R296" s="15"/>
    </row>
    <row r="297" spans="1:18" x14ac:dyDescent="0.3">
      <c r="A297" s="1">
        <v>130573</v>
      </c>
      <c r="B297" s="2" t="s">
        <v>654</v>
      </c>
      <c r="C297" s="2" t="s">
        <v>655</v>
      </c>
      <c r="D297" s="3" t="s">
        <v>16</v>
      </c>
      <c r="E297" s="4">
        <v>42864.672222222223</v>
      </c>
      <c r="F297" s="2" t="s">
        <v>17</v>
      </c>
      <c r="G297" s="5" t="s">
        <v>18</v>
      </c>
      <c r="H297" s="2" t="s">
        <v>20</v>
      </c>
      <c r="I297" s="5" t="s">
        <v>218</v>
      </c>
      <c r="J297" s="5" t="s">
        <v>22</v>
      </c>
      <c r="K297" s="5" t="s">
        <v>392</v>
      </c>
      <c r="L297" s="4">
        <v>42864.672222222223</v>
      </c>
      <c r="M297" s="3" t="s">
        <v>27</v>
      </c>
      <c r="N297" s="10" t="s">
        <v>28</v>
      </c>
      <c r="O297" s="14">
        <v>1</v>
      </c>
      <c r="P297" s="15"/>
      <c r="Q297" s="15"/>
      <c r="R297" s="15"/>
    </row>
    <row r="298" spans="1:18" x14ac:dyDescent="0.3">
      <c r="A298" s="1">
        <v>134635</v>
      </c>
      <c r="B298" s="2" t="s">
        <v>656</v>
      </c>
      <c r="C298" s="2" t="s">
        <v>657</v>
      </c>
      <c r="D298" s="3" t="s">
        <v>16</v>
      </c>
      <c r="E298" s="4">
        <v>43446</v>
      </c>
      <c r="F298" s="2" t="s">
        <v>17</v>
      </c>
      <c r="G298" s="5" t="s">
        <v>18</v>
      </c>
      <c r="H298" s="2" t="s">
        <v>20</v>
      </c>
      <c r="I298" s="5" t="s">
        <v>517</v>
      </c>
      <c r="J298" s="5" t="s">
        <v>22</v>
      </c>
      <c r="K298" s="5" t="s">
        <v>33</v>
      </c>
      <c r="L298" s="4">
        <v>43451.391666666663</v>
      </c>
      <c r="M298" s="3" t="s">
        <v>27</v>
      </c>
      <c r="N298" s="10" t="s">
        <v>28</v>
      </c>
      <c r="O298" s="14">
        <v>1</v>
      </c>
      <c r="P298" s="15"/>
      <c r="Q298" s="15"/>
      <c r="R298" s="15"/>
    </row>
    <row r="299" spans="1:18" x14ac:dyDescent="0.3">
      <c r="A299" s="1">
        <v>130322</v>
      </c>
      <c r="B299" s="2" t="s">
        <v>658</v>
      </c>
      <c r="C299" s="2" t="s">
        <v>659</v>
      </c>
      <c r="D299" s="3" t="s">
        <v>16</v>
      </c>
      <c r="E299" s="4">
        <v>42781</v>
      </c>
      <c r="F299" s="2" t="s">
        <v>17</v>
      </c>
      <c r="G299" s="5" t="s">
        <v>18</v>
      </c>
      <c r="H299" s="2" t="s">
        <v>20</v>
      </c>
      <c r="I299" s="5" t="s">
        <v>141</v>
      </c>
      <c r="J299" s="5" t="s">
        <v>22</v>
      </c>
      <c r="K299" s="5" t="s">
        <v>33</v>
      </c>
      <c r="L299" s="4">
        <v>42782.53125</v>
      </c>
      <c r="M299" s="3" t="s">
        <v>27</v>
      </c>
      <c r="N299" s="10" t="s">
        <v>28</v>
      </c>
      <c r="O299" s="14">
        <v>1</v>
      </c>
      <c r="P299" s="15"/>
      <c r="Q299" s="15"/>
      <c r="R299" s="15"/>
    </row>
    <row r="300" spans="1:18" x14ac:dyDescent="0.3">
      <c r="A300" s="1">
        <v>115127</v>
      </c>
      <c r="B300" s="2" t="s">
        <v>660</v>
      </c>
      <c r="C300" s="2" t="s">
        <v>661</v>
      </c>
      <c r="D300" s="3" t="s">
        <v>16</v>
      </c>
      <c r="E300" s="4">
        <v>42465</v>
      </c>
      <c r="F300" s="2" t="s">
        <v>17</v>
      </c>
      <c r="G300" s="5" t="s">
        <v>18</v>
      </c>
      <c r="H300" s="2" t="s">
        <v>20</v>
      </c>
      <c r="I300" s="5" t="s">
        <v>136</v>
      </c>
      <c r="J300" s="5" t="s">
        <v>10920</v>
      </c>
      <c r="K300" s="5" t="s">
        <v>33</v>
      </c>
      <c r="L300" s="4">
        <v>42469.706249999996</v>
      </c>
      <c r="M300" s="3" t="s">
        <v>27</v>
      </c>
      <c r="N300" s="10" t="s">
        <v>28</v>
      </c>
      <c r="O300" s="14">
        <v>1</v>
      </c>
      <c r="P300" s="15"/>
      <c r="Q300" s="15"/>
      <c r="R300" s="15"/>
    </row>
    <row r="301" spans="1:18" x14ac:dyDescent="0.3">
      <c r="A301" s="1">
        <v>135139</v>
      </c>
      <c r="B301" s="2" t="s">
        <v>662</v>
      </c>
      <c r="C301" s="2" t="s">
        <v>663</v>
      </c>
      <c r="D301" s="3" t="s">
        <v>16</v>
      </c>
      <c r="E301" s="4">
        <v>43530</v>
      </c>
      <c r="F301" s="2" t="s">
        <v>17</v>
      </c>
      <c r="G301" s="5" t="s">
        <v>18</v>
      </c>
      <c r="H301" s="2" t="s">
        <v>20</v>
      </c>
      <c r="I301" s="5" t="s">
        <v>141</v>
      </c>
      <c r="J301" s="5" t="s">
        <v>22</v>
      </c>
      <c r="K301" s="5" t="s">
        <v>33</v>
      </c>
      <c r="L301" s="4">
        <v>43533.567361111112</v>
      </c>
      <c r="M301" s="3" t="s">
        <v>27</v>
      </c>
      <c r="N301" s="10" t="s">
        <v>28</v>
      </c>
      <c r="O301" s="14">
        <v>1</v>
      </c>
      <c r="P301" s="15"/>
      <c r="Q301" s="15"/>
      <c r="R301" s="15"/>
    </row>
    <row r="302" spans="1:18" x14ac:dyDescent="0.3">
      <c r="A302" s="1">
        <v>135236</v>
      </c>
      <c r="B302" s="2" t="s">
        <v>664</v>
      </c>
      <c r="C302" s="2" t="s">
        <v>665</v>
      </c>
      <c r="D302" s="3" t="s">
        <v>16</v>
      </c>
      <c r="E302" s="4">
        <v>43569.668749999997</v>
      </c>
      <c r="F302" s="2" t="s">
        <v>17</v>
      </c>
      <c r="G302" s="5" t="s">
        <v>18</v>
      </c>
      <c r="H302" s="2" t="s">
        <v>20</v>
      </c>
      <c r="I302" s="5" t="s">
        <v>141</v>
      </c>
      <c r="J302" s="5" t="s">
        <v>22</v>
      </c>
      <c r="K302" s="5" t="s">
        <v>33</v>
      </c>
      <c r="L302" s="4">
        <v>43569.668749999997</v>
      </c>
      <c r="M302" s="3" t="s">
        <v>27</v>
      </c>
      <c r="N302" s="10" t="s">
        <v>28</v>
      </c>
      <c r="O302" s="14">
        <v>1</v>
      </c>
      <c r="P302" s="15"/>
      <c r="Q302" s="15"/>
      <c r="R302" s="15"/>
    </row>
    <row r="303" spans="1:18" x14ac:dyDescent="0.3">
      <c r="A303" s="1">
        <v>135237</v>
      </c>
      <c r="B303" s="2" t="s">
        <v>666</v>
      </c>
      <c r="C303" s="2" t="s">
        <v>667</v>
      </c>
      <c r="D303" s="3" t="s">
        <v>16</v>
      </c>
      <c r="E303" s="4">
        <v>43569.668749999997</v>
      </c>
      <c r="F303" s="2" t="s">
        <v>17</v>
      </c>
      <c r="G303" s="5" t="s">
        <v>18</v>
      </c>
      <c r="H303" s="2" t="s">
        <v>20</v>
      </c>
      <c r="I303" s="5" t="s">
        <v>141</v>
      </c>
      <c r="J303" s="5" t="s">
        <v>22</v>
      </c>
      <c r="K303" s="5" t="s">
        <v>33</v>
      </c>
      <c r="L303" s="4">
        <v>43569.668749999997</v>
      </c>
      <c r="M303" s="3" t="s">
        <v>27</v>
      </c>
      <c r="N303" s="10" t="s">
        <v>28</v>
      </c>
      <c r="O303" s="14">
        <v>1</v>
      </c>
      <c r="P303" s="15"/>
      <c r="Q303" s="15"/>
      <c r="R303" s="15"/>
    </row>
    <row r="304" spans="1:18" x14ac:dyDescent="0.3">
      <c r="A304" s="1">
        <v>113041</v>
      </c>
      <c r="B304" s="2" t="s">
        <v>668</v>
      </c>
      <c r="C304" s="2" t="s">
        <v>669</v>
      </c>
      <c r="D304" s="3" t="s">
        <v>16</v>
      </c>
      <c r="E304" s="4">
        <v>41937</v>
      </c>
      <c r="F304" s="2" t="s">
        <v>17</v>
      </c>
      <c r="G304" s="5" t="s">
        <v>18</v>
      </c>
      <c r="H304" s="2" t="s">
        <v>20</v>
      </c>
      <c r="I304" s="5" t="s">
        <v>517</v>
      </c>
      <c r="J304" s="5" t="s">
        <v>22</v>
      </c>
      <c r="K304" s="5" t="s">
        <v>33</v>
      </c>
      <c r="L304" s="4">
        <v>41938.368750000001</v>
      </c>
      <c r="M304" s="3" t="s">
        <v>38</v>
      </c>
      <c r="N304" s="10" t="s">
        <v>138</v>
      </c>
      <c r="O304" s="14">
        <v>1</v>
      </c>
      <c r="P304" s="15"/>
      <c r="Q304" s="15"/>
      <c r="R304" s="15"/>
    </row>
    <row r="305" spans="1:18" x14ac:dyDescent="0.3">
      <c r="A305" s="1">
        <v>113042</v>
      </c>
      <c r="B305" s="2" t="s">
        <v>670</v>
      </c>
      <c r="C305" s="2" t="s">
        <v>671</v>
      </c>
      <c r="D305" s="3" t="s">
        <v>16</v>
      </c>
      <c r="E305" s="4">
        <v>41937</v>
      </c>
      <c r="F305" s="2" t="s">
        <v>17</v>
      </c>
      <c r="G305" s="5" t="s">
        <v>18</v>
      </c>
      <c r="H305" s="2" t="s">
        <v>20</v>
      </c>
      <c r="I305" s="5" t="s">
        <v>517</v>
      </c>
      <c r="J305" s="5" t="s">
        <v>22</v>
      </c>
      <c r="K305" s="5" t="s">
        <v>33</v>
      </c>
      <c r="L305" s="4">
        <v>41938.369444444441</v>
      </c>
      <c r="M305" s="3" t="s">
        <v>38</v>
      </c>
      <c r="N305" s="10" t="s">
        <v>138</v>
      </c>
      <c r="O305" s="14">
        <v>1</v>
      </c>
      <c r="P305" s="15"/>
      <c r="Q305" s="15"/>
      <c r="R305" s="15"/>
    </row>
    <row r="306" spans="1:18" x14ac:dyDescent="0.3">
      <c r="A306" s="1">
        <v>115302</v>
      </c>
      <c r="B306" s="2" t="s">
        <v>672</v>
      </c>
      <c r="C306" s="2" t="s">
        <v>673</v>
      </c>
      <c r="D306" s="3" t="s">
        <v>16</v>
      </c>
      <c r="E306" s="4">
        <v>42500</v>
      </c>
      <c r="F306" s="2" t="s">
        <v>17</v>
      </c>
      <c r="G306" s="5" t="s">
        <v>48</v>
      </c>
      <c r="H306" s="2" t="s">
        <v>20</v>
      </c>
      <c r="I306" s="5" t="s">
        <v>128</v>
      </c>
      <c r="J306" s="5" t="s">
        <v>22</v>
      </c>
      <c r="K306" s="5" t="s">
        <v>130</v>
      </c>
      <c r="L306" s="4">
        <v>42515.373611111107</v>
      </c>
      <c r="M306" s="3" t="s">
        <v>27</v>
      </c>
      <c r="N306" s="10" t="s">
        <v>28</v>
      </c>
      <c r="O306" s="14">
        <v>1</v>
      </c>
      <c r="P306" s="15"/>
      <c r="Q306" s="15"/>
      <c r="R306" s="15"/>
    </row>
    <row r="307" spans="1:18" x14ac:dyDescent="0.3">
      <c r="A307" s="1">
        <v>115303</v>
      </c>
      <c r="B307" s="2" t="s">
        <v>674</v>
      </c>
      <c r="C307" s="2" t="s">
        <v>675</v>
      </c>
      <c r="D307" s="3" t="s">
        <v>16</v>
      </c>
      <c r="E307" s="4">
        <v>42500</v>
      </c>
      <c r="F307" s="2" t="s">
        <v>17</v>
      </c>
      <c r="G307" s="5" t="s">
        <v>48</v>
      </c>
      <c r="H307" s="2" t="s">
        <v>20</v>
      </c>
      <c r="I307" s="5" t="s">
        <v>128</v>
      </c>
      <c r="J307" s="5" t="s">
        <v>22</v>
      </c>
      <c r="K307" s="5" t="s">
        <v>130</v>
      </c>
      <c r="L307" s="4">
        <v>42515.374305555553</v>
      </c>
      <c r="M307" s="3" t="s">
        <v>27</v>
      </c>
      <c r="N307" s="10" t="s">
        <v>28</v>
      </c>
      <c r="O307" s="14">
        <v>1</v>
      </c>
      <c r="P307" s="15"/>
      <c r="Q307" s="15"/>
      <c r="R307" s="15"/>
    </row>
    <row r="308" spans="1:18" x14ac:dyDescent="0.3">
      <c r="A308" s="1">
        <v>115304</v>
      </c>
      <c r="B308" s="2" t="s">
        <v>676</v>
      </c>
      <c r="C308" s="2" t="s">
        <v>677</v>
      </c>
      <c r="D308" s="3" t="s">
        <v>16</v>
      </c>
      <c r="E308" s="4">
        <v>42500</v>
      </c>
      <c r="F308" s="2" t="s">
        <v>17</v>
      </c>
      <c r="G308" s="5" t="s">
        <v>48</v>
      </c>
      <c r="H308" s="2" t="s">
        <v>20</v>
      </c>
      <c r="I308" s="5" t="s">
        <v>128</v>
      </c>
      <c r="J308" s="5" t="s">
        <v>22</v>
      </c>
      <c r="K308" s="5" t="s">
        <v>130</v>
      </c>
      <c r="L308" s="4">
        <v>42515.375</v>
      </c>
      <c r="M308" s="3" t="s">
        <v>27</v>
      </c>
      <c r="N308" s="10" t="s">
        <v>28</v>
      </c>
      <c r="O308" s="14">
        <v>1</v>
      </c>
      <c r="P308" s="15"/>
      <c r="Q308" s="15"/>
      <c r="R308" s="15"/>
    </row>
    <row r="309" spans="1:18" x14ac:dyDescent="0.3">
      <c r="A309" s="1">
        <v>11874</v>
      </c>
      <c r="B309" s="2" t="s">
        <v>678</v>
      </c>
      <c r="C309" s="2" t="s">
        <v>679</v>
      </c>
      <c r="D309" s="3" t="s">
        <v>16</v>
      </c>
      <c r="E309" s="4">
        <v>40980</v>
      </c>
      <c r="F309" s="2" t="s">
        <v>17</v>
      </c>
      <c r="G309" s="5" t="s">
        <v>18</v>
      </c>
      <c r="H309" s="2" t="s">
        <v>20</v>
      </c>
      <c r="I309" s="5" t="s">
        <v>133</v>
      </c>
      <c r="J309" s="5" t="s">
        <v>22</v>
      </c>
      <c r="K309" s="5" t="s">
        <v>33</v>
      </c>
      <c r="L309" s="4" t="s">
        <v>19</v>
      </c>
      <c r="M309" s="3" t="s">
        <v>27</v>
      </c>
      <c r="N309" s="10" t="s">
        <v>28</v>
      </c>
      <c r="O309" s="14">
        <v>1</v>
      </c>
      <c r="P309" s="15"/>
      <c r="Q309" s="15"/>
      <c r="R309" s="15"/>
    </row>
    <row r="310" spans="1:18" x14ac:dyDescent="0.3">
      <c r="A310" s="1">
        <v>11875</v>
      </c>
      <c r="B310" s="2" t="s">
        <v>680</v>
      </c>
      <c r="C310" s="2" t="s">
        <v>681</v>
      </c>
      <c r="D310" s="3" t="s">
        <v>16</v>
      </c>
      <c r="E310" s="4">
        <v>40980</v>
      </c>
      <c r="F310" s="2" t="s">
        <v>17</v>
      </c>
      <c r="G310" s="5" t="s">
        <v>18</v>
      </c>
      <c r="H310" s="2" t="s">
        <v>20</v>
      </c>
      <c r="I310" s="5" t="s">
        <v>133</v>
      </c>
      <c r="J310" s="5" t="s">
        <v>22</v>
      </c>
      <c r="K310" s="5" t="s">
        <v>130</v>
      </c>
      <c r="L310" s="4" t="s">
        <v>19</v>
      </c>
      <c r="M310" s="3" t="s">
        <v>27</v>
      </c>
      <c r="N310" s="10" t="s">
        <v>28</v>
      </c>
      <c r="O310" s="14">
        <v>1</v>
      </c>
      <c r="P310" s="15"/>
      <c r="Q310" s="15"/>
      <c r="R310" s="15"/>
    </row>
    <row r="311" spans="1:18" x14ac:dyDescent="0.3">
      <c r="A311" s="1">
        <v>11876</v>
      </c>
      <c r="B311" s="2" t="s">
        <v>682</v>
      </c>
      <c r="C311" s="2" t="s">
        <v>683</v>
      </c>
      <c r="D311" s="3" t="s">
        <v>16</v>
      </c>
      <c r="E311" s="4">
        <v>40980</v>
      </c>
      <c r="F311" s="2" t="s">
        <v>17</v>
      </c>
      <c r="G311" s="5" t="s">
        <v>18</v>
      </c>
      <c r="H311" s="2" t="s">
        <v>20</v>
      </c>
      <c r="I311" s="5" t="s">
        <v>133</v>
      </c>
      <c r="J311" s="5" t="s">
        <v>22</v>
      </c>
      <c r="K311" s="5" t="s">
        <v>130</v>
      </c>
      <c r="L311" s="4" t="s">
        <v>19</v>
      </c>
      <c r="M311" s="3" t="s">
        <v>27</v>
      </c>
      <c r="N311" s="10" t="s">
        <v>28</v>
      </c>
      <c r="O311" s="14">
        <v>1</v>
      </c>
      <c r="P311" s="15"/>
      <c r="Q311" s="15"/>
      <c r="R311" s="15"/>
    </row>
    <row r="312" spans="1:18" x14ac:dyDescent="0.3">
      <c r="A312" s="1">
        <v>11877</v>
      </c>
      <c r="B312" s="2" t="s">
        <v>684</v>
      </c>
      <c r="C312" s="2" t="s">
        <v>683</v>
      </c>
      <c r="D312" s="3" t="s">
        <v>16</v>
      </c>
      <c r="E312" s="4">
        <v>40980</v>
      </c>
      <c r="F312" s="2" t="s">
        <v>17</v>
      </c>
      <c r="G312" s="5" t="s">
        <v>18</v>
      </c>
      <c r="H312" s="2" t="s">
        <v>20</v>
      </c>
      <c r="I312" s="5" t="s">
        <v>133</v>
      </c>
      <c r="J312" s="5" t="s">
        <v>22</v>
      </c>
      <c r="K312" s="5" t="s">
        <v>130</v>
      </c>
      <c r="L312" s="4" t="s">
        <v>19</v>
      </c>
      <c r="M312" s="3" t="s">
        <v>27</v>
      </c>
      <c r="N312" s="10" t="s">
        <v>28</v>
      </c>
      <c r="O312" s="14">
        <v>1</v>
      </c>
      <c r="P312" s="15"/>
      <c r="Q312" s="15"/>
      <c r="R312" s="15"/>
    </row>
    <row r="313" spans="1:18" x14ac:dyDescent="0.3">
      <c r="A313" s="1">
        <v>11878</v>
      </c>
      <c r="B313" s="2" t="s">
        <v>685</v>
      </c>
      <c r="C313" s="2" t="s">
        <v>686</v>
      </c>
      <c r="D313" s="3" t="s">
        <v>16</v>
      </c>
      <c r="E313" s="4">
        <v>40980</v>
      </c>
      <c r="F313" s="2" t="s">
        <v>17</v>
      </c>
      <c r="G313" s="5" t="s">
        <v>18</v>
      </c>
      <c r="H313" s="2" t="s">
        <v>20</v>
      </c>
      <c r="I313" s="5" t="s">
        <v>133</v>
      </c>
      <c r="J313" s="5" t="s">
        <v>22</v>
      </c>
      <c r="K313" s="5" t="s">
        <v>130</v>
      </c>
      <c r="L313" s="4" t="s">
        <v>19</v>
      </c>
      <c r="M313" s="3" t="s">
        <v>27</v>
      </c>
      <c r="N313" s="10" t="s">
        <v>28</v>
      </c>
      <c r="O313" s="14">
        <v>1</v>
      </c>
      <c r="P313" s="15"/>
      <c r="Q313" s="15"/>
      <c r="R313" s="15"/>
    </row>
    <row r="314" spans="1:18" x14ac:dyDescent="0.3">
      <c r="A314" s="1">
        <v>11879</v>
      </c>
      <c r="B314" s="2" t="s">
        <v>687</v>
      </c>
      <c r="C314" s="2" t="s">
        <v>681</v>
      </c>
      <c r="D314" s="3" t="s">
        <v>16</v>
      </c>
      <c r="E314" s="4">
        <v>40980</v>
      </c>
      <c r="F314" s="2" t="s">
        <v>17</v>
      </c>
      <c r="G314" s="5" t="s">
        <v>18</v>
      </c>
      <c r="H314" s="2" t="s">
        <v>20</v>
      </c>
      <c r="I314" s="5" t="s">
        <v>133</v>
      </c>
      <c r="J314" s="5" t="s">
        <v>22</v>
      </c>
      <c r="K314" s="5" t="s">
        <v>130</v>
      </c>
      <c r="L314" s="4" t="s">
        <v>19</v>
      </c>
      <c r="M314" s="3" t="s">
        <v>27</v>
      </c>
      <c r="N314" s="10" t="s">
        <v>28</v>
      </c>
      <c r="O314" s="14">
        <v>1</v>
      </c>
      <c r="P314" s="15"/>
      <c r="Q314" s="15"/>
      <c r="R314" s="15"/>
    </row>
    <row r="315" spans="1:18" x14ac:dyDescent="0.3">
      <c r="A315" s="1">
        <v>11880</v>
      </c>
      <c r="B315" s="2" t="s">
        <v>688</v>
      </c>
      <c r="C315" s="2" t="s">
        <v>681</v>
      </c>
      <c r="D315" s="3" t="s">
        <v>16</v>
      </c>
      <c r="E315" s="4">
        <v>40980</v>
      </c>
      <c r="F315" s="2" t="s">
        <v>17</v>
      </c>
      <c r="G315" s="5" t="s">
        <v>18</v>
      </c>
      <c r="H315" s="2" t="s">
        <v>20</v>
      </c>
      <c r="I315" s="5" t="s">
        <v>133</v>
      </c>
      <c r="J315" s="5" t="s">
        <v>22</v>
      </c>
      <c r="K315" s="5" t="s">
        <v>130</v>
      </c>
      <c r="L315" s="4" t="s">
        <v>19</v>
      </c>
      <c r="M315" s="3" t="s">
        <v>27</v>
      </c>
      <c r="N315" s="10" t="s">
        <v>28</v>
      </c>
      <c r="O315" s="14">
        <v>1</v>
      </c>
      <c r="P315" s="15"/>
      <c r="Q315" s="15"/>
      <c r="R315" s="15"/>
    </row>
    <row r="316" spans="1:18" x14ac:dyDescent="0.3">
      <c r="A316" s="1">
        <v>11881</v>
      </c>
      <c r="B316" s="2" t="s">
        <v>689</v>
      </c>
      <c r="C316" s="2" t="s">
        <v>681</v>
      </c>
      <c r="D316" s="3" t="s">
        <v>16</v>
      </c>
      <c r="E316" s="4">
        <v>40980</v>
      </c>
      <c r="F316" s="2" t="s">
        <v>17</v>
      </c>
      <c r="G316" s="5" t="s">
        <v>18</v>
      </c>
      <c r="H316" s="2" t="s">
        <v>20</v>
      </c>
      <c r="I316" s="5" t="s">
        <v>133</v>
      </c>
      <c r="J316" s="5" t="s">
        <v>22</v>
      </c>
      <c r="K316" s="5" t="s">
        <v>130</v>
      </c>
      <c r="L316" s="4" t="s">
        <v>19</v>
      </c>
      <c r="M316" s="3" t="s">
        <v>27</v>
      </c>
      <c r="N316" s="10" t="s">
        <v>28</v>
      </c>
      <c r="O316" s="14">
        <v>1</v>
      </c>
      <c r="P316" s="15"/>
      <c r="Q316" s="15"/>
      <c r="R316" s="15"/>
    </row>
    <row r="317" spans="1:18" x14ac:dyDescent="0.3">
      <c r="A317" s="1">
        <v>11882</v>
      </c>
      <c r="B317" s="2" t="s">
        <v>690</v>
      </c>
      <c r="C317" s="2" t="s">
        <v>691</v>
      </c>
      <c r="D317" s="3" t="s">
        <v>16</v>
      </c>
      <c r="E317" s="4">
        <v>40980</v>
      </c>
      <c r="F317" s="2" t="s">
        <v>17</v>
      </c>
      <c r="G317" s="5" t="s">
        <v>18</v>
      </c>
      <c r="H317" s="2" t="s">
        <v>20</v>
      </c>
      <c r="I317" s="5" t="s">
        <v>133</v>
      </c>
      <c r="J317" s="5" t="s">
        <v>22</v>
      </c>
      <c r="K317" s="5" t="s">
        <v>130</v>
      </c>
      <c r="L317" s="4" t="s">
        <v>19</v>
      </c>
      <c r="M317" s="3" t="s">
        <v>27</v>
      </c>
      <c r="N317" s="10" t="s">
        <v>28</v>
      </c>
      <c r="O317" s="14">
        <v>1</v>
      </c>
      <c r="P317" s="15"/>
      <c r="Q317" s="15"/>
      <c r="R317" s="15"/>
    </row>
    <row r="318" spans="1:18" x14ac:dyDescent="0.3">
      <c r="A318" s="1">
        <v>11883</v>
      </c>
      <c r="B318" s="2" t="s">
        <v>692</v>
      </c>
      <c r="C318" s="2" t="s">
        <v>691</v>
      </c>
      <c r="D318" s="3" t="s">
        <v>16</v>
      </c>
      <c r="E318" s="4">
        <v>40980</v>
      </c>
      <c r="F318" s="2" t="s">
        <v>17</v>
      </c>
      <c r="G318" s="5" t="s">
        <v>18</v>
      </c>
      <c r="H318" s="2" t="s">
        <v>20</v>
      </c>
      <c r="I318" s="5" t="s">
        <v>133</v>
      </c>
      <c r="J318" s="5" t="s">
        <v>22</v>
      </c>
      <c r="K318" s="5" t="s">
        <v>130</v>
      </c>
      <c r="L318" s="4" t="s">
        <v>19</v>
      </c>
      <c r="M318" s="3" t="s">
        <v>27</v>
      </c>
      <c r="N318" s="10" t="s">
        <v>28</v>
      </c>
      <c r="O318" s="14">
        <v>1</v>
      </c>
      <c r="P318" s="15"/>
      <c r="Q318" s="15"/>
      <c r="R318" s="15"/>
    </row>
    <row r="319" spans="1:18" x14ac:dyDescent="0.3">
      <c r="A319" s="1">
        <v>11884</v>
      </c>
      <c r="B319" s="2" t="s">
        <v>693</v>
      </c>
      <c r="C319" s="2" t="s">
        <v>691</v>
      </c>
      <c r="D319" s="3" t="s">
        <v>16</v>
      </c>
      <c r="E319" s="4">
        <v>40980</v>
      </c>
      <c r="F319" s="2" t="s">
        <v>17</v>
      </c>
      <c r="G319" s="5" t="s">
        <v>18</v>
      </c>
      <c r="H319" s="2" t="s">
        <v>20</v>
      </c>
      <c r="I319" s="5" t="s">
        <v>133</v>
      </c>
      <c r="J319" s="5" t="s">
        <v>22</v>
      </c>
      <c r="K319" s="5" t="s">
        <v>130</v>
      </c>
      <c r="L319" s="4" t="s">
        <v>19</v>
      </c>
      <c r="M319" s="3" t="s">
        <v>27</v>
      </c>
      <c r="N319" s="10" t="s">
        <v>28</v>
      </c>
      <c r="O319" s="14">
        <v>1</v>
      </c>
      <c r="P319" s="15"/>
      <c r="Q319" s="15"/>
      <c r="R319" s="15"/>
    </row>
    <row r="320" spans="1:18" x14ac:dyDescent="0.3">
      <c r="A320" s="1">
        <v>11885</v>
      </c>
      <c r="B320" s="2" t="s">
        <v>694</v>
      </c>
      <c r="C320" s="2" t="s">
        <v>695</v>
      </c>
      <c r="D320" s="3" t="s">
        <v>16</v>
      </c>
      <c r="E320" s="4">
        <v>40980</v>
      </c>
      <c r="F320" s="2" t="s">
        <v>17</v>
      </c>
      <c r="G320" s="5" t="s">
        <v>18</v>
      </c>
      <c r="H320" s="2" t="s">
        <v>20</v>
      </c>
      <c r="I320" s="5" t="s">
        <v>133</v>
      </c>
      <c r="J320" s="5" t="s">
        <v>22</v>
      </c>
      <c r="K320" s="5" t="s">
        <v>130</v>
      </c>
      <c r="L320" s="4" t="s">
        <v>19</v>
      </c>
      <c r="M320" s="3" t="s">
        <v>27</v>
      </c>
      <c r="N320" s="10" t="s">
        <v>28</v>
      </c>
      <c r="O320" s="14">
        <v>1</v>
      </c>
      <c r="P320" s="15"/>
      <c r="Q320" s="15"/>
      <c r="R320" s="15"/>
    </row>
    <row r="321" spans="1:18" x14ac:dyDescent="0.3">
      <c r="A321" s="1">
        <v>11886</v>
      </c>
      <c r="B321" s="2" t="s">
        <v>696</v>
      </c>
      <c r="C321" s="2" t="s">
        <v>697</v>
      </c>
      <c r="D321" s="3" t="s">
        <v>16</v>
      </c>
      <c r="E321" s="4">
        <v>40980</v>
      </c>
      <c r="F321" s="2" t="s">
        <v>17</v>
      </c>
      <c r="G321" s="5" t="s">
        <v>18</v>
      </c>
      <c r="H321" s="2" t="s">
        <v>20</v>
      </c>
      <c r="I321" s="5" t="s">
        <v>133</v>
      </c>
      <c r="J321" s="5" t="s">
        <v>22</v>
      </c>
      <c r="K321" s="5" t="s">
        <v>130</v>
      </c>
      <c r="L321" s="4" t="s">
        <v>19</v>
      </c>
      <c r="M321" s="3" t="s">
        <v>27</v>
      </c>
      <c r="N321" s="10" t="s">
        <v>28</v>
      </c>
      <c r="O321" s="14">
        <v>1</v>
      </c>
      <c r="P321" s="15"/>
      <c r="Q321" s="15"/>
      <c r="R321" s="15"/>
    </row>
    <row r="322" spans="1:18" x14ac:dyDescent="0.3">
      <c r="A322" s="1">
        <v>11887</v>
      </c>
      <c r="B322" s="2" t="s">
        <v>698</v>
      </c>
      <c r="C322" s="2" t="s">
        <v>699</v>
      </c>
      <c r="D322" s="3" t="s">
        <v>16</v>
      </c>
      <c r="E322" s="4">
        <v>40980</v>
      </c>
      <c r="F322" s="2" t="s">
        <v>17</v>
      </c>
      <c r="G322" s="5" t="s">
        <v>18</v>
      </c>
      <c r="H322" s="2" t="s">
        <v>20</v>
      </c>
      <c r="I322" s="5" t="s">
        <v>133</v>
      </c>
      <c r="J322" s="5" t="s">
        <v>22</v>
      </c>
      <c r="K322" s="5" t="s">
        <v>130</v>
      </c>
      <c r="L322" s="4" t="s">
        <v>19</v>
      </c>
      <c r="M322" s="3" t="s">
        <v>27</v>
      </c>
      <c r="N322" s="10" t="s">
        <v>28</v>
      </c>
      <c r="O322" s="14">
        <v>1</v>
      </c>
      <c r="P322" s="15"/>
      <c r="Q322" s="15"/>
      <c r="R322" s="15"/>
    </row>
    <row r="323" spans="1:18" x14ac:dyDescent="0.3">
      <c r="A323" s="1">
        <v>11888</v>
      </c>
      <c r="B323" s="2" t="s">
        <v>700</v>
      </c>
      <c r="C323" s="2" t="s">
        <v>701</v>
      </c>
      <c r="D323" s="3" t="s">
        <v>16</v>
      </c>
      <c r="E323" s="4">
        <v>40980</v>
      </c>
      <c r="F323" s="2" t="s">
        <v>17</v>
      </c>
      <c r="G323" s="5" t="s">
        <v>18</v>
      </c>
      <c r="H323" s="2" t="s">
        <v>20</v>
      </c>
      <c r="I323" s="5" t="s">
        <v>133</v>
      </c>
      <c r="J323" s="5" t="s">
        <v>22</v>
      </c>
      <c r="K323" s="5" t="s">
        <v>130</v>
      </c>
      <c r="L323" s="4" t="s">
        <v>19</v>
      </c>
      <c r="M323" s="3" t="s">
        <v>27</v>
      </c>
      <c r="N323" s="10" t="s">
        <v>28</v>
      </c>
      <c r="O323" s="14">
        <v>1</v>
      </c>
      <c r="P323" s="15"/>
      <c r="Q323" s="15"/>
      <c r="R323" s="15"/>
    </row>
    <row r="324" spans="1:18" x14ac:dyDescent="0.3">
      <c r="A324" s="1">
        <v>11889</v>
      </c>
      <c r="B324" s="2" t="s">
        <v>702</v>
      </c>
      <c r="C324" s="2" t="s">
        <v>703</v>
      </c>
      <c r="D324" s="3" t="s">
        <v>16</v>
      </c>
      <c r="E324" s="4">
        <v>40980</v>
      </c>
      <c r="F324" s="2" t="s">
        <v>17</v>
      </c>
      <c r="G324" s="5" t="s">
        <v>18</v>
      </c>
      <c r="H324" s="2" t="s">
        <v>20</v>
      </c>
      <c r="I324" s="5" t="s">
        <v>133</v>
      </c>
      <c r="J324" s="5" t="s">
        <v>22</v>
      </c>
      <c r="K324" s="5" t="s">
        <v>130</v>
      </c>
      <c r="L324" s="4" t="s">
        <v>19</v>
      </c>
      <c r="M324" s="3" t="s">
        <v>27</v>
      </c>
      <c r="N324" s="10" t="s">
        <v>28</v>
      </c>
      <c r="O324" s="14">
        <v>1</v>
      </c>
      <c r="P324" s="15"/>
      <c r="Q324" s="15"/>
      <c r="R324" s="15"/>
    </row>
    <row r="325" spans="1:18" x14ac:dyDescent="0.3">
      <c r="A325" s="1">
        <v>11890</v>
      </c>
      <c r="B325" s="2" t="s">
        <v>704</v>
      </c>
      <c r="C325" s="2" t="s">
        <v>705</v>
      </c>
      <c r="D325" s="3" t="s">
        <v>16</v>
      </c>
      <c r="E325" s="4">
        <v>40980</v>
      </c>
      <c r="F325" s="2" t="s">
        <v>17</v>
      </c>
      <c r="G325" s="5" t="s">
        <v>18</v>
      </c>
      <c r="H325" s="2" t="s">
        <v>20</v>
      </c>
      <c r="I325" s="5" t="s">
        <v>133</v>
      </c>
      <c r="J325" s="5" t="s">
        <v>22</v>
      </c>
      <c r="K325" s="5" t="s">
        <v>130</v>
      </c>
      <c r="L325" s="4" t="s">
        <v>19</v>
      </c>
      <c r="M325" s="3" t="s">
        <v>27</v>
      </c>
      <c r="N325" s="10" t="s">
        <v>28</v>
      </c>
      <c r="O325" s="14">
        <v>1</v>
      </c>
      <c r="P325" s="15"/>
      <c r="Q325" s="15"/>
      <c r="R325" s="15"/>
    </row>
    <row r="326" spans="1:18" x14ac:dyDescent="0.3">
      <c r="A326" s="1">
        <v>11891</v>
      </c>
      <c r="B326" s="2" t="s">
        <v>706</v>
      </c>
      <c r="C326" s="2" t="s">
        <v>707</v>
      </c>
      <c r="D326" s="3" t="s">
        <v>16</v>
      </c>
      <c r="E326" s="4">
        <v>40980</v>
      </c>
      <c r="F326" s="2" t="s">
        <v>17</v>
      </c>
      <c r="G326" s="5" t="s">
        <v>18</v>
      </c>
      <c r="H326" s="2" t="s">
        <v>20</v>
      </c>
      <c r="I326" s="5" t="s">
        <v>133</v>
      </c>
      <c r="J326" s="5" t="s">
        <v>22</v>
      </c>
      <c r="K326" s="5" t="s">
        <v>130</v>
      </c>
      <c r="L326" s="4" t="s">
        <v>19</v>
      </c>
      <c r="M326" s="3" t="s">
        <v>27</v>
      </c>
      <c r="N326" s="10" t="s">
        <v>28</v>
      </c>
      <c r="O326" s="14">
        <v>1</v>
      </c>
      <c r="P326" s="15"/>
      <c r="Q326" s="15"/>
      <c r="R326" s="15"/>
    </row>
    <row r="327" spans="1:18" x14ac:dyDescent="0.3">
      <c r="A327" s="1">
        <v>11892</v>
      </c>
      <c r="B327" s="2" t="s">
        <v>708</v>
      </c>
      <c r="C327" s="2" t="s">
        <v>707</v>
      </c>
      <c r="D327" s="3" t="s">
        <v>16</v>
      </c>
      <c r="E327" s="4">
        <v>40980</v>
      </c>
      <c r="F327" s="2" t="s">
        <v>17</v>
      </c>
      <c r="G327" s="5" t="s">
        <v>18</v>
      </c>
      <c r="H327" s="2" t="s">
        <v>20</v>
      </c>
      <c r="I327" s="5" t="s">
        <v>133</v>
      </c>
      <c r="J327" s="5" t="s">
        <v>22</v>
      </c>
      <c r="K327" s="5" t="s">
        <v>130</v>
      </c>
      <c r="L327" s="4" t="s">
        <v>19</v>
      </c>
      <c r="M327" s="3" t="s">
        <v>27</v>
      </c>
      <c r="N327" s="10" t="s">
        <v>28</v>
      </c>
      <c r="O327" s="14">
        <v>1</v>
      </c>
      <c r="P327" s="15"/>
      <c r="Q327" s="15"/>
      <c r="R327" s="15"/>
    </row>
    <row r="328" spans="1:18" x14ac:dyDescent="0.3">
      <c r="A328" s="1">
        <v>11893</v>
      </c>
      <c r="B328" s="2" t="s">
        <v>709</v>
      </c>
      <c r="C328" s="2" t="s">
        <v>710</v>
      </c>
      <c r="D328" s="3" t="s">
        <v>16</v>
      </c>
      <c r="E328" s="4">
        <v>40980</v>
      </c>
      <c r="F328" s="2" t="s">
        <v>17</v>
      </c>
      <c r="G328" s="5" t="s">
        <v>18</v>
      </c>
      <c r="H328" s="2" t="s">
        <v>20</v>
      </c>
      <c r="I328" s="5" t="s">
        <v>133</v>
      </c>
      <c r="J328" s="5" t="s">
        <v>22</v>
      </c>
      <c r="K328" s="5" t="s">
        <v>130</v>
      </c>
      <c r="L328" s="4" t="s">
        <v>19</v>
      </c>
      <c r="M328" s="3" t="s">
        <v>27</v>
      </c>
      <c r="N328" s="10" t="s">
        <v>28</v>
      </c>
      <c r="O328" s="14">
        <v>1</v>
      </c>
      <c r="P328" s="15"/>
      <c r="Q328" s="15"/>
      <c r="R328" s="15"/>
    </row>
    <row r="329" spans="1:18" x14ac:dyDescent="0.3">
      <c r="A329" s="1">
        <v>11894</v>
      </c>
      <c r="B329" s="2" t="s">
        <v>711</v>
      </c>
      <c r="C329" s="2" t="s">
        <v>705</v>
      </c>
      <c r="D329" s="3" t="s">
        <v>16</v>
      </c>
      <c r="E329" s="4">
        <v>40980</v>
      </c>
      <c r="F329" s="2" t="s">
        <v>17</v>
      </c>
      <c r="G329" s="5" t="s">
        <v>18</v>
      </c>
      <c r="H329" s="2" t="s">
        <v>20</v>
      </c>
      <c r="I329" s="5" t="s">
        <v>133</v>
      </c>
      <c r="J329" s="5" t="s">
        <v>22</v>
      </c>
      <c r="K329" s="5" t="s">
        <v>130</v>
      </c>
      <c r="L329" s="4" t="s">
        <v>19</v>
      </c>
      <c r="M329" s="3" t="s">
        <v>27</v>
      </c>
      <c r="N329" s="10" t="s">
        <v>28</v>
      </c>
      <c r="O329" s="14">
        <v>1</v>
      </c>
      <c r="P329" s="15"/>
      <c r="Q329" s="15"/>
      <c r="R329" s="15"/>
    </row>
    <row r="330" spans="1:18" x14ac:dyDescent="0.3">
      <c r="A330" s="1">
        <v>11895</v>
      </c>
      <c r="B330" s="2" t="s">
        <v>712</v>
      </c>
      <c r="C330" s="2" t="s">
        <v>707</v>
      </c>
      <c r="D330" s="3" t="s">
        <v>16</v>
      </c>
      <c r="E330" s="4">
        <v>40980</v>
      </c>
      <c r="F330" s="2" t="s">
        <v>17</v>
      </c>
      <c r="G330" s="5" t="s">
        <v>18</v>
      </c>
      <c r="H330" s="2" t="s">
        <v>20</v>
      </c>
      <c r="I330" s="5" t="s">
        <v>133</v>
      </c>
      <c r="J330" s="5" t="s">
        <v>22</v>
      </c>
      <c r="K330" s="5" t="s">
        <v>130</v>
      </c>
      <c r="L330" s="4" t="s">
        <v>19</v>
      </c>
      <c r="M330" s="3" t="s">
        <v>27</v>
      </c>
      <c r="N330" s="10" t="s">
        <v>28</v>
      </c>
      <c r="O330" s="14">
        <v>1</v>
      </c>
      <c r="P330" s="15"/>
      <c r="Q330" s="15"/>
      <c r="R330" s="15"/>
    </row>
    <row r="331" spans="1:18" x14ac:dyDescent="0.3">
      <c r="A331" s="1">
        <v>11896</v>
      </c>
      <c r="B331" s="2" t="s">
        <v>713</v>
      </c>
      <c r="C331" s="2" t="s">
        <v>707</v>
      </c>
      <c r="D331" s="3" t="s">
        <v>16</v>
      </c>
      <c r="E331" s="4">
        <v>40980</v>
      </c>
      <c r="F331" s="2" t="s">
        <v>17</v>
      </c>
      <c r="G331" s="5" t="s">
        <v>18</v>
      </c>
      <c r="H331" s="2" t="s">
        <v>20</v>
      </c>
      <c r="I331" s="5" t="s">
        <v>133</v>
      </c>
      <c r="J331" s="5" t="s">
        <v>22</v>
      </c>
      <c r="K331" s="5" t="s">
        <v>130</v>
      </c>
      <c r="L331" s="4" t="s">
        <v>19</v>
      </c>
      <c r="M331" s="3" t="s">
        <v>27</v>
      </c>
      <c r="N331" s="10" t="s">
        <v>28</v>
      </c>
      <c r="O331" s="14">
        <v>1</v>
      </c>
      <c r="P331" s="15"/>
      <c r="Q331" s="15"/>
      <c r="R331" s="15"/>
    </row>
    <row r="332" spans="1:18" x14ac:dyDescent="0.3">
      <c r="A332" s="1">
        <v>11897</v>
      </c>
      <c r="B332" s="2" t="s">
        <v>714</v>
      </c>
      <c r="C332" s="2" t="s">
        <v>715</v>
      </c>
      <c r="D332" s="3" t="s">
        <v>16</v>
      </c>
      <c r="E332" s="4">
        <v>40980</v>
      </c>
      <c r="F332" s="2" t="s">
        <v>17</v>
      </c>
      <c r="G332" s="5" t="s">
        <v>18</v>
      </c>
      <c r="H332" s="2" t="s">
        <v>20</v>
      </c>
      <c r="I332" s="5" t="s">
        <v>133</v>
      </c>
      <c r="J332" s="5" t="s">
        <v>22</v>
      </c>
      <c r="K332" s="5" t="s">
        <v>130</v>
      </c>
      <c r="L332" s="4" t="s">
        <v>19</v>
      </c>
      <c r="M332" s="3" t="s">
        <v>27</v>
      </c>
      <c r="N332" s="10" t="s">
        <v>28</v>
      </c>
      <c r="O332" s="14">
        <v>1</v>
      </c>
      <c r="P332" s="15"/>
      <c r="Q332" s="15"/>
      <c r="R332" s="15"/>
    </row>
    <row r="333" spans="1:18" x14ac:dyDescent="0.3">
      <c r="A333" s="1">
        <v>11898</v>
      </c>
      <c r="B333" s="2" t="s">
        <v>716</v>
      </c>
      <c r="C333" s="2" t="s">
        <v>717</v>
      </c>
      <c r="D333" s="3" t="s">
        <v>16</v>
      </c>
      <c r="E333" s="4">
        <v>40980</v>
      </c>
      <c r="F333" s="2" t="s">
        <v>17</v>
      </c>
      <c r="G333" s="5" t="s">
        <v>18</v>
      </c>
      <c r="H333" s="2" t="s">
        <v>20</v>
      </c>
      <c r="I333" s="5" t="s">
        <v>133</v>
      </c>
      <c r="J333" s="5" t="s">
        <v>22</v>
      </c>
      <c r="K333" s="5" t="s">
        <v>130</v>
      </c>
      <c r="L333" s="4" t="s">
        <v>19</v>
      </c>
      <c r="M333" s="3" t="s">
        <v>27</v>
      </c>
      <c r="N333" s="10" t="s">
        <v>28</v>
      </c>
      <c r="O333" s="14">
        <v>1</v>
      </c>
      <c r="P333" s="15"/>
      <c r="Q333" s="15"/>
      <c r="R333" s="15"/>
    </row>
    <row r="334" spans="1:18" x14ac:dyDescent="0.3">
      <c r="A334" s="1">
        <v>11899</v>
      </c>
      <c r="B334" s="2" t="s">
        <v>718</v>
      </c>
      <c r="C334" s="2" t="s">
        <v>719</v>
      </c>
      <c r="D334" s="3" t="s">
        <v>16</v>
      </c>
      <c r="E334" s="4">
        <v>40980</v>
      </c>
      <c r="F334" s="2" t="s">
        <v>17</v>
      </c>
      <c r="G334" s="5" t="s">
        <v>18</v>
      </c>
      <c r="H334" s="2" t="s">
        <v>20</v>
      </c>
      <c r="I334" s="5" t="s">
        <v>133</v>
      </c>
      <c r="J334" s="5" t="s">
        <v>22</v>
      </c>
      <c r="K334" s="5" t="s">
        <v>130</v>
      </c>
      <c r="L334" s="4" t="s">
        <v>19</v>
      </c>
      <c r="M334" s="3" t="s">
        <v>27</v>
      </c>
      <c r="N334" s="10" t="s">
        <v>28</v>
      </c>
      <c r="O334" s="14">
        <v>1</v>
      </c>
      <c r="P334" s="15"/>
      <c r="Q334" s="15"/>
      <c r="R334" s="15"/>
    </row>
    <row r="335" spans="1:18" x14ac:dyDescent="0.3">
      <c r="A335" s="1">
        <v>11900</v>
      </c>
      <c r="B335" s="2" t="s">
        <v>720</v>
      </c>
      <c r="C335" s="2" t="s">
        <v>721</v>
      </c>
      <c r="D335" s="3" t="s">
        <v>16</v>
      </c>
      <c r="E335" s="4">
        <v>40980</v>
      </c>
      <c r="F335" s="2" t="s">
        <v>17</v>
      </c>
      <c r="G335" s="5" t="s">
        <v>18</v>
      </c>
      <c r="H335" s="2" t="s">
        <v>20</v>
      </c>
      <c r="I335" s="5" t="s">
        <v>133</v>
      </c>
      <c r="J335" s="5" t="s">
        <v>22</v>
      </c>
      <c r="K335" s="5" t="s">
        <v>130</v>
      </c>
      <c r="L335" s="4" t="s">
        <v>19</v>
      </c>
      <c r="M335" s="3" t="s">
        <v>27</v>
      </c>
      <c r="N335" s="10" t="s">
        <v>28</v>
      </c>
      <c r="O335" s="14">
        <v>1</v>
      </c>
      <c r="P335" s="15"/>
      <c r="Q335" s="15"/>
      <c r="R335" s="15"/>
    </row>
    <row r="336" spans="1:18" x14ac:dyDescent="0.3">
      <c r="A336" s="1">
        <v>11901</v>
      </c>
      <c r="B336" s="2" t="s">
        <v>722</v>
      </c>
      <c r="C336" s="2" t="s">
        <v>723</v>
      </c>
      <c r="D336" s="3" t="s">
        <v>16</v>
      </c>
      <c r="E336" s="4">
        <v>40980</v>
      </c>
      <c r="F336" s="2" t="s">
        <v>17</v>
      </c>
      <c r="G336" s="5" t="s">
        <v>18</v>
      </c>
      <c r="H336" s="2" t="s">
        <v>20</v>
      </c>
      <c r="I336" s="5" t="s">
        <v>133</v>
      </c>
      <c r="J336" s="5" t="s">
        <v>22</v>
      </c>
      <c r="K336" s="5" t="s">
        <v>130</v>
      </c>
      <c r="L336" s="4" t="s">
        <v>19</v>
      </c>
      <c r="M336" s="3" t="s">
        <v>27</v>
      </c>
      <c r="N336" s="10" t="s">
        <v>28</v>
      </c>
      <c r="O336" s="14">
        <v>1</v>
      </c>
      <c r="P336" s="15"/>
      <c r="Q336" s="15"/>
      <c r="R336" s="15"/>
    </row>
    <row r="337" spans="1:18" x14ac:dyDescent="0.3">
      <c r="A337" s="1">
        <v>11902</v>
      </c>
      <c r="B337" s="2" t="s">
        <v>724</v>
      </c>
      <c r="C337" s="2" t="s">
        <v>723</v>
      </c>
      <c r="D337" s="3" t="s">
        <v>16</v>
      </c>
      <c r="E337" s="4">
        <v>40980</v>
      </c>
      <c r="F337" s="2" t="s">
        <v>17</v>
      </c>
      <c r="G337" s="5" t="s">
        <v>18</v>
      </c>
      <c r="H337" s="2" t="s">
        <v>20</v>
      </c>
      <c r="I337" s="5" t="s">
        <v>133</v>
      </c>
      <c r="J337" s="5" t="s">
        <v>22</v>
      </c>
      <c r="K337" s="5" t="s">
        <v>130</v>
      </c>
      <c r="L337" s="4" t="s">
        <v>19</v>
      </c>
      <c r="M337" s="3" t="s">
        <v>27</v>
      </c>
      <c r="N337" s="10" t="s">
        <v>28</v>
      </c>
      <c r="O337" s="14">
        <v>1</v>
      </c>
      <c r="P337" s="15"/>
      <c r="Q337" s="15"/>
      <c r="R337" s="15"/>
    </row>
    <row r="338" spans="1:18" x14ac:dyDescent="0.3">
      <c r="A338" s="1">
        <v>11903</v>
      </c>
      <c r="B338" s="2" t="s">
        <v>725</v>
      </c>
      <c r="C338" s="2" t="s">
        <v>701</v>
      </c>
      <c r="D338" s="3" t="s">
        <v>16</v>
      </c>
      <c r="E338" s="4">
        <v>40980</v>
      </c>
      <c r="F338" s="2" t="s">
        <v>17</v>
      </c>
      <c r="G338" s="5" t="s">
        <v>18</v>
      </c>
      <c r="H338" s="2" t="s">
        <v>20</v>
      </c>
      <c r="I338" s="5" t="s">
        <v>133</v>
      </c>
      <c r="J338" s="5" t="s">
        <v>22</v>
      </c>
      <c r="K338" s="5" t="s">
        <v>130</v>
      </c>
      <c r="L338" s="4" t="s">
        <v>19</v>
      </c>
      <c r="M338" s="3" t="s">
        <v>27</v>
      </c>
      <c r="N338" s="10" t="s">
        <v>28</v>
      </c>
      <c r="O338" s="14">
        <v>1</v>
      </c>
      <c r="P338" s="15"/>
      <c r="Q338" s="15"/>
      <c r="R338" s="15"/>
    </row>
    <row r="339" spans="1:18" x14ac:dyDescent="0.3">
      <c r="A339" s="1">
        <v>11904</v>
      </c>
      <c r="B339" s="2" t="s">
        <v>726</v>
      </c>
      <c r="C339" s="2" t="s">
        <v>686</v>
      </c>
      <c r="D339" s="3" t="s">
        <v>16</v>
      </c>
      <c r="E339" s="4">
        <v>40980</v>
      </c>
      <c r="F339" s="2" t="s">
        <v>17</v>
      </c>
      <c r="G339" s="5" t="s">
        <v>18</v>
      </c>
      <c r="H339" s="2" t="s">
        <v>20</v>
      </c>
      <c r="I339" s="5" t="s">
        <v>133</v>
      </c>
      <c r="J339" s="5" t="s">
        <v>22</v>
      </c>
      <c r="K339" s="5" t="s">
        <v>33</v>
      </c>
      <c r="L339" s="4" t="s">
        <v>19</v>
      </c>
      <c r="M339" s="3" t="s">
        <v>27</v>
      </c>
      <c r="N339" s="10" t="s">
        <v>28</v>
      </c>
      <c r="O339" s="14">
        <v>1</v>
      </c>
      <c r="P339" s="15"/>
      <c r="Q339" s="15"/>
      <c r="R339" s="15"/>
    </row>
    <row r="340" spans="1:18" x14ac:dyDescent="0.3">
      <c r="A340" s="1">
        <v>11905</v>
      </c>
      <c r="B340" s="2" t="s">
        <v>727</v>
      </c>
      <c r="C340" s="2" t="s">
        <v>681</v>
      </c>
      <c r="D340" s="3" t="s">
        <v>16</v>
      </c>
      <c r="E340" s="4">
        <v>40980</v>
      </c>
      <c r="F340" s="2" t="s">
        <v>17</v>
      </c>
      <c r="G340" s="5" t="s">
        <v>18</v>
      </c>
      <c r="H340" s="2" t="s">
        <v>20</v>
      </c>
      <c r="I340" s="5" t="s">
        <v>133</v>
      </c>
      <c r="J340" s="5" t="s">
        <v>22</v>
      </c>
      <c r="K340" s="5" t="s">
        <v>130</v>
      </c>
      <c r="L340" s="4" t="s">
        <v>19</v>
      </c>
      <c r="M340" s="3" t="s">
        <v>27</v>
      </c>
      <c r="N340" s="10" t="s">
        <v>28</v>
      </c>
      <c r="O340" s="14">
        <v>1</v>
      </c>
      <c r="P340" s="15"/>
      <c r="Q340" s="15"/>
      <c r="R340" s="15"/>
    </row>
    <row r="341" spans="1:18" x14ac:dyDescent="0.3">
      <c r="A341" s="1">
        <v>11906</v>
      </c>
      <c r="B341" s="2" t="s">
        <v>728</v>
      </c>
      <c r="C341" s="2" t="s">
        <v>681</v>
      </c>
      <c r="D341" s="3" t="s">
        <v>16</v>
      </c>
      <c r="E341" s="4">
        <v>40980</v>
      </c>
      <c r="F341" s="2" t="s">
        <v>17</v>
      </c>
      <c r="G341" s="5" t="s">
        <v>18</v>
      </c>
      <c r="H341" s="2" t="s">
        <v>20</v>
      </c>
      <c r="I341" s="5" t="s">
        <v>133</v>
      </c>
      <c r="J341" s="5" t="s">
        <v>22</v>
      </c>
      <c r="K341" s="5" t="s">
        <v>130</v>
      </c>
      <c r="L341" s="4" t="s">
        <v>19</v>
      </c>
      <c r="M341" s="3" t="s">
        <v>27</v>
      </c>
      <c r="N341" s="10" t="s">
        <v>28</v>
      </c>
      <c r="O341" s="14">
        <v>1</v>
      </c>
      <c r="P341" s="15"/>
      <c r="Q341" s="15"/>
      <c r="R341" s="15"/>
    </row>
    <row r="342" spans="1:18" x14ac:dyDescent="0.3">
      <c r="A342" s="1">
        <v>11907</v>
      </c>
      <c r="B342" s="2" t="s">
        <v>729</v>
      </c>
      <c r="C342" s="2" t="s">
        <v>681</v>
      </c>
      <c r="D342" s="3" t="s">
        <v>16</v>
      </c>
      <c r="E342" s="4">
        <v>40980</v>
      </c>
      <c r="F342" s="2" t="s">
        <v>17</v>
      </c>
      <c r="G342" s="5" t="s">
        <v>18</v>
      </c>
      <c r="H342" s="2" t="s">
        <v>20</v>
      </c>
      <c r="I342" s="5" t="s">
        <v>133</v>
      </c>
      <c r="J342" s="5" t="s">
        <v>22</v>
      </c>
      <c r="K342" s="5" t="s">
        <v>130</v>
      </c>
      <c r="L342" s="4" t="s">
        <v>19</v>
      </c>
      <c r="M342" s="3" t="s">
        <v>27</v>
      </c>
      <c r="N342" s="10" t="s">
        <v>28</v>
      </c>
      <c r="O342" s="14">
        <v>1</v>
      </c>
      <c r="P342" s="15"/>
      <c r="Q342" s="15"/>
      <c r="R342" s="15"/>
    </row>
    <row r="343" spans="1:18" x14ac:dyDescent="0.3">
      <c r="A343" s="1">
        <v>11908</v>
      </c>
      <c r="B343" s="2" t="s">
        <v>730</v>
      </c>
      <c r="C343" s="2" t="s">
        <v>731</v>
      </c>
      <c r="D343" s="3" t="s">
        <v>16</v>
      </c>
      <c r="E343" s="4">
        <v>40980</v>
      </c>
      <c r="F343" s="2" t="s">
        <v>17</v>
      </c>
      <c r="G343" s="5" t="s">
        <v>18</v>
      </c>
      <c r="H343" s="2" t="s">
        <v>20</v>
      </c>
      <c r="I343" s="5" t="s">
        <v>133</v>
      </c>
      <c r="J343" s="5" t="s">
        <v>22</v>
      </c>
      <c r="K343" s="5" t="s">
        <v>130</v>
      </c>
      <c r="L343" s="4" t="s">
        <v>19</v>
      </c>
      <c r="M343" s="3" t="s">
        <v>27</v>
      </c>
      <c r="N343" s="10" t="s">
        <v>28</v>
      </c>
      <c r="O343" s="14">
        <v>1</v>
      </c>
      <c r="P343" s="15"/>
      <c r="Q343" s="15"/>
      <c r="R343" s="15"/>
    </row>
    <row r="344" spans="1:18" x14ac:dyDescent="0.3">
      <c r="A344" s="1">
        <v>11909</v>
      </c>
      <c r="B344" s="2" t="s">
        <v>732</v>
      </c>
      <c r="C344" s="2" t="s">
        <v>733</v>
      </c>
      <c r="D344" s="3" t="s">
        <v>16</v>
      </c>
      <c r="E344" s="4">
        <v>40980</v>
      </c>
      <c r="F344" s="2" t="s">
        <v>17</v>
      </c>
      <c r="G344" s="5" t="s">
        <v>18</v>
      </c>
      <c r="H344" s="2" t="s">
        <v>20</v>
      </c>
      <c r="I344" s="5" t="s">
        <v>133</v>
      </c>
      <c r="J344" s="5" t="s">
        <v>22</v>
      </c>
      <c r="K344" s="5" t="s">
        <v>130</v>
      </c>
      <c r="L344" s="4" t="s">
        <v>19</v>
      </c>
      <c r="M344" s="3" t="s">
        <v>27</v>
      </c>
      <c r="N344" s="10" t="s">
        <v>28</v>
      </c>
      <c r="O344" s="14">
        <v>1</v>
      </c>
      <c r="P344" s="15"/>
      <c r="Q344" s="15"/>
      <c r="R344" s="15"/>
    </row>
    <row r="345" spans="1:18" x14ac:dyDescent="0.3">
      <c r="A345" s="1">
        <v>11910</v>
      </c>
      <c r="B345" s="2" t="s">
        <v>734</v>
      </c>
      <c r="C345" s="2" t="s">
        <v>735</v>
      </c>
      <c r="D345" s="3" t="s">
        <v>16</v>
      </c>
      <c r="E345" s="4">
        <v>40980</v>
      </c>
      <c r="F345" s="2" t="s">
        <v>17</v>
      </c>
      <c r="G345" s="5" t="s">
        <v>18</v>
      </c>
      <c r="H345" s="2" t="s">
        <v>20</v>
      </c>
      <c r="I345" s="5" t="s">
        <v>133</v>
      </c>
      <c r="J345" s="5" t="s">
        <v>22</v>
      </c>
      <c r="K345" s="5" t="s">
        <v>130</v>
      </c>
      <c r="L345" s="4" t="s">
        <v>19</v>
      </c>
      <c r="M345" s="3" t="s">
        <v>27</v>
      </c>
      <c r="N345" s="10" t="s">
        <v>28</v>
      </c>
      <c r="O345" s="14">
        <v>1</v>
      </c>
      <c r="P345" s="15"/>
      <c r="Q345" s="15"/>
      <c r="R345" s="15"/>
    </row>
    <row r="346" spans="1:18" x14ac:dyDescent="0.3">
      <c r="A346" s="1">
        <v>11911</v>
      </c>
      <c r="B346" s="2" t="s">
        <v>736</v>
      </c>
      <c r="C346" s="2" t="s">
        <v>737</v>
      </c>
      <c r="D346" s="3" t="s">
        <v>16</v>
      </c>
      <c r="E346" s="4">
        <v>40980</v>
      </c>
      <c r="F346" s="2" t="s">
        <v>17</v>
      </c>
      <c r="G346" s="5" t="s">
        <v>18</v>
      </c>
      <c r="H346" s="2" t="s">
        <v>20</v>
      </c>
      <c r="I346" s="5" t="s">
        <v>133</v>
      </c>
      <c r="J346" s="5" t="s">
        <v>22</v>
      </c>
      <c r="K346" s="5" t="s">
        <v>130</v>
      </c>
      <c r="L346" s="4" t="s">
        <v>19</v>
      </c>
      <c r="M346" s="3" t="s">
        <v>27</v>
      </c>
      <c r="N346" s="10" t="s">
        <v>28</v>
      </c>
      <c r="O346" s="14">
        <v>1</v>
      </c>
      <c r="P346" s="15"/>
      <c r="Q346" s="15"/>
      <c r="R346" s="15"/>
    </row>
    <row r="347" spans="1:18" x14ac:dyDescent="0.3">
      <c r="A347" s="1">
        <v>11912</v>
      </c>
      <c r="B347" s="2" t="s">
        <v>738</v>
      </c>
      <c r="C347" s="2" t="s">
        <v>739</v>
      </c>
      <c r="D347" s="3" t="s">
        <v>16</v>
      </c>
      <c r="E347" s="4">
        <v>40980</v>
      </c>
      <c r="F347" s="2" t="s">
        <v>17</v>
      </c>
      <c r="G347" s="5" t="s">
        <v>18</v>
      </c>
      <c r="H347" s="2" t="s">
        <v>20</v>
      </c>
      <c r="I347" s="5" t="s">
        <v>133</v>
      </c>
      <c r="J347" s="5" t="s">
        <v>22</v>
      </c>
      <c r="K347" s="5" t="s">
        <v>130</v>
      </c>
      <c r="L347" s="4" t="s">
        <v>19</v>
      </c>
      <c r="M347" s="3" t="s">
        <v>27</v>
      </c>
      <c r="N347" s="10" t="s">
        <v>28</v>
      </c>
      <c r="O347" s="14">
        <v>1</v>
      </c>
      <c r="P347" s="15"/>
      <c r="Q347" s="15"/>
      <c r="R347" s="15"/>
    </row>
    <row r="348" spans="1:18" x14ac:dyDescent="0.3">
      <c r="A348" s="1">
        <v>11913</v>
      </c>
      <c r="B348" s="2" t="s">
        <v>740</v>
      </c>
      <c r="C348" s="2" t="s">
        <v>739</v>
      </c>
      <c r="D348" s="3" t="s">
        <v>16</v>
      </c>
      <c r="E348" s="4">
        <v>40980</v>
      </c>
      <c r="F348" s="2" t="s">
        <v>17</v>
      </c>
      <c r="G348" s="5" t="s">
        <v>18</v>
      </c>
      <c r="H348" s="2" t="s">
        <v>20</v>
      </c>
      <c r="I348" s="5" t="s">
        <v>133</v>
      </c>
      <c r="J348" s="5" t="s">
        <v>22</v>
      </c>
      <c r="K348" s="5" t="s">
        <v>130</v>
      </c>
      <c r="L348" s="4" t="s">
        <v>19</v>
      </c>
      <c r="M348" s="3" t="s">
        <v>27</v>
      </c>
      <c r="N348" s="10" t="s">
        <v>28</v>
      </c>
      <c r="O348" s="14">
        <v>1</v>
      </c>
      <c r="P348" s="15"/>
      <c r="Q348" s="15"/>
      <c r="R348" s="15"/>
    </row>
    <row r="349" spans="1:18" x14ac:dyDescent="0.3">
      <c r="A349" s="1">
        <v>11914</v>
      </c>
      <c r="B349" s="2" t="s">
        <v>741</v>
      </c>
      <c r="C349" s="2" t="s">
        <v>742</v>
      </c>
      <c r="D349" s="3" t="s">
        <v>16</v>
      </c>
      <c r="E349" s="4">
        <v>40980</v>
      </c>
      <c r="F349" s="2" t="s">
        <v>17</v>
      </c>
      <c r="G349" s="5" t="s">
        <v>18</v>
      </c>
      <c r="H349" s="2" t="s">
        <v>20</v>
      </c>
      <c r="I349" s="5" t="s">
        <v>133</v>
      </c>
      <c r="J349" s="5" t="s">
        <v>22</v>
      </c>
      <c r="K349" s="5" t="s">
        <v>130</v>
      </c>
      <c r="L349" s="4" t="s">
        <v>19</v>
      </c>
      <c r="M349" s="3" t="s">
        <v>27</v>
      </c>
      <c r="N349" s="10" t="s">
        <v>28</v>
      </c>
      <c r="O349" s="14">
        <v>1</v>
      </c>
      <c r="P349" s="15"/>
      <c r="Q349" s="15"/>
      <c r="R349" s="15"/>
    </row>
    <row r="350" spans="1:18" x14ac:dyDescent="0.3">
      <c r="A350" s="1">
        <v>11915</v>
      </c>
      <c r="B350" s="2" t="s">
        <v>743</v>
      </c>
      <c r="C350" s="2" t="s">
        <v>742</v>
      </c>
      <c r="D350" s="3" t="s">
        <v>16</v>
      </c>
      <c r="E350" s="4">
        <v>40980</v>
      </c>
      <c r="F350" s="2" t="s">
        <v>17</v>
      </c>
      <c r="G350" s="5" t="s">
        <v>18</v>
      </c>
      <c r="H350" s="2" t="s">
        <v>20</v>
      </c>
      <c r="I350" s="5" t="s">
        <v>133</v>
      </c>
      <c r="J350" s="5" t="s">
        <v>22</v>
      </c>
      <c r="K350" s="5" t="s">
        <v>130</v>
      </c>
      <c r="L350" s="4" t="s">
        <v>19</v>
      </c>
      <c r="M350" s="3" t="s">
        <v>27</v>
      </c>
      <c r="N350" s="10" t="s">
        <v>28</v>
      </c>
      <c r="O350" s="14">
        <v>1</v>
      </c>
      <c r="P350" s="15"/>
      <c r="Q350" s="15"/>
      <c r="R350" s="15"/>
    </row>
    <row r="351" spans="1:18" x14ac:dyDescent="0.3">
      <c r="A351" s="1">
        <v>11916</v>
      </c>
      <c r="B351" s="2" t="s">
        <v>744</v>
      </c>
      <c r="C351" s="2" t="s">
        <v>742</v>
      </c>
      <c r="D351" s="3" t="s">
        <v>16</v>
      </c>
      <c r="E351" s="4">
        <v>40980</v>
      </c>
      <c r="F351" s="2" t="s">
        <v>17</v>
      </c>
      <c r="G351" s="5" t="s">
        <v>18</v>
      </c>
      <c r="H351" s="2" t="s">
        <v>20</v>
      </c>
      <c r="I351" s="5" t="s">
        <v>133</v>
      </c>
      <c r="J351" s="5" t="s">
        <v>22</v>
      </c>
      <c r="K351" s="5" t="s">
        <v>130</v>
      </c>
      <c r="L351" s="4" t="s">
        <v>19</v>
      </c>
      <c r="M351" s="3" t="s">
        <v>27</v>
      </c>
      <c r="N351" s="10" t="s">
        <v>28</v>
      </c>
      <c r="O351" s="14">
        <v>1</v>
      </c>
      <c r="P351" s="15"/>
      <c r="Q351" s="15"/>
      <c r="R351" s="15"/>
    </row>
    <row r="352" spans="1:18" x14ac:dyDescent="0.3">
      <c r="A352" s="1">
        <v>11917</v>
      </c>
      <c r="B352" s="2" t="s">
        <v>745</v>
      </c>
      <c r="C352" s="2" t="s">
        <v>742</v>
      </c>
      <c r="D352" s="3" t="s">
        <v>16</v>
      </c>
      <c r="E352" s="4">
        <v>40980</v>
      </c>
      <c r="F352" s="2" t="s">
        <v>17</v>
      </c>
      <c r="G352" s="5" t="s">
        <v>18</v>
      </c>
      <c r="H352" s="2" t="s">
        <v>20</v>
      </c>
      <c r="I352" s="5" t="s">
        <v>133</v>
      </c>
      <c r="J352" s="5" t="s">
        <v>22</v>
      </c>
      <c r="K352" s="5" t="s">
        <v>130</v>
      </c>
      <c r="L352" s="4" t="s">
        <v>19</v>
      </c>
      <c r="M352" s="3" t="s">
        <v>27</v>
      </c>
      <c r="N352" s="10" t="s">
        <v>28</v>
      </c>
      <c r="O352" s="14">
        <v>1</v>
      </c>
      <c r="P352" s="15"/>
      <c r="Q352" s="15"/>
      <c r="R352" s="15"/>
    </row>
    <row r="353" spans="1:18" x14ac:dyDescent="0.3">
      <c r="A353" s="1">
        <v>11918</v>
      </c>
      <c r="B353" s="2" t="s">
        <v>746</v>
      </c>
      <c r="C353" s="2" t="s">
        <v>742</v>
      </c>
      <c r="D353" s="3" t="s">
        <v>16</v>
      </c>
      <c r="E353" s="4">
        <v>40980</v>
      </c>
      <c r="F353" s="2" t="s">
        <v>17</v>
      </c>
      <c r="G353" s="5" t="s">
        <v>18</v>
      </c>
      <c r="H353" s="2" t="s">
        <v>20</v>
      </c>
      <c r="I353" s="5" t="s">
        <v>133</v>
      </c>
      <c r="J353" s="5" t="s">
        <v>22</v>
      </c>
      <c r="K353" s="5" t="s">
        <v>130</v>
      </c>
      <c r="L353" s="4" t="s">
        <v>19</v>
      </c>
      <c r="M353" s="3" t="s">
        <v>27</v>
      </c>
      <c r="N353" s="10" t="s">
        <v>28</v>
      </c>
      <c r="O353" s="14">
        <v>1</v>
      </c>
      <c r="P353" s="15"/>
      <c r="Q353" s="15"/>
      <c r="R353" s="15"/>
    </row>
    <row r="354" spans="1:18" x14ac:dyDescent="0.3">
      <c r="A354" s="1">
        <v>11919</v>
      </c>
      <c r="B354" s="2" t="s">
        <v>747</v>
      </c>
      <c r="C354" s="2" t="s">
        <v>748</v>
      </c>
      <c r="D354" s="3" t="s">
        <v>16</v>
      </c>
      <c r="E354" s="4">
        <v>40980</v>
      </c>
      <c r="F354" s="2" t="s">
        <v>17</v>
      </c>
      <c r="G354" s="5" t="s">
        <v>18</v>
      </c>
      <c r="H354" s="2" t="s">
        <v>20</v>
      </c>
      <c r="I354" s="5" t="s">
        <v>133</v>
      </c>
      <c r="J354" s="5" t="s">
        <v>22</v>
      </c>
      <c r="K354" s="5" t="s">
        <v>130</v>
      </c>
      <c r="L354" s="4" t="s">
        <v>19</v>
      </c>
      <c r="M354" s="3" t="s">
        <v>27</v>
      </c>
      <c r="N354" s="10" t="s">
        <v>28</v>
      </c>
      <c r="O354" s="14">
        <v>1</v>
      </c>
      <c r="P354" s="15"/>
      <c r="Q354" s="15"/>
      <c r="R354" s="15"/>
    </row>
    <row r="355" spans="1:18" x14ac:dyDescent="0.3">
      <c r="A355" s="1">
        <v>11920</v>
      </c>
      <c r="B355" s="2" t="s">
        <v>749</v>
      </c>
      <c r="C355" s="2" t="s">
        <v>750</v>
      </c>
      <c r="D355" s="3" t="s">
        <v>16</v>
      </c>
      <c r="E355" s="4">
        <v>40980</v>
      </c>
      <c r="F355" s="2" t="s">
        <v>17</v>
      </c>
      <c r="G355" s="5" t="s">
        <v>18</v>
      </c>
      <c r="H355" s="2" t="s">
        <v>20</v>
      </c>
      <c r="I355" s="5" t="s">
        <v>133</v>
      </c>
      <c r="J355" s="5" t="s">
        <v>22</v>
      </c>
      <c r="K355" s="5" t="s">
        <v>130</v>
      </c>
      <c r="L355" s="4" t="s">
        <v>19</v>
      </c>
      <c r="M355" s="3" t="s">
        <v>27</v>
      </c>
      <c r="N355" s="10" t="s">
        <v>28</v>
      </c>
      <c r="O355" s="14">
        <v>1</v>
      </c>
      <c r="P355" s="15"/>
      <c r="Q355" s="15"/>
      <c r="R355" s="15"/>
    </row>
    <row r="356" spans="1:18" x14ac:dyDescent="0.3">
      <c r="A356" s="1">
        <v>11921</v>
      </c>
      <c r="B356" s="2" t="s">
        <v>751</v>
      </c>
      <c r="C356" s="2" t="s">
        <v>752</v>
      </c>
      <c r="D356" s="3" t="s">
        <v>16</v>
      </c>
      <c r="E356" s="4">
        <v>40980</v>
      </c>
      <c r="F356" s="2" t="s">
        <v>17</v>
      </c>
      <c r="G356" s="5" t="s">
        <v>18</v>
      </c>
      <c r="H356" s="2" t="s">
        <v>20</v>
      </c>
      <c r="I356" s="5" t="s">
        <v>133</v>
      </c>
      <c r="J356" s="5" t="s">
        <v>22</v>
      </c>
      <c r="K356" s="5" t="s">
        <v>130</v>
      </c>
      <c r="L356" s="4" t="s">
        <v>19</v>
      </c>
      <c r="M356" s="3" t="s">
        <v>27</v>
      </c>
      <c r="N356" s="10" t="s">
        <v>28</v>
      </c>
      <c r="O356" s="14">
        <v>1</v>
      </c>
      <c r="P356" s="15"/>
      <c r="Q356" s="15"/>
      <c r="R356" s="15"/>
    </row>
    <row r="357" spans="1:18" x14ac:dyDescent="0.3">
      <c r="A357" s="1">
        <v>11922</v>
      </c>
      <c r="B357" s="2" t="s">
        <v>753</v>
      </c>
      <c r="C357" s="2" t="s">
        <v>754</v>
      </c>
      <c r="D357" s="3" t="s">
        <v>16</v>
      </c>
      <c r="E357" s="4">
        <v>40980</v>
      </c>
      <c r="F357" s="2" t="s">
        <v>17</v>
      </c>
      <c r="G357" s="5" t="s">
        <v>18</v>
      </c>
      <c r="H357" s="2" t="s">
        <v>20</v>
      </c>
      <c r="I357" s="5" t="s">
        <v>133</v>
      </c>
      <c r="J357" s="5" t="s">
        <v>22</v>
      </c>
      <c r="K357" s="5" t="s">
        <v>130</v>
      </c>
      <c r="L357" s="4" t="s">
        <v>19</v>
      </c>
      <c r="M357" s="3" t="s">
        <v>27</v>
      </c>
      <c r="N357" s="10" t="s">
        <v>28</v>
      </c>
      <c r="O357" s="14">
        <v>1</v>
      </c>
      <c r="P357" s="15"/>
      <c r="Q357" s="15"/>
      <c r="R357" s="15"/>
    </row>
    <row r="358" spans="1:18" x14ac:dyDescent="0.3">
      <c r="A358" s="1">
        <v>11923</v>
      </c>
      <c r="B358" s="2" t="s">
        <v>755</v>
      </c>
      <c r="C358" s="2" t="s">
        <v>756</v>
      </c>
      <c r="D358" s="3" t="s">
        <v>16</v>
      </c>
      <c r="E358" s="4">
        <v>40980</v>
      </c>
      <c r="F358" s="2" t="s">
        <v>17</v>
      </c>
      <c r="G358" s="5" t="s">
        <v>18</v>
      </c>
      <c r="H358" s="2" t="s">
        <v>20</v>
      </c>
      <c r="I358" s="5" t="s">
        <v>133</v>
      </c>
      <c r="J358" s="5" t="s">
        <v>22</v>
      </c>
      <c r="K358" s="5" t="s">
        <v>130</v>
      </c>
      <c r="L358" s="4" t="s">
        <v>19</v>
      </c>
      <c r="M358" s="3" t="s">
        <v>27</v>
      </c>
      <c r="N358" s="10" t="s">
        <v>28</v>
      </c>
      <c r="O358" s="14">
        <v>1</v>
      </c>
      <c r="P358" s="15"/>
      <c r="Q358" s="15"/>
      <c r="R358" s="15"/>
    </row>
    <row r="359" spans="1:18" x14ac:dyDescent="0.3">
      <c r="A359" s="1">
        <v>11924</v>
      </c>
      <c r="B359" s="2" t="s">
        <v>757</v>
      </c>
      <c r="C359" s="2" t="s">
        <v>756</v>
      </c>
      <c r="D359" s="3" t="s">
        <v>16</v>
      </c>
      <c r="E359" s="4">
        <v>40980</v>
      </c>
      <c r="F359" s="2" t="s">
        <v>17</v>
      </c>
      <c r="G359" s="5" t="s">
        <v>18</v>
      </c>
      <c r="H359" s="2" t="s">
        <v>20</v>
      </c>
      <c r="I359" s="5" t="s">
        <v>133</v>
      </c>
      <c r="J359" s="5" t="s">
        <v>22</v>
      </c>
      <c r="K359" s="5" t="s">
        <v>130</v>
      </c>
      <c r="L359" s="4" t="s">
        <v>19</v>
      </c>
      <c r="M359" s="3" t="s">
        <v>27</v>
      </c>
      <c r="N359" s="10" t="s">
        <v>28</v>
      </c>
      <c r="O359" s="14">
        <v>1</v>
      </c>
      <c r="P359" s="15"/>
      <c r="Q359" s="15"/>
      <c r="R359" s="15"/>
    </row>
    <row r="360" spans="1:18" x14ac:dyDescent="0.3">
      <c r="A360" s="1">
        <v>11925</v>
      </c>
      <c r="B360" s="2" t="s">
        <v>758</v>
      </c>
      <c r="C360" s="2" t="s">
        <v>759</v>
      </c>
      <c r="D360" s="3" t="s">
        <v>16</v>
      </c>
      <c r="E360" s="4">
        <v>40980</v>
      </c>
      <c r="F360" s="2" t="s">
        <v>17</v>
      </c>
      <c r="G360" s="5" t="s">
        <v>18</v>
      </c>
      <c r="H360" s="2" t="s">
        <v>20</v>
      </c>
      <c r="I360" s="5" t="s">
        <v>133</v>
      </c>
      <c r="J360" s="5" t="s">
        <v>22</v>
      </c>
      <c r="K360" s="5" t="s">
        <v>130</v>
      </c>
      <c r="L360" s="4" t="s">
        <v>19</v>
      </c>
      <c r="M360" s="3" t="s">
        <v>27</v>
      </c>
      <c r="N360" s="10" t="s">
        <v>28</v>
      </c>
      <c r="O360" s="14">
        <v>1</v>
      </c>
      <c r="P360" s="15"/>
      <c r="Q360" s="15"/>
      <c r="R360" s="15"/>
    </row>
    <row r="361" spans="1:18" x14ac:dyDescent="0.3">
      <c r="A361" s="1">
        <v>11926</v>
      </c>
      <c r="B361" s="2" t="s">
        <v>760</v>
      </c>
      <c r="C361" s="2" t="s">
        <v>761</v>
      </c>
      <c r="D361" s="3" t="s">
        <v>16</v>
      </c>
      <c r="E361" s="4">
        <v>40980</v>
      </c>
      <c r="F361" s="2" t="s">
        <v>17</v>
      </c>
      <c r="G361" s="5" t="s">
        <v>18</v>
      </c>
      <c r="H361" s="2" t="s">
        <v>20</v>
      </c>
      <c r="I361" s="5" t="s">
        <v>133</v>
      </c>
      <c r="J361" s="5" t="s">
        <v>22</v>
      </c>
      <c r="K361" s="5" t="s">
        <v>130</v>
      </c>
      <c r="L361" s="4" t="s">
        <v>19</v>
      </c>
      <c r="M361" s="3" t="s">
        <v>27</v>
      </c>
      <c r="N361" s="10" t="s">
        <v>28</v>
      </c>
      <c r="O361" s="14">
        <v>1</v>
      </c>
      <c r="P361" s="15"/>
      <c r="Q361" s="15"/>
      <c r="R361" s="15"/>
    </row>
    <row r="362" spans="1:18" x14ac:dyDescent="0.3">
      <c r="A362" s="1">
        <v>11927</v>
      </c>
      <c r="B362" s="2" t="s">
        <v>762</v>
      </c>
      <c r="C362" s="2" t="s">
        <v>763</v>
      </c>
      <c r="D362" s="3" t="s">
        <v>16</v>
      </c>
      <c r="E362" s="4">
        <v>40980</v>
      </c>
      <c r="F362" s="2" t="s">
        <v>17</v>
      </c>
      <c r="G362" s="5" t="s">
        <v>18</v>
      </c>
      <c r="H362" s="2" t="s">
        <v>20</v>
      </c>
      <c r="I362" s="5" t="s">
        <v>133</v>
      </c>
      <c r="J362" s="5" t="s">
        <v>22</v>
      </c>
      <c r="K362" s="5" t="s">
        <v>130</v>
      </c>
      <c r="L362" s="4" t="s">
        <v>19</v>
      </c>
      <c r="M362" s="3" t="s">
        <v>27</v>
      </c>
      <c r="N362" s="10" t="s">
        <v>28</v>
      </c>
      <c r="O362" s="14">
        <v>1</v>
      </c>
      <c r="P362" s="15"/>
      <c r="Q362" s="15"/>
      <c r="R362" s="15"/>
    </row>
    <row r="363" spans="1:18" x14ac:dyDescent="0.3">
      <c r="A363" s="1">
        <v>133408</v>
      </c>
      <c r="B363" s="2" t="s">
        <v>764</v>
      </c>
      <c r="C363" s="2" t="s">
        <v>765</v>
      </c>
      <c r="D363" s="3" t="s">
        <v>16</v>
      </c>
      <c r="E363" s="4">
        <v>43276</v>
      </c>
      <c r="F363" s="2" t="s">
        <v>17</v>
      </c>
      <c r="G363" s="5" t="s">
        <v>18</v>
      </c>
      <c r="H363" s="2" t="s">
        <v>20</v>
      </c>
      <c r="I363" s="5" t="s">
        <v>399</v>
      </c>
      <c r="J363" s="5" t="s">
        <v>22</v>
      </c>
      <c r="K363" s="5" t="s">
        <v>482</v>
      </c>
      <c r="L363" s="4">
        <v>43288.485416666663</v>
      </c>
      <c r="M363" s="3" t="s">
        <v>27</v>
      </c>
      <c r="N363" s="10" t="s">
        <v>28</v>
      </c>
      <c r="O363" s="14">
        <v>1</v>
      </c>
      <c r="P363" s="15"/>
      <c r="Q363" s="15"/>
      <c r="R363" s="15"/>
    </row>
    <row r="364" spans="1:18" x14ac:dyDescent="0.3">
      <c r="A364" s="1">
        <v>133407</v>
      </c>
      <c r="B364" s="2" t="s">
        <v>766</v>
      </c>
      <c r="C364" s="2" t="s">
        <v>767</v>
      </c>
      <c r="D364" s="3" t="s">
        <v>16</v>
      </c>
      <c r="E364" s="4">
        <v>43276</v>
      </c>
      <c r="F364" s="2" t="s">
        <v>17</v>
      </c>
      <c r="G364" s="5" t="s">
        <v>18</v>
      </c>
      <c r="H364" s="2" t="s">
        <v>20</v>
      </c>
      <c r="I364" s="5" t="s">
        <v>399</v>
      </c>
      <c r="J364" s="5" t="s">
        <v>22</v>
      </c>
      <c r="K364" s="5" t="s">
        <v>482</v>
      </c>
      <c r="L364" s="4">
        <v>43288.485416666663</v>
      </c>
      <c r="M364" s="3" t="s">
        <v>27</v>
      </c>
      <c r="N364" s="10" t="s">
        <v>28</v>
      </c>
      <c r="O364" s="14">
        <v>1</v>
      </c>
      <c r="P364" s="15"/>
      <c r="Q364" s="15"/>
      <c r="R364" s="15"/>
    </row>
    <row r="365" spans="1:18" x14ac:dyDescent="0.3">
      <c r="A365" s="1">
        <v>133612</v>
      </c>
      <c r="B365" s="2" t="s">
        <v>768</v>
      </c>
      <c r="C365" s="2" t="s">
        <v>769</v>
      </c>
      <c r="D365" s="3" t="s">
        <v>16</v>
      </c>
      <c r="E365" s="4">
        <v>43289</v>
      </c>
      <c r="F365" s="2" t="s">
        <v>17</v>
      </c>
      <c r="G365" s="5" t="s">
        <v>18</v>
      </c>
      <c r="H365" s="2" t="s">
        <v>20</v>
      </c>
      <c r="I365" s="5" t="s">
        <v>399</v>
      </c>
      <c r="J365" s="5" t="s">
        <v>22</v>
      </c>
      <c r="K365" s="5" t="s">
        <v>482</v>
      </c>
      <c r="L365" s="4">
        <v>43292.675694444442</v>
      </c>
      <c r="M365" s="3" t="s">
        <v>27</v>
      </c>
      <c r="N365" s="10" t="s">
        <v>28</v>
      </c>
      <c r="O365" s="14">
        <v>1</v>
      </c>
      <c r="P365" s="15"/>
      <c r="Q365" s="15"/>
      <c r="R365" s="15"/>
    </row>
    <row r="366" spans="1:18" x14ac:dyDescent="0.3">
      <c r="A366" s="1">
        <v>133611</v>
      </c>
      <c r="B366" s="2" t="s">
        <v>770</v>
      </c>
      <c r="C366" s="2" t="s">
        <v>771</v>
      </c>
      <c r="D366" s="3" t="s">
        <v>16</v>
      </c>
      <c r="E366" s="4">
        <v>43289</v>
      </c>
      <c r="F366" s="2" t="s">
        <v>17</v>
      </c>
      <c r="G366" s="5" t="s">
        <v>18</v>
      </c>
      <c r="H366" s="2" t="s">
        <v>20</v>
      </c>
      <c r="I366" s="5" t="s">
        <v>399</v>
      </c>
      <c r="J366" s="5" t="s">
        <v>22</v>
      </c>
      <c r="K366" s="5" t="s">
        <v>482</v>
      </c>
      <c r="L366" s="4">
        <v>43292.675694444442</v>
      </c>
      <c r="M366" s="3" t="s">
        <v>27</v>
      </c>
      <c r="N366" s="10" t="s">
        <v>28</v>
      </c>
      <c r="O366" s="14">
        <v>1</v>
      </c>
      <c r="P366" s="15"/>
      <c r="Q366" s="15"/>
      <c r="R366" s="15"/>
    </row>
    <row r="367" spans="1:18" x14ac:dyDescent="0.3">
      <c r="A367" s="1">
        <v>133610</v>
      </c>
      <c r="B367" s="2" t="s">
        <v>772</v>
      </c>
      <c r="C367" s="2" t="s">
        <v>773</v>
      </c>
      <c r="D367" s="3" t="s">
        <v>16</v>
      </c>
      <c r="E367" s="4">
        <v>43289</v>
      </c>
      <c r="F367" s="2" t="s">
        <v>17</v>
      </c>
      <c r="G367" s="5" t="s">
        <v>18</v>
      </c>
      <c r="H367" s="2" t="s">
        <v>20</v>
      </c>
      <c r="I367" s="5" t="s">
        <v>399</v>
      </c>
      <c r="J367" s="5" t="s">
        <v>22</v>
      </c>
      <c r="K367" s="5" t="s">
        <v>482</v>
      </c>
      <c r="L367" s="4">
        <v>43292.675694444442</v>
      </c>
      <c r="M367" s="3" t="s">
        <v>27</v>
      </c>
      <c r="N367" s="10" t="s">
        <v>28</v>
      </c>
      <c r="O367" s="14">
        <v>1</v>
      </c>
      <c r="P367" s="15"/>
      <c r="Q367" s="15"/>
      <c r="R367" s="15"/>
    </row>
    <row r="368" spans="1:18" x14ac:dyDescent="0.3">
      <c r="A368" s="1">
        <v>133609</v>
      </c>
      <c r="B368" s="2" t="s">
        <v>774</v>
      </c>
      <c r="C368" s="2" t="s">
        <v>775</v>
      </c>
      <c r="D368" s="3" t="s">
        <v>16</v>
      </c>
      <c r="E368" s="4">
        <v>43289</v>
      </c>
      <c r="F368" s="2" t="s">
        <v>17</v>
      </c>
      <c r="G368" s="5" t="s">
        <v>18</v>
      </c>
      <c r="H368" s="2" t="s">
        <v>20</v>
      </c>
      <c r="I368" s="5" t="s">
        <v>399</v>
      </c>
      <c r="J368" s="5" t="s">
        <v>22</v>
      </c>
      <c r="K368" s="5" t="s">
        <v>482</v>
      </c>
      <c r="L368" s="4">
        <v>43292.675694444442</v>
      </c>
      <c r="M368" s="3" t="s">
        <v>27</v>
      </c>
      <c r="N368" s="10" t="s">
        <v>28</v>
      </c>
      <c r="O368" s="14">
        <v>1</v>
      </c>
      <c r="P368" s="15"/>
      <c r="Q368" s="15"/>
      <c r="R368" s="15"/>
    </row>
    <row r="369" spans="1:18" x14ac:dyDescent="0.3">
      <c r="A369" s="1">
        <v>133608</v>
      </c>
      <c r="B369" s="2" t="s">
        <v>776</v>
      </c>
      <c r="C369" s="2" t="s">
        <v>777</v>
      </c>
      <c r="D369" s="3" t="s">
        <v>16</v>
      </c>
      <c r="E369" s="4">
        <v>43289</v>
      </c>
      <c r="F369" s="2" t="s">
        <v>17</v>
      </c>
      <c r="G369" s="5" t="s">
        <v>18</v>
      </c>
      <c r="H369" s="2" t="s">
        <v>20</v>
      </c>
      <c r="I369" s="5" t="s">
        <v>399</v>
      </c>
      <c r="J369" s="5" t="s">
        <v>22</v>
      </c>
      <c r="K369" s="5" t="s">
        <v>482</v>
      </c>
      <c r="L369" s="4">
        <v>43292.675694444442</v>
      </c>
      <c r="M369" s="3" t="s">
        <v>27</v>
      </c>
      <c r="N369" s="10" t="s">
        <v>28</v>
      </c>
      <c r="O369" s="14">
        <v>1</v>
      </c>
      <c r="P369" s="15"/>
      <c r="Q369" s="15"/>
      <c r="R369" s="15"/>
    </row>
    <row r="370" spans="1:18" x14ac:dyDescent="0.3">
      <c r="A370" s="1">
        <v>133607</v>
      </c>
      <c r="B370" s="2" t="s">
        <v>778</v>
      </c>
      <c r="C370" s="2" t="s">
        <v>779</v>
      </c>
      <c r="D370" s="3" t="s">
        <v>16</v>
      </c>
      <c r="E370" s="4">
        <v>43289</v>
      </c>
      <c r="F370" s="2" t="s">
        <v>17</v>
      </c>
      <c r="G370" s="5" t="s">
        <v>18</v>
      </c>
      <c r="H370" s="2" t="s">
        <v>20</v>
      </c>
      <c r="I370" s="5" t="s">
        <v>399</v>
      </c>
      <c r="J370" s="5" t="s">
        <v>22</v>
      </c>
      <c r="K370" s="5" t="s">
        <v>482</v>
      </c>
      <c r="L370" s="4">
        <v>43292.675694444442</v>
      </c>
      <c r="M370" s="3" t="s">
        <v>27</v>
      </c>
      <c r="N370" s="10" t="s">
        <v>28</v>
      </c>
      <c r="O370" s="14">
        <v>1</v>
      </c>
      <c r="P370" s="15"/>
      <c r="Q370" s="15"/>
      <c r="R370" s="15"/>
    </row>
    <row r="371" spans="1:18" x14ac:dyDescent="0.3">
      <c r="A371" s="1">
        <v>133606</v>
      </c>
      <c r="B371" s="2" t="s">
        <v>780</v>
      </c>
      <c r="C371" s="2" t="s">
        <v>781</v>
      </c>
      <c r="D371" s="3" t="s">
        <v>16</v>
      </c>
      <c r="E371" s="4">
        <v>43289</v>
      </c>
      <c r="F371" s="2" t="s">
        <v>17</v>
      </c>
      <c r="G371" s="5" t="s">
        <v>18</v>
      </c>
      <c r="H371" s="2" t="s">
        <v>20</v>
      </c>
      <c r="I371" s="5" t="s">
        <v>399</v>
      </c>
      <c r="J371" s="5" t="s">
        <v>22</v>
      </c>
      <c r="K371" s="5" t="s">
        <v>482</v>
      </c>
      <c r="L371" s="4">
        <v>43292.675694444442</v>
      </c>
      <c r="M371" s="3" t="s">
        <v>27</v>
      </c>
      <c r="N371" s="10" t="s">
        <v>28</v>
      </c>
      <c r="O371" s="14">
        <v>1</v>
      </c>
      <c r="P371" s="15"/>
      <c r="Q371" s="15"/>
      <c r="R371" s="15"/>
    </row>
    <row r="372" spans="1:18" x14ac:dyDescent="0.3">
      <c r="A372" s="1">
        <v>133605</v>
      </c>
      <c r="B372" s="2" t="s">
        <v>782</v>
      </c>
      <c r="C372" s="2" t="s">
        <v>783</v>
      </c>
      <c r="D372" s="3" t="s">
        <v>16</v>
      </c>
      <c r="E372" s="4">
        <v>43289</v>
      </c>
      <c r="F372" s="2" t="s">
        <v>17</v>
      </c>
      <c r="G372" s="5" t="s">
        <v>18</v>
      </c>
      <c r="H372" s="2" t="s">
        <v>20</v>
      </c>
      <c r="I372" s="5" t="s">
        <v>399</v>
      </c>
      <c r="J372" s="5" t="s">
        <v>22</v>
      </c>
      <c r="K372" s="5" t="s">
        <v>482</v>
      </c>
      <c r="L372" s="4">
        <v>43292.675694444442</v>
      </c>
      <c r="M372" s="3" t="s">
        <v>27</v>
      </c>
      <c r="N372" s="10" t="s">
        <v>28</v>
      </c>
      <c r="O372" s="14">
        <v>1</v>
      </c>
      <c r="P372" s="15"/>
      <c r="Q372" s="15"/>
      <c r="R372" s="15"/>
    </row>
    <row r="373" spans="1:18" x14ac:dyDescent="0.3">
      <c r="A373" s="1">
        <v>133604</v>
      </c>
      <c r="B373" s="2" t="s">
        <v>784</v>
      </c>
      <c r="C373" s="2" t="s">
        <v>785</v>
      </c>
      <c r="D373" s="3" t="s">
        <v>16</v>
      </c>
      <c r="E373" s="4">
        <v>43289</v>
      </c>
      <c r="F373" s="2" t="s">
        <v>17</v>
      </c>
      <c r="G373" s="5" t="s">
        <v>18</v>
      </c>
      <c r="H373" s="2" t="s">
        <v>20</v>
      </c>
      <c r="I373" s="5" t="s">
        <v>399</v>
      </c>
      <c r="J373" s="5" t="s">
        <v>22</v>
      </c>
      <c r="K373" s="5" t="s">
        <v>482</v>
      </c>
      <c r="L373" s="4">
        <v>43292.675694444442</v>
      </c>
      <c r="M373" s="3" t="s">
        <v>27</v>
      </c>
      <c r="N373" s="10" t="s">
        <v>28</v>
      </c>
      <c r="O373" s="14">
        <v>1</v>
      </c>
      <c r="P373" s="15"/>
      <c r="Q373" s="15"/>
      <c r="R373" s="15"/>
    </row>
    <row r="374" spans="1:18" x14ac:dyDescent="0.3">
      <c r="A374" s="1">
        <v>133603</v>
      </c>
      <c r="B374" s="2" t="s">
        <v>786</v>
      </c>
      <c r="C374" s="2" t="s">
        <v>787</v>
      </c>
      <c r="D374" s="3" t="s">
        <v>16</v>
      </c>
      <c r="E374" s="4">
        <v>43289</v>
      </c>
      <c r="F374" s="2" t="s">
        <v>17</v>
      </c>
      <c r="G374" s="5" t="s">
        <v>18</v>
      </c>
      <c r="H374" s="2" t="s">
        <v>20</v>
      </c>
      <c r="I374" s="5" t="s">
        <v>399</v>
      </c>
      <c r="J374" s="5" t="s">
        <v>22</v>
      </c>
      <c r="K374" s="5" t="s">
        <v>482</v>
      </c>
      <c r="L374" s="4">
        <v>43292.675694444442</v>
      </c>
      <c r="M374" s="3" t="s">
        <v>27</v>
      </c>
      <c r="N374" s="10" t="s">
        <v>28</v>
      </c>
      <c r="O374" s="14">
        <v>1</v>
      </c>
      <c r="P374" s="15"/>
      <c r="Q374" s="15"/>
      <c r="R374" s="15"/>
    </row>
    <row r="375" spans="1:18" x14ac:dyDescent="0.3">
      <c r="A375" s="1">
        <v>133636</v>
      </c>
      <c r="B375" s="2" t="s">
        <v>788</v>
      </c>
      <c r="C375" s="2" t="s">
        <v>789</v>
      </c>
      <c r="D375" s="3" t="s">
        <v>16</v>
      </c>
      <c r="E375" s="4">
        <v>43289</v>
      </c>
      <c r="F375" s="2" t="s">
        <v>17</v>
      </c>
      <c r="G375" s="5" t="s">
        <v>18</v>
      </c>
      <c r="H375" s="2" t="s">
        <v>20</v>
      </c>
      <c r="I375" s="5" t="s">
        <v>399</v>
      </c>
      <c r="J375" s="5" t="s">
        <v>22</v>
      </c>
      <c r="K375" s="5" t="s">
        <v>482</v>
      </c>
      <c r="L375" s="4">
        <v>43293.46597222222</v>
      </c>
      <c r="M375" s="3" t="s">
        <v>27</v>
      </c>
      <c r="N375" s="10" t="s">
        <v>28</v>
      </c>
      <c r="O375" s="14">
        <v>1</v>
      </c>
      <c r="P375" s="15"/>
      <c r="Q375" s="15"/>
      <c r="R375" s="15"/>
    </row>
    <row r="376" spans="1:18" x14ac:dyDescent="0.3">
      <c r="A376" s="1">
        <v>133635</v>
      </c>
      <c r="B376" s="2" t="s">
        <v>790</v>
      </c>
      <c r="C376" s="2" t="s">
        <v>791</v>
      </c>
      <c r="D376" s="3" t="s">
        <v>16</v>
      </c>
      <c r="E376" s="4">
        <v>43289</v>
      </c>
      <c r="F376" s="2" t="s">
        <v>17</v>
      </c>
      <c r="G376" s="5" t="s">
        <v>18</v>
      </c>
      <c r="H376" s="2" t="s">
        <v>20</v>
      </c>
      <c r="I376" s="5" t="s">
        <v>399</v>
      </c>
      <c r="J376" s="5" t="s">
        <v>22</v>
      </c>
      <c r="K376" s="5" t="s">
        <v>482</v>
      </c>
      <c r="L376" s="4">
        <v>43293.46597222222</v>
      </c>
      <c r="M376" s="3" t="s">
        <v>27</v>
      </c>
      <c r="N376" s="10" t="s">
        <v>28</v>
      </c>
      <c r="O376" s="14">
        <v>1</v>
      </c>
      <c r="P376" s="15"/>
      <c r="Q376" s="15"/>
      <c r="R376" s="15"/>
    </row>
    <row r="377" spans="1:18" x14ac:dyDescent="0.3">
      <c r="A377" s="1">
        <v>130250</v>
      </c>
      <c r="B377" s="2" t="s">
        <v>792</v>
      </c>
      <c r="C377" s="2" t="s">
        <v>793</v>
      </c>
      <c r="D377" s="3" t="s">
        <v>31</v>
      </c>
      <c r="E377" s="4">
        <v>42752</v>
      </c>
      <c r="F377" s="2" t="s">
        <v>17</v>
      </c>
      <c r="G377" s="5" t="s">
        <v>18</v>
      </c>
      <c r="H377" s="2" t="s">
        <v>20</v>
      </c>
      <c r="I377" s="5" t="s">
        <v>133</v>
      </c>
      <c r="J377" s="5" t="s">
        <v>22</v>
      </c>
      <c r="K377" s="5" t="s">
        <v>33</v>
      </c>
      <c r="L377" s="4">
        <v>42759.627083333333</v>
      </c>
      <c r="M377" s="3" t="s">
        <v>27</v>
      </c>
      <c r="N377" s="10" t="s">
        <v>28</v>
      </c>
      <c r="O377" s="14">
        <v>1</v>
      </c>
      <c r="P377" s="15"/>
      <c r="Q377" s="15"/>
      <c r="R377" s="15"/>
    </row>
    <row r="378" spans="1:18" x14ac:dyDescent="0.3">
      <c r="A378" s="1">
        <v>11931</v>
      </c>
      <c r="B378" s="2" t="s">
        <v>794</v>
      </c>
      <c r="C378" s="2" t="s">
        <v>795</v>
      </c>
      <c r="D378" s="3" t="s">
        <v>108</v>
      </c>
      <c r="E378" s="4">
        <v>41267</v>
      </c>
      <c r="F378" s="2" t="s">
        <v>17</v>
      </c>
      <c r="G378" s="5" t="s">
        <v>18</v>
      </c>
      <c r="H378" s="2" t="s">
        <v>20</v>
      </c>
      <c r="I378" s="5" t="s">
        <v>26</v>
      </c>
      <c r="J378" s="5" t="s">
        <v>22</v>
      </c>
      <c r="K378" s="5" t="s">
        <v>33</v>
      </c>
      <c r="L378" s="4" t="s">
        <v>19</v>
      </c>
      <c r="M378" s="3" t="s">
        <v>34</v>
      </c>
      <c r="N378" s="10" t="s">
        <v>138</v>
      </c>
      <c r="O378" s="14">
        <v>1</v>
      </c>
      <c r="P378" s="15"/>
      <c r="Q378" s="15"/>
      <c r="R378" s="15"/>
    </row>
    <row r="379" spans="1:18" x14ac:dyDescent="0.3">
      <c r="A379" s="1">
        <v>130343</v>
      </c>
      <c r="B379" s="2" t="s">
        <v>796</v>
      </c>
      <c r="C379" s="2" t="s">
        <v>797</v>
      </c>
      <c r="D379" s="3" t="s">
        <v>103</v>
      </c>
      <c r="E379" s="4">
        <v>42793</v>
      </c>
      <c r="F379" s="2" t="s">
        <v>17</v>
      </c>
      <c r="G379" s="5" t="s">
        <v>18</v>
      </c>
      <c r="H379" s="2" t="s">
        <v>42</v>
      </c>
      <c r="I379" s="5" t="s">
        <v>798</v>
      </c>
      <c r="J379" s="5" t="s">
        <v>43</v>
      </c>
      <c r="K379" s="5" t="s">
        <v>33</v>
      </c>
      <c r="L379" s="4">
        <v>42794.4375</v>
      </c>
      <c r="M379" s="3" t="s">
        <v>34</v>
      </c>
      <c r="N379" s="10" t="s">
        <v>138</v>
      </c>
      <c r="O379" s="14">
        <v>1</v>
      </c>
      <c r="P379" s="15"/>
      <c r="Q379" s="15"/>
      <c r="R379" s="15"/>
    </row>
    <row r="380" spans="1:18" x14ac:dyDescent="0.3">
      <c r="A380" s="1">
        <v>112368</v>
      </c>
      <c r="B380" s="2" t="s">
        <v>799</v>
      </c>
      <c r="C380" s="2" t="s">
        <v>800</v>
      </c>
      <c r="D380" s="3" t="s">
        <v>31</v>
      </c>
      <c r="E380" s="4">
        <v>41798</v>
      </c>
      <c r="F380" s="2" t="s">
        <v>17</v>
      </c>
      <c r="G380" s="5" t="s">
        <v>18</v>
      </c>
      <c r="H380" s="2" t="s">
        <v>42</v>
      </c>
      <c r="I380" s="5" t="s">
        <v>801</v>
      </c>
      <c r="J380" s="5" t="s">
        <v>43</v>
      </c>
      <c r="K380" s="5" t="s">
        <v>33</v>
      </c>
      <c r="L380" s="4">
        <v>41799.701388888891</v>
      </c>
      <c r="M380" s="3" t="s">
        <v>34</v>
      </c>
      <c r="N380" s="10" t="s">
        <v>138</v>
      </c>
      <c r="O380" s="14">
        <v>1</v>
      </c>
      <c r="P380" s="15"/>
      <c r="Q380" s="15"/>
      <c r="R380" s="15"/>
    </row>
    <row r="381" spans="1:18" x14ac:dyDescent="0.3">
      <c r="A381" s="1">
        <v>11933</v>
      </c>
      <c r="B381" s="2" t="s">
        <v>802</v>
      </c>
      <c r="C381" s="2" t="s">
        <v>803</v>
      </c>
      <c r="D381" s="3" t="s">
        <v>16</v>
      </c>
      <c r="E381" s="4">
        <v>41575</v>
      </c>
      <c r="F381" s="2" t="s">
        <v>17</v>
      </c>
      <c r="G381" s="5" t="s">
        <v>18</v>
      </c>
      <c r="H381" s="2" t="s">
        <v>42</v>
      </c>
      <c r="I381" s="5" t="s">
        <v>197</v>
      </c>
      <c r="J381" s="5" t="s">
        <v>43</v>
      </c>
      <c r="K381" s="5" t="s">
        <v>33</v>
      </c>
      <c r="L381" s="4" t="s">
        <v>19</v>
      </c>
      <c r="M381" s="3" t="s">
        <v>38</v>
      </c>
      <c r="N381" s="10" t="s">
        <v>35</v>
      </c>
      <c r="O381" s="14">
        <v>1</v>
      </c>
      <c r="P381" s="15"/>
      <c r="Q381" s="15"/>
      <c r="R381" s="15"/>
    </row>
    <row r="382" spans="1:18" x14ac:dyDescent="0.3">
      <c r="A382" s="1">
        <v>112378</v>
      </c>
      <c r="B382" s="2" t="s">
        <v>804</v>
      </c>
      <c r="C382" s="2" t="s">
        <v>805</v>
      </c>
      <c r="D382" s="3" t="s">
        <v>31</v>
      </c>
      <c r="E382" s="4">
        <v>41799.728472222218</v>
      </c>
      <c r="F382" s="2" t="s">
        <v>17</v>
      </c>
      <c r="G382" s="5" t="s">
        <v>18</v>
      </c>
      <c r="H382" s="2" t="s">
        <v>42</v>
      </c>
      <c r="I382" s="5" t="s">
        <v>806</v>
      </c>
      <c r="J382" s="5" t="s">
        <v>43</v>
      </c>
      <c r="K382" s="5" t="s">
        <v>33</v>
      </c>
      <c r="L382" s="4">
        <v>41799.728472222218</v>
      </c>
      <c r="M382" s="3" t="s">
        <v>34</v>
      </c>
      <c r="N382" s="10" t="s">
        <v>138</v>
      </c>
      <c r="O382" s="14">
        <v>1</v>
      </c>
      <c r="P382" s="15"/>
      <c r="Q382" s="15"/>
      <c r="R382" s="15"/>
    </row>
    <row r="383" spans="1:18" x14ac:dyDescent="0.3">
      <c r="A383" s="1">
        <v>11935</v>
      </c>
      <c r="B383" s="2" t="s">
        <v>807</v>
      </c>
      <c r="C383" s="2" t="s">
        <v>808</v>
      </c>
      <c r="D383" s="3" t="s">
        <v>31</v>
      </c>
      <c r="E383" s="4">
        <v>41316</v>
      </c>
      <c r="F383" s="2" t="s">
        <v>17</v>
      </c>
      <c r="G383" s="5" t="s">
        <v>18</v>
      </c>
      <c r="H383" s="2" t="s">
        <v>42</v>
      </c>
      <c r="I383" s="5" t="s">
        <v>21</v>
      </c>
      <c r="J383" s="5" t="s">
        <v>43</v>
      </c>
      <c r="K383" s="5" t="s">
        <v>23</v>
      </c>
      <c r="L383" s="4" t="s">
        <v>19</v>
      </c>
      <c r="M383" s="3" t="s">
        <v>34</v>
      </c>
      <c r="N383" s="10" t="s">
        <v>138</v>
      </c>
      <c r="O383" s="14">
        <v>1</v>
      </c>
      <c r="P383" s="15"/>
      <c r="Q383" s="15"/>
      <c r="R383" s="15"/>
    </row>
    <row r="384" spans="1:18" x14ac:dyDescent="0.3">
      <c r="A384" s="1">
        <v>115639</v>
      </c>
      <c r="B384" s="2" t="s">
        <v>809</v>
      </c>
      <c r="C384" s="2" t="s">
        <v>810</v>
      </c>
      <c r="D384" s="3" t="s">
        <v>108</v>
      </c>
      <c r="E384" s="4">
        <v>42521.46597222222</v>
      </c>
      <c r="F384" s="2" t="s">
        <v>17</v>
      </c>
      <c r="G384" s="5" t="s">
        <v>18</v>
      </c>
      <c r="H384" s="2" t="s">
        <v>42</v>
      </c>
      <c r="I384" s="5" t="s">
        <v>811</v>
      </c>
      <c r="J384" s="5" t="s">
        <v>43</v>
      </c>
      <c r="K384" s="5" t="s">
        <v>33</v>
      </c>
      <c r="L384" s="4">
        <v>42521.46597222222</v>
      </c>
      <c r="M384" s="3" t="s">
        <v>34</v>
      </c>
      <c r="N384" s="10" t="s">
        <v>138</v>
      </c>
      <c r="O384" s="14">
        <v>1</v>
      </c>
      <c r="P384" s="15"/>
      <c r="Q384" s="15"/>
      <c r="R384" s="15"/>
    </row>
    <row r="385" spans="1:18" x14ac:dyDescent="0.3">
      <c r="A385" s="1">
        <v>113496</v>
      </c>
      <c r="B385" s="2" t="s">
        <v>812</v>
      </c>
      <c r="C385" s="2" t="s">
        <v>813</v>
      </c>
      <c r="D385" s="3" t="s">
        <v>31</v>
      </c>
      <c r="E385" s="4">
        <v>42115</v>
      </c>
      <c r="F385" s="2" t="s">
        <v>17</v>
      </c>
      <c r="G385" s="5" t="s">
        <v>18</v>
      </c>
      <c r="H385" s="2" t="s">
        <v>42</v>
      </c>
      <c r="I385" s="5" t="s">
        <v>557</v>
      </c>
      <c r="J385" s="5" t="s">
        <v>43</v>
      </c>
      <c r="K385" s="5" t="s">
        <v>142</v>
      </c>
      <c r="L385" s="4">
        <v>42116.450694444444</v>
      </c>
      <c r="M385" s="3" t="s">
        <v>34</v>
      </c>
      <c r="N385" s="10" t="s">
        <v>138</v>
      </c>
      <c r="O385" s="14">
        <v>1</v>
      </c>
      <c r="P385" s="15"/>
      <c r="Q385" s="15"/>
      <c r="R385" s="15"/>
    </row>
    <row r="386" spans="1:18" x14ac:dyDescent="0.3">
      <c r="A386" s="1">
        <v>11941</v>
      </c>
      <c r="B386" s="2" t="s">
        <v>814</v>
      </c>
      <c r="C386" s="2" t="s">
        <v>815</v>
      </c>
      <c r="D386" s="3" t="s">
        <v>31</v>
      </c>
      <c r="E386" s="4">
        <v>41637.306250000001</v>
      </c>
      <c r="F386" s="2" t="s">
        <v>17</v>
      </c>
      <c r="G386" s="5" t="s">
        <v>18</v>
      </c>
      <c r="H386" s="2" t="s">
        <v>42</v>
      </c>
      <c r="I386" s="5" t="s">
        <v>133</v>
      </c>
      <c r="J386" s="5" t="s">
        <v>43</v>
      </c>
      <c r="K386" s="5" t="s">
        <v>142</v>
      </c>
      <c r="L386" s="4" t="s">
        <v>19</v>
      </c>
      <c r="M386" s="3" t="s">
        <v>34</v>
      </c>
      <c r="N386" s="10" t="s">
        <v>138</v>
      </c>
      <c r="O386" s="14">
        <v>1</v>
      </c>
      <c r="P386" s="15"/>
      <c r="Q386" s="15"/>
      <c r="R386" s="15"/>
    </row>
    <row r="387" spans="1:18" x14ac:dyDescent="0.3">
      <c r="A387" s="1">
        <v>11943</v>
      </c>
      <c r="B387" s="2" t="s">
        <v>816</v>
      </c>
      <c r="C387" s="2" t="s">
        <v>817</v>
      </c>
      <c r="D387" s="3" t="s">
        <v>31</v>
      </c>
      <c r="E387" s="4">
        <v>41588</v>
      </c>
      <c r="F387" s="2" t="s">
        <v>17</v>
      </c>
      <c r="G387" s="5" t="s">
        <v>18</v>
      </c>
      <c r="H387" s="2" t="s">
        <v>42</v>
      </c>
      <c r="I387" s="5" t="s">
        <v>215</v>
      </c>
      <c r="J387" s="5" t="s">
        <v>43</v>
      </c>
      <c r="K387" s="5" t="s">
        <v>33</v>
      </c>
      <c r="L387" s="4" t="s">
        <v>19</v>
      </c>
      <c r="M387" s="3" t="s">
        <v>34</v>
      </c>
      <c r="N387" s="10" t="s">
        <v>138</v>
      </c>
      <c r="O387" s="14">
        <v>1</v>
      </c>
      <c r="P387" s="15"/>
      <c r="Q387" s="15"/>
      <c r="R387" s="15"/>
    </row>
    <row r="388" spans="1:18" x14ac:dyDescent="0.3">
      <c r="A388" s="1">
        <v>11755</v>
      </c>
      <c r="B388" s="2" t="s">
        <v>818</v>
      </c>
      <c r="C388" s="2" t="s">
        <v>819</v>
      </c>
      <c r="D388" s="3" t="s">
        <v>31</v>
      </c>
      <c r="E388" s="4">
        <v>41203</v>
      </c>
      <c r="F388" s="2" t="s">
        <v>17</v>
      </c>
      <c r="G388" s="5" t="s">
        <v>18</v>
      </c>
      <c r="H388" s="2" t="s">
        <v>42</v>
      </c>
      <c r="I388" s="5" t="s">
        <v>215</v>
      </c>
      <c r="J388" s="5" t="s">
        <v>43</v>
      </c>
      <c r="K388" s="5" t="s">
        <v>820</v>
      </c>
      <c r="L388" s="4" t="s">
        <v>19</v>
      </c>
      <c r="M388" s="3" t="s">
        <v>34</v>
      </c>
      <c r="N388" s="10" t="s">
        <v>138</v>
      </c>
      <c r="O388" s="14">
        <v>1</v>
      </c>
      <c r="P388" s="15"/>
      <c r="Q388" s="15"/>
      <c r="R388" s="15"/>
    </row>
    <row r="389" spans="1:18" x14ac:dyDescent="0.3">
      <c r="A389" s="1">
        <v>11756</v>
      </c>
      <c r="B389" s="2" t="s">
        <v>821</v>
      </c>
      <c r="C389" s="2" t="s">
        <v>822</v>
      </c>
      <c r="D389" s="3" t="s">
        <v>31</v>
      </c>
      <c r="E389" s="4">
        <v>41203</v>
      </c>
      <c r="F389" s="2" t="s">
        <v>17</v>
      </c>
      <c r="G389" s="5" t="s">
        <v>48</v>
      </c>
      <c r="H389" s="2" t="s">
        <v>42</v>
      </c>
      <c r="I389" s="5" t="s">
        <v>215</v>
      </c>
      <c r="J389" s="5" t="s">
        <v>43</v>
      </c>
      <c r="K389" s="5" t="s">
        <v>820</v>
      </c>
      <c r="L389" s="4" t="s">
        <v>19</v>
      </c>
      <c r="M389" s="3" t="s">
        <v>34</v>
      </c>
      <c r="N389" s="10" t="s">
        <v>138</v>
      </c>
      <c r="O389" s="14">
        <v>1</v>
      </c>
      <c r="P389" s="15"/>
      <c r="Q389" s="15"/>
      <c r="R389" s="15"/>
    </row>
    <row r="390" spans="1:18" x14ac:dyDescent="0.3">
      <c r="A390" s="1">
        <v>11757</v>
      </c>
      <c r="B390" s="2" t="s">
        <v>823</v>
      </c>
      <c r="C390" s="2" t="s">
        <v>824</v>
      </c>
      <c r="D390" s="3" t="s">
        <v>31</v>
      </c>
      <c r="E390" s="4">
        <v>41203</v>
      </c>
      <c r="F390" s="2" t="s">
        <v>17</v>
      </c>
      <c r="G390" s="5" t="s">
        <v>48</v>
      </c>
      <c r="H390" s="2" t="s">
        <v>42</v>
      </c>
      <c r="I390" s="5" t="s">
        <v>215</v>
      </c>
      <c r="J390" s="5" t="s">
        <v>43</v>
      </c>
      <c r="K390" s="5" t="s">
        <v>820</v>
      </c>
      <c r="L390" s="4" t="s">
        <v>19</v>
      </c>
      <c r="M390" s="3" t="s">
        <v>34</v>
      </c>
      <c r="N390" s="10" t="s">
        <v>138</v>
      </c>
      <c r="O390" s="14">
        <v>1</v>
      </c>
      <c r="P390" s="15"/>
      <c r="Q390" s="15"/>
      <c r="R390" s="15"/>
    </row>
    <row r="391" spans="1:18" x14ac:dyDescent="0.3">
      <c r="A391" s="1">
        <v>113512</v>
      </c>
      <c r="B391" s="2" t="s">
        <v>825</v>
      </c>
      <c r="C391" s="2" t="s">
        <v>826</v>
      </c>
      <c r="D391" s="3" t="s">
        <v>31</v>
      </c>
      <c r="E391" s="4">
        <v>42120</v>
      </c>
      <c r="F391" s="2" t="s">
        <v>17</v>
      </c>
      <c r="G391" s="5" t="s">
        <v>18</v>
      </c>
      <c r="H391" s="2" t="s">
        <v>42</v>
      </c>
      <c r="I391" s="5" t="s">
        <v>26</v>
      </c>
      <c r="J391" s="5" t="s">
        <v>43</v>
      </c>
      <c r="K391" s="5" t="s">
        <v>827</v>
      </c>
      <c r="L391" s="4">
        <v>42124.4</v>
      </c>
      <c r="M391" s="3" t="s">
        <v>34</v>
      </c>
      <c r="N391" s="10" t="s">
        <v>39</v>
      </c>
      <c r="O391" s="15"/>
      <c r="P391" s="14">
        <v>0.95</v>
      </c>
      <c r="Q391" s="15"/>
      <c r="R391" s="15"/>
    </row>
    <row r="392" spans="1:18" x14ac:dyDescent="0.3">
      <c r="A392" s="1">
        <v>11947</v>
      </c>
      <c r="B392" s="2" t="s">
        <v>828</v>
      </c>
      <c r="C392" s="2" t="s">
        <v>829</v>
      </c>
      <c r="D392" s="3" t="s">
        <v>103</v>
      </c>
      <c r="E392" s="4">
        <v>41204</v>
      </c>
      <c r="F392" s="2" t="s">
        <v>17</v>
      </c>
      <c r="G392" s="5" t="s">
        <v>18</v>
      </c>
      <c r="H392" s="2" t="s">
        <v>42</v>
      </c>
      <c r="I392" s="5" t="s">
        <v>830</v>
      </c>
      <c r="J392" s="5" t="s">
        <v>43</v>
      </c>
      <c r="K392" s="5" t="s">
        <v>827</v>
      </c>
      <c r="L392" s="4" t="s">
        <v>19</v>
      </c>
      <c r="M392" s="3" t="s">
        <v>34</v>
      </c>
      <c r="N392" s="10" t="s">
        <v>138</v>
      </c>
      <c r="O392" s="14">
        <v>1</v>
      </c>
      <c r="P392" s="15"/>
      <c r="Q392" s="15"/>
      <c r="R392" s="15"/>
    </row>
    <row r="393" spans="1:18" x14ac:dyDescent="0.3">
      <c r="A393" s="1">
        <v>112396</v>
      </c>
      <c r="B393" s="2" t="s">
        <v>831</v>
      </c>
      <c r="C393" s="2" t="s">
        <v>832</v>
      </c>
      <c r="D393" s="3" t="s">
        <v>31</v>
      </c>
      <c r="E393" s="4">
        <v>41802.460416666661</v>
      </c>
      <c r="F393" s="2" t="s">
        <v>17</v>
      </c>
      <c r="G393" s="5" t="s">
        <v>18</v>
      </c>
      <c r="H393" s="2" t="s">
        <v>42</v>
      </c>
      <c r="I393" s="5" t="s">
        <v>833</v>
      </c>
      <c r="J393" s="5" t="s">
        <v>43</v>
      </c>
      <c r="K393" s="5" t="s">
        <v>33</v>
      </c>
      <c r="L393" s="4">
        <v>41802.460416666661</v>
      </c>
      <c r="M393" s="3" t="s">
        <v>34</v>
      </c>
      <c r="N393" s="10" t="s">
        <v>138</v>
      </c>
      <c r="O393" s="14">
        <v>1</v>
      </c>
      <c r="P393" s="15"/>
      <c r="Q393" s="15"/>
      <c r="R393" s="15"/>
    </row>
    <row r="394" spans="1:18" x14ac:dyDescent="0.3">
      <c r="A394" s="1">
        <v>16626</v>
      </c>
      <c r="B394" s="2" t="s">
        <v>834</v>
      </c>
      <c r="C394" s="2" t="s">
        <v>835</v>
      </c>
      <c r="D394" s="3" t="s">
        <v>31</v>
      </c>
      <c r="E394" s="4">
        <v>41688.57430555555</v>
      </c>
      <c r="F394" s="2" t="s">
        <v>17</v>
      </c>
      <c r="G394" s="5" t="s">
        <v>18</v>
      </c>
      <c r="H394" s="2" t="s">
        <v>42</v>
      </c>
      <c r="I394" s="5" t="s">
        <v>218</v>
      </c>
      <c r="J394" s="5" t="s">
        <v>43</v>
      </c>
      <c r="K394" s="5" t="s">
        <v>33</v>
      </c>
      <c r="L394" s="4">
        <v>41688.57430555555</v>
      </c>
      <c r="M394" s="3" t="s">
        <v>34</v>
      </c>
      <c r="N394" s="10" t="s">
        <v>138</v>
      </c>
      <c r="O394" s="14">
        <v>1</v>
      </c>
      <c r="P394" s="15"/>
      <c r="Q394" s="15"/>
      <c r="R394" s="15"/>
    </row>
    <row r="395" spans="1:18" x14ac:dyDescent="0.3">
      <c r="A395" s="1">
        <v>114650</v>
      </c>
      <c r="B395" s="2" t="s">
        <v>836</v>
      </c>
      <c r="C395" s="2" t="s">
        <v>837</v>
      </c>
      <c r="D395" s="3" t="s">
        <v>16</v>
      </c>
      <c r="E395" s="4">
        <v>42303.567361111112</v>
      </c>
      <c r="F395" s="2" t="s">
        <v>17</v>
      </c>
      <c r="G395" s="5" t="s">
        <v>18</v>
      </c>
      <c r="H395" s="2" t="s">
        <v>42</v>
      </c>
      <c r="I395" s="5" t="s">
        <v>218</v>
      </c>
      <c r="J395" s="5" t="s">
        <v>43</v>
      </c>
      <c r="K395" s="5" t="s">
        <v>33</v>
      </c>
      <c r="L395" s="4">
        <v>42303.567361111112</v>
      </c>
      <c r="M395" s="3" t="s">
        <v>38</v>
      </c>
      <c r="N395" s="10" t="s">
        <v>39</v>
      </c>
      <c r="O395" s="15"/>
      <c r="P395" s="14">
        <v>0.95</v>
      </c>
      <c r="Q395" s="15"/>
      <c r="R395" s="15"/>
    </row>
    <row r="396" spans="1:18" x14ac:dyDescent="0.3">
      <c r="A396" s="1">
        <v>114651</v>
      </c>
      <c r="B396" s="2" t="s">
        <v>838</v>
      </c>
      <c r="C396" s="2" t="s">
        <v>839</v>
      </c>
      <c r="D396" s="3" t="s">
        <v>16</v>
      </c>
      <c r="E396" s="4">
        <v>42303.567361111112</v>
      </c>
      <c r="F396" s="2" t="s">
        <v>17</v>
      </c>
      <c r="G396" s="5" t="s">
        <v>48</v>
      </c>
      <c r="H396" s="2" t="s">
        <v>42</v>
      </c>
      <c r="I396" s="5" t="s">
        <v>218</v>
      </c>
      <c r="J396" s="5" t="s">
        <v>43</v>
      </c>
      <c r="K396" s="5" t="s">
        <v>33</v>
      </c>
      <c r="L396" s="4">
        <v>42303.567361111112</v>
      </c>
      <c r="M396" s="3" t="s">
        <v>38</v>
      </c>
      <c r="N396" s="10" t="s">
        <v>35</v>
      </c>
      <c r="O396" s="14">
        <v>1</v>
      </c>
      <c r="P396" s="15"/>
      <c r="Q396" s="15"/>
      <c r="R396" s="15"/>
    </row>
    <row r="397" spans="1:18" x14ac:dyDescent="0.3">
      <c r="A397" s="1">
        <v>11954</v>
      </c>
      <c r="B397" s="2" t="s">
        <v>840</v>
      </c>
      <c r="C397" s="2" t="s">
        <v>841</v>
      </c>
      <c r="D397" s="3" t="s">
        <v>103</v>
      </c>
      <c r="E397" s="4">
        <v>40842</v>
      </c>
      <c r="F397" s="2" t="s">
        <v>17</v>
      </c>
      <c r="G397" s="5" t="s">
        <v>18</v>
      </c>
      <c r="H397" s="2" t="s">
        <v>42</v>
      </c>
      <c r="I397" s="5" t="s">
        <v>26</v>
      </c>
      <c r="J397" s="5" t="s">
        <v>43</v>
      </c>
      <c r="K397" s="5" t="s">
        <v>33</v>
      </c>
      <c r="L397" s="4" t="s">
        <v>19</v>
      </c>
      <c r="M397" s="3" t="s">
        <v>38</v>
      </c>
      <c r="N397" s="10" t="s">
        <v>138</v>
      </c>
      <c r="O397" s="14">
        <v>1</v>
      </c>
      <c r="P397" s="15"/>
      <c r="Q397" s="15"/>
      <c r="R397" s="15"/>
    </row>
    <row r="398" spans="1:18" x14ac:dyDescent="0.3">
      <c r="A398" s="1">
        <v>11955</v>
      </c>
      <c r="B398" s="2" t="s">
        <v>842</v>
      </c>
      <c r="C398" s="2" t="s">
        <v>843</v>
      </c>
      <c r="D398" s="3" t="s">
        <v>16</v>
      </c>
      <c r="E398" s="4">
        <v>41323</v>
      </c>
      <c r="F398" s="2" t="s">
        <v>17</v>
      </c>
      <c r="G398" s="5" t="s">
        <v>18</v>
      </c>
      <c r="H398" s="2" t="s">
        <v>42</v>
      </c>
      <c r="I398" s="5" t="s">
        <v>26</v>
      </c>
      <c r="J398" s="5" t="s">
        <v>43</v>
      </c>
      <c r="K398" s="5" t="s">
        <v>33</v>
      </c>
      <c r="L398" s="4" t="s">
        <v>19</v>
      </c>
      <c r="M398" s="3" t="s">
        <v>38</v>
      </c>
      <c r="N398" s="10" t="s">
        <v>39</v>
      </c>
      <c r="O398" s="15"/>
      <c r="P398" s="14">
        <v>0.95</v>
      </c>
      <c r="Q398" s="15"/>
      <c r="R398" s="15"/>
    </row>
    <row r="399" spans="1:18" x14ac:dyDescent="0.3">
      <c r="A399" s="1">
        <v>16561</v>
      </c>
      <c r="B399" s="2" t="s">
        <v>844</v>
      </c>
      <c r="C399" s="2" t="s">
        <v>845</v>
      </c>
      <c r="D399" s="3" t="s">
        <v>108</v>
      </c>
      <c r="E399" s="4">
        <v>40680</v>
      </c>
      <c r="F399" s="2" t="s">
        <v>17</v>
      </c>
      <c r="G399" s="5" t="s">
        <v>48</v>
      </c>
      <c r="H399" s="2" t="s">
        <v>42</v>
      </c>
      <c r="I399" s="5" t="s">
        <v>26</v>
      </c>
      <c r="J399" s="5" t="s">
        <v>22</v>
      </c>
      <c r="K399" s="5" t="s">
        <v>33</v>
      </c>
      <c r="L399" s="4" t="s">
        <v>19</v>
      </c>
      <c r="M399" s="3" t="s">
        <v>38</v>
      </c>
      <c r="N399" s="10" t="s">
        <v>39</v>
      </c>
      <c r="O399" s="15"/>
      <c r="P399" s="14">
        <v>0.95</v>
      </c>
      <c r="Q399" s="15"/>
      <c r="R399" s="15"/>
    </row>
    <row r="400" spans="1:18" x14ac:dyDescent="0.3">
      <c r="A400" s="1">
        <v>11959</v>
      </c>
      <c r="B400" s="2" t="s">
        <v>846</v>
      </c>
      <c r="C400" s="2" t="s">
        <v>847</v>
      </c>
      <c r="D400" s="3" t="s">
        <v>108</v>
      </c>
      <c r="E400" s="4">
        <v>40972</v>
      </c>
      <c r="F400" s="2" t="s">
        <v>17</v>
      </c>
      <c r="G400" s="5" t="s">
        <v>18</v>
      </c>
      <c r="H400" s="2" t="s">
        <v>42</v>
      </c>
      <c r="I400" s="5" t="s">
        <v>848</v>
      </c>
      <c r="J400" s="5" t="s">
        <v>43</v>
      </c>
      <c r="K400" s="5" t="s">
        <v>827</v>
      </c>
      <c r="L400" s="4" t="s">
        <v>19</v>
      </c>
      <c r="M400" s="3" t="s">
        <v>34</v>
      </c>
      <c r="N400" s="10" t="s">
        <v>138</v>
      </c>
      <c r="O400" s="14">
        <v>1</v>
      </c>
      <c r="P400" s="15"/>
      <c r="Q400" s="15"/>
      <c r="R400" s="15"/>
    </row>
    <row r="401" spans="1:18" x14ac:dyDescent="0.3">
      <c r="A401" s="1">
        <v>11961</v>
      </c>
      <c r="B401" s="2" t="s">
        <v>849</v>
      </c>
      <c r="C401" s="2" t="s">
        <v>850</v>
      </c>
      <c r="D401" s="3" t="s">
        <v>31</v>
      </c>
      <c r="E401" s="4">
        <v>41206</v>
      </c>
      <c r="F401" s="2" t="s">
        <v>17</v>
      </c>
      <c r="G401" s="5" t="s">
        <v>18</v>
      </c>
      <c r="H401" s="2" t="s">
        <v>42</v>
      </c>
      <c r="I401" s="5" t="s">
        <v>851</v>
      </c>
      <c r="J401" s="5" t="s">
        <v>43</v>
      </c>
      <c r="K401" s="5" t="s">
        <v>33</v>
      </c>
      <c r="L401" s="4" t="s">
        <v>19</v>
      </c>
      <c r="M401" s="3" t="s">
        <v>34</v>
      </c>
      <c r="N401" s="10" t="s">
        <v>138</v>
      </c>
      <c r="O401" s="14">
        <v>1</v>
      </c>
      <c r="P401" s="15"/>
      <c r="Q401" s="15"/>
      <c r="R401" s="15"/>
    </row>
    <row r="402" spans="1:18" x14ac:dyDescent="0.3">
      <c r="A402" s="1">
        <v>11962</v>
      </c>
      <c r="B402" s="2" t="s">
        <v>852</v>
      </c>
      <c r="C402" s="2" t="s">
        <v>853</v>
      </c>
      <c r="D402" s="3" t="s">
        <v>16</v>
      </c>
      <c r="E402" s="4">
        <v>41482</v>
      </c>
      <c r="F402" s="2" t="s">
        <v>17</v>
      </c>
      <c r="G402" s="5" t="s">
        <v>18</v>
      </c>
      <c r="H402" s="2" t="s">
        <v>42</v>
      </c>
      <c r="I402" s="5" t="s">
        <v>854</v>
      </c>
      <c r="J402" s="5" t="s">
        <v>22</v>
      </c>
      <c r="K402" s="5" t="s">
        <v>855</v>
      </c>
      <c r="L402" s="4" t="s">
        <v>19</v>
      </c>
      <c r="M402" s="3" t="s">
        <v>38</v>
      </c>
      <c r="N402" s="10" t="s">
        <v>39</v>
      </c>
      <c r="O402" s="15"/>
      <c r="P402" s="14">
        <v>0.95</v>
      </c>
      <c r="Q402" s="15"/>
      <c r="R402" s="15"/>
    </row>
    <row r="403" spans="1:18" x14ac:dyDescent="0.3">
      <c r="A403" s="1">
        <v>11965</v>
      </c>
      <c r="B403" s="2" t="s">
        <v>856</v>
      </c>
      <c r="C403" s="2" t="s">
        <v>857</v>
      </c>
      <c r="D403" s="3" t="s">
        <v>103</v>
      </c>
      <c r="E403" s="4">
        <v>40936</v>
      </c>
      <c r="F403" s="2" t="s">
        <v>17</v>
      </c>
      <c r="G403" s="5" t="s">
        <v>48</v>
      </c>
      <c r="H403" s="2" t="s">
        <v>42</v>
      </c>
      <c r="I403" s="5" t="s">
        <v>858</v>
      </c>
      <c r="J403" s="5" t="s">
        <v>43</v>
      </c>
      <c r="K403" s="5" t="s">
        <v>142</v>
      </c>
      <c r="L403" s="4" t="s">
        <v>19</v>
      </c>
      <c r="M403" s="3" t="s">
        <v>34</v>
      </c>
      <c r="N403" s="10" t="s">
        <v>138</v>
      </c>
      <c r="O403" s="14">
        <v>1</v>
      </c>
      <c r="P403" s="15"/>
      <c r="Q403" s="15"/>
      <c r="R403" s="15"/>
    </row>
    <row r="404" spans="1:18" x14ac:dyDescent="0.3">
      <c r="A404" s="1">
        <v>11969</v>
      </c>
      <c r="B404" s="2" t="s">
        <v>859</v>
      </c>
      <c r="C404" s="2" t="s">
        <v>860</v>
      </c>
      <c r="D404" s="3" t="s">
        <v>103</v>
      </c>
      <c r="E404" s="4">
        <v>40735</v>
      </c>
      <c r="F404" s="2" t="s">
        <v>17</v>
      </c>
      <c r="G404" s="5" t="s">
        <v>18</v>
      </c>
      <c r="H404" s="2" t="s">
        <v>42</v>
      </c>
      <c r="I404" s="5" t="s">
        <v>861</v>
      </c>
      <c r="J404" s="5" t="s">
        <v>22</v>
      </c>
      <c r="K404" s="5" t="s">
        <v>827</v>
      </c>
      <c r="L404" s="4" t="s">
        <v>19</v>
      </c>
      <c r="M404" s="3" t="s">
        <v>34</v>
      </c>
      <c r="N404" s="10" t="s">
        <v>138</v>
      </c>
      <c r="O404" s="14">
        <v>1</v>
      </c>
      <c r="P404" s="15"/>
      <c r="Q404" s="15"/>
      <c r="R404" s="15"/>
    </row>
    <row r="405" spans="1:18" x14ac:dyDescent="0.3">
      <c r="A405" s="1">
        <v>11971</v>
      </c>
      <c r="B405" s="2" t="s">
        <v>862</v>
      </c>
      <c r="C405" s="2" t="s">
        <v>863</v>
      </c>
      <c r="D405" s="3" t="s">
        <v>31</v>
      </c>
      <c r="E405" s="4">
        <v>40911</v>
      </c>
      <c r="F405" s="2" t="s">
        <v>17</v>
      </c>
      <c r="G405" s="5" t="s">
        <v>48</v>
      </c>
      <c r="H405" s="2" t="s">
        <v>42</v>
      </c>
      <c r="I405" s="5" t="s">
        <v>864</v>
      </c>
      <c r="J405" s="5" t="s">
        <v>43</v>
      </c>
      <c r="K405" s="5" t="s">
        <v>827</v>
      </c>
      <c r="L405" s="4" t="s">
        <v>19</v>
      </c>
      <c r="M405" s="3" t="s">
        <v>34</v>
      </c>
      <c r="N405" s="10" t="s">
        <v>138</v>
      </c>
      <c r="O405" s="14">
        <v>1</v>
      </c>
      <c r="P405" s="15"/>
      <c r="Q405" s="15"/>
      <c r="R405" s="15"/>
    </row>
    <row r="406" spans="1:18" x14ac:dyDescent="0.3">
      <c r="A406" s="1">
        <v>11973</v>
      </c>
      <c r="B406" s="2" t="s">
        <v>865</v>
      </c>
      <c r="C406" s="2" t="s">
        <v>866</v>
      </c>
      <c r="D406" s="3" t="s">
        <v>31</v>
      </c>
      <c r="E406" s="4">
        <v>41388</v>
      </c>
      <c r="F406" s="2" t="s">
        <v>17</v>
      </c>
      <c r="G406" s="5" t="s">
        <v>18</v>
      </c>
      <c r="H406" s="2" t="s">
        <v>42</v>
      </c>
      <c r="I406" s="5" t="s">
        <v>811</v>
      </c>
      <c r="J406" s="5" t="s">
        <v>43</v>
      </c>
      <c r="K406" s="5" t="s">
        <v>142</v>
      </c>
      <c r="L406" s="4" t="s">
        <v>19</v>
      </c>
      <c r="M406" s="3" t="s">
        <v>34</v>
      </c>
      <c r="N406" s="10" t="s">
        <v>138</v>
      </c>
      <c r="O406" s="14">
        <v>1</v>
      </c>
      <c r="P406" s="15"/>
      <c r="Q406" s="15"/>
      <c r="R406" s="15"/>
    </row>
    <row r="407" spans="1:18" x14ac:dyDescent="0.3">
      <c r="A407" s="1">
        <v>135442</v>
      </c>
      <c r="B407" s="2" t="s">
        <v>867</v>
      </c>
      <c r="C407" s="2" t="s">
        <v>868</v>
      </c>
      <c r="D407" s="3" t="s">
        <v>16</v>
      </c>
      <c r="E407" s="4">
        <v>43617</v>
      </c>
      <c r="F407" s="2" t="s">
        <v>17</v>
      </c>
      <c r="G407" s="5" t="s">
        <v>18</v>
      </c>
      <c r="H407" s="2" t="s">
        <v>20</v>
      </c>
      <c r="I407" s="5" t="s">
        <v>136</v>
      </c>
      <c r="J407" s="5" t="s">
        <v>43</v>
      </c>
      <c r="K407" s="5" t="s">
        <v>33</v>
      </c>
      <c r="L407" s="4">
        <v>43618.42083333333</v>
      </c>
      <c r="M407" s="3" t="s">
        <v>38</v>
      </c>
      <c r="N407" s="10" t="s">
        <v>39</v>
      </c>
      <c r="O407" s="15"/>
      <c r="P407" s="14">
        <v>0.95</v>
      </c>
      <c r="Q407" s="15"/>
      <c r="R407" s="15"/>
    </row>
    <row r="408" spans="1:18" x14ac:dyDescent="0.3">
      <c r="A408" s="1">
        <v>133193</v>
      </c>
      <c r="B408" s="2" t="s">
        <v>869</v>
      </c>
      <c r="C408" s="2" t="s">
        <v>870</v>
      </c>
      <c r="D408" s="3" t="s">
        <v>103</v>
      </c>
      <c r="E408" s="4">
        <v>43248</v>
      </c>
      <c r="F408" s="2" t="s">
        <v>17</v>
      </c>
      <c r="G408" s="5" t="s">
        <v>18</v>
      </c>
      <c r="H408" s="2" t="s">
        <v>42</v>
      </c>
      <c r="I408" s="5" t="s">
        <v>798</v>
      </c>
      <c r="J408" s="5" t="s">
        <v>43</v>
      </c>
      <c r="K408" s="5" t="s">
        <v>33</v>
      </c>
      <c r="L408" s="4">
        <v>43253.439583333333</v>
      </c>
      <c r="M408" s="3" t="s">
        <v>34</v>
      </c>
      <c r="N408" s="10" t="s">
        <v>138</v>
      </c>
      <c r="O408" s="14">
        <v>1</v>
      </c>
      <c r="P408" s="15"/>
      <c r="Q408" s="15"/>
      <c r="R408" s="15"/>
    </row>
    <row r="409" spans="1:18" x14ac:dyDescent="0.3">
      <c r="A409" s="1">
        <v>11975</v>
      </c>
      <c r="B409" s="2" t="s">
        <v>871</v>
      </c>
      <c r="C409" s="2" t="s">
        <v>872</v>
      </c>
      <c r="D409" s="3" t="s">
        <v>16</v>
      </c>
      <c r="E409" s="4">
        <v>41510</v>
      </c>
      <c r="F409" s="2" t="s">
        <v>17</v>
      </c>
      <c r="G409" s="5" t="s">
        <v>18</v>
      </c>
      <c r="H409" s="2" t="s">
        <v>42</v>
      </c>
      <c r="I409" s="5" t="s">
        <v>798</v>
      </c>
      <c r="J409" s="5" t="s">
        <v>43</v>
      </c>
      <c r="K409" s="5" t="s">
        <v>33</v>
      </c>
      <c r="L409" s="4" t="s">
        <v>19</v>
      </c>
      <c r="M409" s="3" t="s">
        <v>38</v>
      </c>
      <c r="N409" s="10" t="s">
        <v>39</v>
      </c>
      <c r="O409" s="15"/>
      <c r="P409" s="14">
        <v>0.95</v>
      </c>
      <c r="Q409" s="15"/>
      <c r="R409" s="15"/>
    </row>
    <row r="410" spans="1:18" x14ac:dyDescent="0.3">
      <c r="A410" s="1">
        <v>130351</v>
      </c>
      <c r="B410" s="2" t="s">
        <v>873</v>
      </c>
      <c r="C410" s="2" t="s">
        <v>874</v>
      </c>
      <c r="D410" s="3" t="s">
        <v>31</v>
      </c>
      <c r="E410" s="4">
        <v>42794.556944444441</v>
      </c>
      <c r="F410" s="2" t="s">
        <v>17</v>
      </c>
      <c r="G410" s="5" t="s">
        <v>18</v>
      </c>
      <c r="H410" s="2" t="s">
        <v>20</v>
      </c>
      <c r="I410" s="5" t="s">
        <v>136</v>
      </c>
      <c r="J410" s="5" t="s">
        <v>43</v>
      </c>
      <c r="K410" s="5" t="s">
        <v>33</v>
      </c>
      <c r="L410" s="4">
        <v>42794.556944444441</v>
      </c>
      <c r="M410" s="3" t="s">
        <v>34</v>
      </c>
      <c r="N410" s="10" t="s">
        <v>138</v>
      </c>
      <c r="O410" s="14">
        <v>1</v>
      </c>
      <c r="P410" s="15"/>
      <c r="Q410" s="15"/>
      <c r="R410" s="15"/>
    </row>
    <row r="411" spans="1:18" x14ac:dyDescent="0.3">
      <c r="A411" s="1">
        <v>135429</v>
      </c>
      <c r="B411" s="2" t="s">
        <v>875</v>
      </c>
      <c r="C411" s="2" t="s">
        <v>876</v>
      </c>
      <c r="D411" s="3" t="s">
        <v>16</v>
      </c>
      <c r="E411" s="4">
        <v>43614.44027777778</v>
      </c>
      <c r="F411" s="2" t="s">
        <v>17</v>
      </c>
      <c r="G411" s="5" t="s">
        <v>18</v>
      </c>
      <c r="H411" s="2" t="s">
        <v>20</v>
      </c>
      <c r="I411" s="5" t="s">
        <v>136</v>
      </c>
      <c r="J411" s="5" t="s">
        <v>43</v>
      </c>
      <c r="K411" s="5" t="s">
        <v>33</v>
      </c>
      <c r="L411" s="4">
        <v>43614.44027777778</v>
      </c>
      <c r="M411" s="3" t="s">
        <v>38</v>
      </c>
      <c r="N411" s="10" t="s">
        <v>39</v>
      </c>
      <c r="O411" s="15"/>
      <c r="P411" s="14">
        <v>0.95</v>
      </c>
      <c r="Q411" s="15"/>
      <c r="R411" s="15"/>
    </row>
    <row r="412" spans="1:18" x14ac:dyDescent="0.3">
      <c r="A412" s="1">
        <v>130694</v>
      </c>
      <c r="B412" s="2" t="s">
        <v>877</v>
      </c>
      <c r="C412" s="2" t="s">
        <v>878</v>
      </c>
      <c r="D412" s="3" t="s">
        <v>108</v>
      </c>
      <c r="E412" s="4">
        <v>42900.647916666661</v>
      </c>
      <c r="F412" s="2" t="s">
        <v>17</v>
      </c>
      <c r="G412" s="5" t="s">
        <v>18</v>
      </c>
      <c r="H412" s="2" t="s">
        <v>20</v>
      </c>
      <c r="I412" s="5" t="s">
        <v>136</v>
      </c>
      <c r="J412" s="5" t="s">
        <v>43</v>
      </c>
      <c r="K412" s="5" t="s">
        <v>33</v>
      </c>
      <c r="L412" s="4">
        <v>42900.647916666661</v>
      </c>
      <c r="M412" s="3" t="s">
        <v>34</v>
      </c>
      <c r="N412" s="10" t="s">
        <v>138</v>
      </c>
      <c r="O412" s="14">
        <v>1</v>
      </c>
      <c r="P412" s="15"/>
      <c r="Q412" s="15"/>
      <c r="R412" s="15"/>
    </row>
    <row r="413" spans="1:18" x14ac:dyDescent="0.3">
      <c r="A413" s="1">
        <v>130300</v>
      </c>
      <c r="B413" s="2" t="s">
        <v>879</v>
      </c>
      <c r="C413" s="2" t="s">
        <v>880</v>
      </c>
      <c r="D413" s="3" t="s">
        <v>103</v>
      </c>
      <c r="E413" s="4">
        <v>42773.443055555552</v>
      </c>
      <c r="F413" s="2" t="s">
        <v>17</v>
      </c>
      <c r="G413" s="5" t="s">
        <v>18</v>
      </c>
      <c r="H413" s="2" t="s">
        <v>20</v>
      </c>
      <c r="I413" s="5" t="s">
        <v>136</v>
      </c>
      <c r="J413" s="5" t="s">
        <v>43</v>
      </c>
      <c r="K413" s="5" t="s">
        <v>33</v>
      </c>
      <c r="L413" s="4">
        <v>42773.443055555552</v>
      </c>
      <c r="M413" s="3" t="s">
        <v>34</v>
      </c>
      <c r="N413" s="10" t="s">
        <v>138</v>
      </c>
      <c r="O413" s="14">
        <v>1</v>
      </c>
      <c r="P413" s="15"/>
      <c r="Q413" s="15"/>
      <c r="R413" s="15"/>
    </row>
    <row r="414" spans="1:18" x14ac:dyDescent="0.3">
      <c r="A414" s="1">
        <v>130301</v>
      </c>
      <c r="B414" s="2" t="s">
        <v>881</v>
      </c>
      <c r="C414" s="2" t="s">
        <v>882</v>
      </c>
      <c r="D414" s="3" t="s">
        <v>31</v>
      </c>
      <c r="E414" s="4">
        <v>42773.443055555552</v>
      </c>
      <c r="F414" s="2" t="s">
        <v>17</v>
      </c>
      <c r="G414" s="5" t="s">
        <v>18</v>
      </c>
      <c r="H414" s="2" t="s">
        <v>20</v>
      </c>
      <c r="I414" s="5" t="s">
        <v>136</v>
      </c>
      <c r="J414" s="5" t="s">
        <v>43</v>
      </c>
      <c r="K414" s="5" t="s">
        <v>33</v>
      </c>
      <c r="L414" s="4">
        <v>42773.443055555552</v>
      </c>
      <c r="M414" s="3" t="s">
        <v>34</v>
      </c>
      <c r="N414" s="10" t="s">
        <v>138</v>
      </c>
      <c r="O414" s="14">
        <v>1</v>
      </c>
      <c r="P414" s="15"/>
      <c r="Q414" s="15"/>
      <c r="R414" s="15"/>
    </row>
    <row r="415" spans="1:18" x14ac:dyDescent="0.3">
      <c r="A415" s="1">
        <v>129459</v>
      </c>
      <c r="B415" s="2" t="s">
        <v>883</v>
      </c>
      <c r="C415" s="2" t="s">
        <v>884</v>
      </c>
      <c r="D415" s="3" t="s">
        <v>31</v>
      </c>
      <c r="E415" s="4">
        <v>42620.682638888888</v>
      </c>
      <c r="F415" s="2" t="s">
        <v>17</v>
      </c>
      <c r="G415" s="5" t="s">
        <v>18</v>
      </c>
      <c r="H415" s="2" t="s">
        <v>20</v>
      </c>
      <c r="I415" s="5" t="s">
        <v>136</v>
      </c>
      <c r="J415" s="5" t="s">
        <v>43</v>
      </c>
      <c r="K415" s="5" t="s">
        <v>33</v>
      </c>
      <c r="L415" s="4">
        <v>42620.682638888888</v>
      </c>
      <c r="M415" s="3" t="s">
        <v>34</v>
      </c>
      <c r="N415" s="10" t="s">
        <v>39</v>
      </c>
      <c r="O415" s="15"/>
      <c r="P415" s="14">
        <v>0.95</v>
      </c>
      <c r="Q415" s="15"/>
      <c r="R415" s="15"/>
    </row>
    <row r="416" spans="1:18" x14ac:dyDescent="0.3">
      <c r="A416" s="1">
        <v>130731</v>
      </c>
      <c r="B416" s="2" t="s">
        <v>885</v>
      </c>
      <c r="C416" s="2" t="s">
        <v>886</v>
      </c>
      <c r="D416" s="3" t="s">
        <v>209</v>
      </c>
      <c r="E416" s="4">
        <v>42917.579861111109</v>
      </c>
      <c r="F416" s="2" t="s">
        <v>17</v>
      </c>
      <c r="G416" s="5" t="s">
        <v>48</v>
      </c>
      <c r="H416" s="2" t="s">
        <v>20</v>
      </c>
      <c r="I416" s="5" t="s">
        <v>136</v>
      </c>
      <c r="J416" s="5" t="s">
        <v>43</v>
      </c>
      <c r="K416" s="5" t="s">
        <v>137</v>
      </c>
      <c r="L416" s="4">
        <v>42917.579861111109</v>
      </c>
      <c r="M416" s="3" t="s">
        <v>34</v>
      </c>
      <c r="N416" s="10" t="s">
        <v>138</v>
      </c>
      <c r="O416" s="14">
        <v>1</v>
      </c>
      <c r="P416" s="15"/>
      <c r="Q416" s="15"/>
      <c r="R416" s="15"/>
    </row>
    <row r="417" spans="1:18" x14ac:dyDescent="0.3">
      <c r="A417" s="1">
        <v>129484</v>
      </c>
      <c r="B417" s="2" t="s">
        <v>887</v>
      </c>
      <c r="C417" s="2" t="s">
        <v>888</v>
      </c>
      <c r="D417" s="3" t="s">
        <v>31</v>
      </c>
      <c r="E417" s="4">
        <v>42624.41805555555</v>
      </c>
      <c r="F417" s="2" t="s">
        <v>17</v>
      </c>
      <c r="G417" s="5" t="s">
        <v>18</v>
      </c>
      <c r="H417" s="2" t="s">
        <v>20</v>
      </c>
      <c r="I417" s="5" t="s">
        <v>136</v>
      </c>
      <c r="J417" s="5" t="s">
        <v>43</v>
      </c>
      <c r="K417" s="5" t="s">
        <v>33</v>
      </c>
      <c r="L417" s="4">
        <v>42624.41805555555</v>
      </c>
      <c r="M417" s="3" t="s">
        <v>34</v>
      </c>
      <c r="N417" s="10" t="s">
        <v>138</v>
      </c>
      <c r="O417" s="14">
        <v>1</v>
      </c>
      <c r="P417" s="15"/>
      <c r="Q417" s="15"/>
      <c r="R417" s="15"/>
    </row>
    <row r="418" spans="1:18" x14ac:dyDescent="0.3">
      <c r="A418" s="1">
        <v>129465</v>
      </c>
      <c r="B418" s="2" t="s">
        <v>889</v>
      </c>
      <c r="C418" s="2" t="s">
        <v>890</v>
      </c>
      <c r="D418" s="3" t="s">
        <v>31</v>
      </c>
      <c r="E418" s="4">
        <v>42623</v>
      </c>
      <c r="F418" s="2" t="s">
        <v>17</v>
      </c>
      <c r="G418" s="5" t="s">
        <v>18</v>
      </c>
      <c r="H418" s="2" t="s">
        <v>20</v>
      </c>
      <c r="I418" s="5" t="s">
        <v>136</v>
      </c>
      <c r="J418" s="5" t="s">
        <v>43</v>
      </c>
      <c r="K418" s="5" t="s">
        <v>33</v>
      </c>
      <c r="L418" s="4">
        <v>42624.402083333334</v>
      </c>
      <c r="M418" s="3" t="s">
        <v>34</v>
      </c>
      <c r="N418" s="10" t="s">
        <v>138</v>
      </c>
      <c r="O418" s="14">
        <v>1</v>
      </c>
      <c r="P418" s="15"/>
      <c r="Q418" s="15"/>
      <c r="R418" s="15"/>
    </row>
    <row r="419" spans="1:18" x14ac:dyDescent="0.3">
      <c r="A419" s="1">
        <v>115734</v>
      </c>
      <c r="B419" s="2" t="s">
        <v>891</v>
      </c>
      <c r="C419" s="2" t="s">
        <v>892</v>
      </c>
      <c r="D419" s="3" t="s">
        <v>31</v>
      </c>
      <c r="E419" s="4">
        <v>42535.704166666663</v>
      </c>
      <c r="F419" s="2" t="s">
        <v>17</v>
      </c>
      <c r="G419" s="5" t="s">
        <v>18</v>
      </c>
      <c r="H419" s="2" t="s">
        <v>20</v>
      </c>
      <c r="I419" s="5" t="s">
        <v>136</v>
      </c>
      <c r="J419" s="5" t="s">
        <v>43</v>
      </c>
      <c r="K419" s="5" t="s">
        <v>33</v>
      </c>
      <c r="L419" s="4">
        <v>42535.704166666663</v>
      </c>
      <c r="M419" s="3" t="s">
        <v>34</v>
      </c>
      <c r="N419" s="10" t="s">
        <v>138</v>
      </c>
      <c r="O419" s="14">
        <v>1</v>
      </c>
      <c r="P419" s="15"/>
      <c r="Q419" s="15"/>
      <c r="R419" s="15"/>
    </row>
    <row r="420" spans="1:18" x14ac:dyDescent="0.3">
      <c r="A420" s="1">
        <v>129447</v>
      </c>
      <c r="B420" s="2" t="s">
        <v>893</v>
      </c>
      <c r="C420" s="2" t="s">
        <v>894</v>
      </c>
      <c r="D420" s="3" t="s">
        <v>103</v>
      </c>
      <c r="E420" s="4">
        <v>42618.443055555552</v>
      </c>
      <c r="F420" s="2" t="s">
        <v>17</v>
      </c>
      <c r="G420" s="5" t="s">
        <v>48</v>
      </c>
      <c r="H420" s="2" t="s">
        <v>20</v>
      </c>
      <c r="I420" s="5" t="s">
        <v>136</v>
      </c>
      <c r="J420" s="5" t="s">
        <v>43</v>
      </c>
      <c r="K420" s="5" t="s">
        <v>137</v>
      </c>
      <c r="L420" s="4">
        <v>42618.443055555552</v>
      </c>
      <c r="M420" s="3" t="s">
        <v>34</v>
      </c>
      <c r="N420" s="10" t="s">
        <v>39</v>
      </c>
      <c r="O420" s="15"/>
      <c r="P420" s="14">
        <v>0.95</v>
      </c>
      <c r="Q420" s="15"/>
      <c r="R420" s="15"/>
    </row>
    <row r="421" spans="1:18" x14ac:dyDescent="0.3">
      <c r="A421" s="1">
        <v>130739</v>
      </c>
      <c r="B421" s="2" t="s">
        <v>895</v>
      </c>
      <c r="C421" s="2" t="s">
        <v>896</v>
      </c>
      <c r="D421" s="3" t="s">
        <v>108</v>
      </c>
      <c r="E421" s="4">
        <v>42918</v>
      </c>
      <c r="F421" s="2" t="s">
        <v>17</v>
      </c>
      <c r="G421" s="5" t="s">
        <v>18</v>
      </c>
      <c r="H421" s="2" t="s">
        <v>20</v>
      </c>
      <c r="I421" s="5" t="s">
        <v>136</v>
      </c>
      <c r="J421" s="5" t="s">
        <v>43</v>
      </c>
      <c r="K421" s="5" t="s">
        <v>33</v>
      </c>
      <c r="L421" s="4">
        <v>42920.568749999999</v>
      </c>
      <c r="M421" s="3" t="s">
        <v>34</v>
      </c>
      <c r="N421" s="10" t="s">
        <v>138</v>
      </c>
      <c r="O421" s="14">
        <v>1</v>
      </c>
      <c r="P421" s="15"/>
      <c r="Q421" s="15"/>
      <c r="R421" s="15"/>
    </row>
    <row r="422" spans="1:18" x14ac:dyDescent="0.3">
      <c r="A422" s="1">
        <v>130736</v>
      </c>
      <c r="B422" s="2" t="s">
        <v>897</v>
      </c>
      <c r="C422" s="2" t="s">
        <v>898</v>
      </c>
      <c r="D422" s="3" t="s">
        <v>108</v>
      </c>
      <c r="E422" s="4">
        <v>42918</v>
      </c>
      <c r="F422" s="2" t="s">
        <v>17</v>
      </c>
      <c r="G422" s="5" t="s">
        <v>18</v>
      </c>
      <c r="H422" s="2" t="s">
        <v>20</v>
      </c>
      <c r="I422" s="5" t="s">
        <v>136</v>
      </c>
      <c r="J422" s="5" t="s">
        <v>43</v>
      </c>
      <c r="K422" s="5" t="s">
        <v>33</v>
      </c>
      <c r="L422" s="4">
        <v>42920.564583333333</v>
      </c>
      <c r="M422" s="3" t="s">
        <v>34</v>
      </c>
      <c r="N422" s="10" t="s">
        <v>39</v>
      </c>
      <c r="O422" s="15"/>
      <c r="P422" s="14">
        <v>0.95</v>
      </c>
      <c r="Q422" s="15"/>
      <c r="R422" s="15"/>
    </row>
    <row r="423" spans="1:18" x14ac:dyDescent="0.3">
      <c r="A423" s="1">
        <v>129238</v>
      </c>
      <c r="B423" s="2" t="s">
        <v>899</v>
      </c>
      <c r="C423" s="2" t="s">
        <v>900</v>
      </c>
      <c r="D423" s="3" t="s">
        <v>31</v>
      </c>
      <c r="E423" s="4">
        <v>42592</v>
      </c>
      <c r="F423" s="2" t="s">
        <v>17</v>
      </c>
      <c r="G423" s="5" t="s">
        <v>48</v>
      </c>
      <c r="H423" s="2" t="s">
        <v>20</v>
      </c>
      <c r="I423" s="5" t="s">
        <v>136</v>
      </c>
      <c r="J423" s="5" t="s">
        <v>43</v>
      </c>
      <c r="K423" s="5" t="s">
        <v>33</v>
      </c>
      <c r="L423" s="4">
        <v>42596.590277777774</v>
      </c>
      <c r="M423" s="3" t="s">
        <v>34</v>
      </c>
      <c r="N423" s="10" t="s">
        <v>39</v>
      </c>
      <c r="O423" s="15"/>
      <c r="P423" s="14">
        <v>0.95</v>
      </c>
      <c r="Q423" s="15"/>
      <c r="R423" s="15"/>
    </row>
    <row r="424" spans="1:18" x14ac:dyDescent="0.3">
      <c r="A424" s="1">
        <v>130335</v>
      </c>
      <c r="B424" s="2" t="s">
        <v>901</v>
      </c>
      <c r="C424" s="2" t="s">
        <v>902</v>
      </c>
      <c r="D424" s="3" t="s">
        <v>903</v>
      </c>
      <c r="E424" s="4">
        <v>42793.631944444445</v>
      </c>
      <c r="F424" s="2" t="s">
        <v>17</v>
      </c>
      <c r="G424" s="5" t="s">
        <v>18</v>
      </c>
      <c r="H424" s="2" t="s">
        <v>20</v>
      </c>
      <c r="I424" s="5" t="s">
        <v>136</v>
      </c>
      <c r="J424" s="5" t="s">
        <v>43</v>
      </c>
      <c r="K424" s="5" t="s">
        <v>137</v>
      </c>
      <c r="L424" s="4">
        <v>42793.631944444445</v>
      </c>
      <c r="M424" s="3" t="s">
        <v>34</v>
      </c>
      <c r="N424" s="10" t="s">
        <v>138</v>
      </c>
      <c r="O424" s="14">
        <v>1</v>
      </c>
      <c r="P424" s="15"/>
      <c r="Q424" s="15"/>
      <c r="R424" s="15"/>
    </row>
    <row r="425" spans="1:18" x14ac:dyDescent="0.3">
      <c r="A425" s="1">
        <v>115745</v>
      </c>
      <c r="B425" s="2" t="s">
        <v>904</v>
      </c>
      <c r="C425" s="2" t="s">
        <v>905</v>
      </c>
      <c r="D425" s="3" t="s">
        <v>31</v>
      </c>
      <c r="E425" s="4">
        <v>42535.706249999996</v>
      </c>
      <c r="F425" s="2" t="s">
        <v>17</v>
      </c>
      <c r="G425" s="5" t="s">
        <v>18</v>
      </c>
      <c r="H425" s="2" t="s">
        <v>20</v>
      </c>
      <c r="I425" s="5" t="s">
        <v>136</v>
      </c>
      <c r="J425" s="5" t="s">
        <v>43</v>
      </c>
      <c r="K425" s="5" t="s">
        <v>351</v>
      </c>
      <c r="L425" s="4">
        <v>42535.706249999996</v>
      </c>
      <c r="M425" s="3" t="s">
        <v>34</v>
      </c>
      <c r="N425" s="10" t="s">
        <v>138</v>
      </c>
      <c r="O425" s="14">
        <v>1</v>
      </c>
      <c r="P425" s="15"/>
      <c r="Q425" s="15"/>
      <c r="R425" s="15"/>
    </row>
    <row r="426" spans="1:18" x14ac:dyDescent="0.3">
      <c r="A426" s="1">
        <v>115743</v>
      </c>
      <c r="B426" s="2" t="s">
        <v>906</v>
      </c>
      <c r="C426" s="2" t="s">
        <v>907</v>
      </c>
      <c r="D426" s="3" t="s">
        <v>31</v>
      </c>
      <c r="E426" s="4">
        <v>42535.706249999996</v>
      </c>
      <c r="F426" s="2" t="s">
        <v>17</v>
      </c>
      <c r="G426" s="5" t="s">
        <v>18</v>
      </c>
      <c r="H426" s="2" t="s">
        <v>20</v>
      </c>
      <c r="I426" s="5" t="s">
        <v>136</v>
      </c>
      <c r="J426" s="5" t="s">
        <v>43</v>
      </c>
      <c r="K426" s="5" t="s">
        <v>137</v>
      </c>
      <c r="L426" s="4">
        <v>42535.706249999996</v>
      </c>
      <c r="M426" s="3" t="s">
        <v>34</v>
      </c>
      <c r="N426" s="10" t="s">
        <v>138</v>
      </c>
      <c r="O426" s="14">
        <v>1</v>
      </c>
      <c r="P426" s="15"/>
      <c r="Q426" s="15"/>
      <c r="R426" s="15"/>
    </row>
    <row r="427" spans="1:18" x14ac:dyDescent="0.3">
      <c r="A427" s="1">
        <v>130725</v>
      </c>
      <c r="B427" s="2" t="s">
        <v>908</v>
      </c>
      <c r="C427" s="2" t="s">
        <v>909</v>
      </c>
      <c r="D427" s="3" t="s">
        <v>103</v>
      </c>
      <c r="E427" s="4">
        <v>42911.397916666661</v>
      </c>
      <c r="F427" s="2" t="s">
        <v>17</v>
      </c>
      <c r="G427" s="5" t="s">
        <v>18</v>
      </c>
      <c r="H427" s="2" t="s">
        <v>20</v>
      </c>
      <c r="I427" s="5" t="s">
        <v>136</v>
      </c>
      <c r="J427" s="5" t="s">
        <v>43</v>
      </c>
      <c r="K427" s="5" t="s">
        <v>33</v>
      </c>
      <c r="L427" s="4">
        <v>42911.397916666661</v>
      </c>
      <c r="M427" s="3" t="s">
        <v>34</v>
      </c>
      <c r="N427" s="10" t="s">
        <v>138</v>
      </c>
      <c r="O427" s="14">
        <v>1</v>
      </c>
      <c r="P427" s="15"/>
      <c r="Q427" s="15"/>
      <c r="R427" s="15"/>
    </row>
    <row r="428" spans="1:18" x14ac:dyDescent="0.3">
      <c r="A428" s="1">
        <v>129239</v>
      </c>
      <c r="B428" s="2" t="s">
        <v>910</v>
      </c>
      <c r="C428" s="2" t="s">
        <v>911</v>
      </c>
      <c r="D428" s="3" t="s">
        <v>31</v>
      </c>
      <c r="E428" s="4">
        <v>42592</v>
      </c>
      <c r="F428" s="2" t="s">
        <v>17</v>
      </c>
      <c r="G428" s="5" t="s">
        <v>48</v>
      </c>
      <c r="H428" s="2" t="s">
        <v>20</v>
      </c>
      <c r="I428" s="5" t="s">
        <v>136</v>
      </c>
      <c r="J428" s="5" t="s">
        <v>43</v>
      </c>
      <c r="K428" s="5" t="s">
        <v>33</v>
      </c>
      <c r="L428" s="4">
        <v>42596.59097222222</v>
      </c>
      <c r="M428" s="3" t="s">
        <v>34</v>
      </c>
      <c r="N428" s="10" t="s">
        <v>39</v>
      </c>
      <c r="O428" s="15"/>
      <c r="P428" s="14">
        <v>0.95</v>
      </c>
      <c r="Q428" s="15"/>
      <c r="R428" s="15"/>
    </row>
    <row r="429" spans="1:18" x14ac:dyDescent="0.3">
      <c r="A429" s="1">
        <v>134174</v>
      </c>
      <c r="B429" s="2" t="s">
        <v>912</v>
      </c>
      <c r="C429" s="2" t="s">
        <v>913</v>
      </c>
      <c r="D429" s="3" t="s">
        <v>31</v>
      </c>
      <c r="E429" s="4">
        <v>43360</v>
      </c>
      <c r="F429" s="2" t="s">
        <v>17</v>
      </c>
      <c r="G429" s="5" t="s">
        <v>18</v>
      </c>
      <c r="H429" s="2" t="s">
        <v>20</v>
      </c>
      <c r="I429" s="5" t="s">
        <v>136</v>
      </c>
      <c r="J429" s="5" t="s">
        <v>43</v>
      </c>
      <c r="K429" s="5" t="s">
        <v>33</v>
      </c>
      <c r="L429" s="4">
        <v>43365.399305555555</v>
      </c>
      <c r="M429" s="3" t="s">
        <v>34</v>
      </c>
      <c r="N429" s="10" t="s">
        <v>138</v>
      </c>
      <c r="O429" s="14">
        <v>1</v>
      </c>
      <c r="P429" s="15"/>
      <c r="Q429" s="15"/>
      <c r="R429" s="15"/>
    </row>
    <row r="430" spans="1:18" x14ac:dyDescent="0.3">
      <c r="A430" s="1">
        <v>134151</v>
      </c>
      <c r="B430" s="2" t="s">
        <v>914</v>
      </c>
      <c r="C430" s="2" t="s">
        <v>915</v>
      </c>
      <c r="D430" s="3" t="s">
        <v>209</v>
      </c>
      <c r="E430" s="4">
        <v>43348</v>
      </c>
      <c r="F430" s="2" t="s">
        <v>17</v>
      </c>
      <c r="G430" s="5" t="s">
        <v>18</v>
      </c>
      <c r="H430" s="2" t="s">
        <v>20</v>
      </c>
      <c r="I430" s="5" t="s">
        <v>136</v>
      </c>
      <c r="J430" s="5" t="s">
        <v>43</v>
      </c>
      <c r="K430" s="5" t="s">
        <v>137</v>
      </c>
      <c r="L430" s="4">
        <v>43353.394444444442</v>
      </c>
      <c r="M430" s="3" t="s">
        <v>34</v>
      </c>
      <c r="N430" s="10" t="s">
        <v>138</v>
      </c>
      <c r="O430" s="14">
        <v>1</v>
      </c>
      <c r="P430" s="15"/>
      <c r="Q430" s="15"/>
      <c r="R430" s="15"/>
    </row>
    <row r="431" spans="1:18" x14ac:dyDescent="0.3">
      <c r="A431" s="1">
        <v>130683</v>
      </c>
      <c r="B431" s="2" t="s">
        <v>916</v>
      </c>
      <c r="C431" s="2" t="s">
        <v>917</v>
      </c>
      <c r="D431" s="3" t="s">
        <v>103</v>
      </c>
      <c r="E431" s="4">
        <v>42898</v>
      </c>
      <c r="F431" s="2" t="s">
        <v>17</v>
      </c>
      <c r="G431" s="5" t="s">
        <v>18</v>
      </c>
      <c r="H431" s="2" t="s">
        <v>20</v>
      </c>
      <c r="I431" s="5" t="s">
        <v>136</v>
      </c>
      <c r="J431" s="5" t="s">
        <v>43</v>
      </c>
      <c r="K431" s="5" t="s">
        <v>33</v>
      </c>
      <c r="L431" s="4">
        <v>42900.594444444439</v>
      </c>
      <c r="M431" s="3" t="s">
        <v>34</v>
      </c>
      <c r="N431" s="10" t="s">
        <v>138</v>
      </c>
      <c r="O431" s="14">
        <v>1</v>
      </c>
      <c r="P431" s="15"/>
      <c r="Q431" s="15"/>
      <c r="R431" s="15"/>
    </row>
    <row r="432" spans="1:18" x14ac:dyDescent="0.3">
      <c r="A432" s="1">
        <v>130349</v>
      </c>
      <c r="B432" s="2" t="s">
        <v>918</v>
      </c>
      <c r="C432" s="2" t="s">
        <v>919</v>
      </c>
      <c r="D432" s="3" t="s">
        <v>103</v>
      </c>
      <c r="E432" s="4">
        <v>42794.553472222222</v>
      </c>
      <c r="F432" s="2" t="s">
        <v>17</v>
      </c>
      <c r="G432" s="5" t="s">
        <v>18</v>
      </c>
      <c r="H432" s="2" t="s">
        <v>20</v>
      </c>
      <c r="I432" s="5" t="s">
        <v>136</v>
      </c>
      <c r="J432" s="5" t="s">
        <v>43</v>
      </c>
      <c r="K432" s="5" t="s">
        <v>33</v>
      </c>
      <c r="L432" s="4">
        <v>42794.553472222222</v>
      </c>
      <c r="M432" s="3" t="s">
        <v>34</v>
      </c>
      <c r="N432" s="10" t="s">
        <v>138</v>
      </c>
      <c r="O432" s="14">
        <v>1</v>
      </c>
      <c r="P432" s="15"/>
      <c r="Q432" s="15"/>
      <c r="R432" s="15"/>
    </row>
    <row r="433" spans="1:18" x14ac:dyDescent="0.3">
      <c r="A433" s="1">
        <v>131168</v>
      </c>
      <c r="B433" s="2" t="s">
        <v>920</v>
      </c>
      <c r="C433" s="2" t="s">
        <v>921</v>
      </c>
      <c r="D433" s="3" t="s">
        <v>31</v>
      </c>
      <c r="E433" s="4">
        <v>42990</v>
      </c>
      <c r="F433" s="2" t="s">
        <v>17</v>
      </c>
      <c r="G433" s="5" t="s">
        <v>18</v>
      </c>
      <c r="H433" s="2" t="s">
        <v>20</v>
      </c>
      <c r="I433" s="5" t="s">
        <v>141</v>
      </c>
      <c r="J433" s="5" t="s">
        <v>43</v>
      </c>
      <c r="K433" s="5" t="s">
        <v>922</v>
      </c>
      <c r="L433" s="4">
        <v>42995.578472222223</v>
      </c>
      <c r="M433" s="3" t="s">
        <v>34</v>
      </c>
      <c r="N433" s="10" t="s">
        <v>138</v>
      </c>
      <c r="O433" s="14">
        <v>1</v>
      </c>
      <c r="P433" s="15"/>
      <c r="Q433" s="15"/>
      <c r="R433" s="15"/>
    </row>
    <row r="434" spans="1:18" x14ac:dyDescent="0.3">
      <c r="A434" s="1">
        <v>135410</v>
      </c>
      <c r="B434" s="2" t="s">
        <v>923</v>
      </c>
      <c r="C434" s="2" t="s">
        <v>924</v>
      </c>
      <c r="D434" s="3" t="s">
        <v>31</v>
      </c>
      <c r="E434" s="4">
        <v>43614.427083333328</v>
      </c>
      <c r="F434" s="2" t="s">
        <v>17</v>
      </c>
      <c r="G434" s="5" t="s">
        <v>18</v>
      </c>
      <c r="H434" s="2" t="s">
        <v>20</v>
      </c>
      <c r="I434" s="5" t="s">
        <v>141</v>
      </c>
      <c r="J434" s="5" t="s">
        <v>43</v>
      </c>
      <c r="K434" s="5" t="s">
        <v>922</v>
      </c>
      <c r="L434" s="4">
        <v>43614.427083333328</v>
      </c>
      <c r="M434" s="3" t="s">
        <v>34</v>
      </c>
      <c r="N434" s="10" t="s">
        <v>138</v>
      </c>
      <c r="O434" s="14">
        <v>1</v>
      </c>
      <c r="P434" s="15"/>
      <c r="Q434" s="15"/>
      <c r="R434" s="15"/>
    </row>
    <row r="435" spans="1:18" x14ac:dyDescent="0.3">
      <c r="A435" s="1">
        <v>135411</v>
      </c>
      <c r="B435" s="2" t="s">
        <v>925</v>
      </c>
      <c r="C435" s="2" t="s">
        <v>926</v>
      </c>
      <c r="D435" s="3" t="s">
        <v>31</v>
      </c>
      <c r="E435" s="4">
        <v>43614.427777777775</v>
      </c>
      <c r="F435" s="2" t="s">
        <v>17</v>
      </c>
      <c r="G435" s="5" t="s">
        <v>18</v>
      </c>
      <c r="H435" s="2" t="s">
        <v>20</v>
      </c>
      <c r="I435" s="5" t="s">
        <v>141</v>
      </c>
      <c r="J435" s="5" t="s">
        <v>43</v>
      </c>
      <c r="K435" s="5" t="s">
        <v>922</v>
      </c>
      <c r="L435" s="4">
        <v>43614.427777777775</v>
      </c>
      <c r="M435" s="3" t="s">
        <v>34</v>
      </c>
      <c r="N435" s="10" t="s">
        <v>138</v>
      </c>
      <c r="O435" s="14">
        <v>1</v>
      </c>
      <c r="P435" s="15"/>
      <c r="Q435" s="15"/>
      <c r="R435" s="15"/>
    </row>
    <row r="436" spans="1:18" x14ac:dyDescent="0.3">
      <c r="A436" s="1">
        <v>114364</v>
      </c>
      <c r="B436" s="2" t="s">
        <v>927</v>
      </c>
      <c r="C436" s="2" t="s">
        <v>928</v>
      </c>
      <c r="D436" s="3" t="s">
        <v>31</v>
      </c>
      <c r="E436" s="4">
        <v>42255</v>
      </c>
      <c r="F436" s="2" t="s">
        <v>17</v>
      </c>
      <c r="G436" s="5" t="s">
        <v>18</v>
      </c>
      <c r="H436" s="2" t="s">
        <v>20</v>
      </c>
      <c r="I436" s="5" t="s">
        <v>141</v>
      </c>
      <c r="J436" s="5" t="s">
        <v>43</v>
      </c>
      <c r="K436" s="5" t="s">
        <v>922</v>
      </c>
      <c r="L436" s="4">
        <v>42260.684027777774</v>
      </c>
      <c r="M436" s="3" t="s">
        <v>34</v>
      </c>
      <c r="N436" s="10" t="s">
        <v>138</v>
      </c>
      <c r="O436" s="14">
        <v>1</v>
      </c>
      <c r="P436" s="15"/>
      <c r="Q436" s="15"/>
      <c r="R436" s="15"/>
    </row>
    <row r="437" spans="1:18" x14ac:dyDescent="0.3">
      <c r="A437" s="1">
        <v>130392</v>
      </c>
      <c r="B437" s="2" t="s">
        <v>929</v>
      </c>
      <c r="C437" s="2" t="s">
        <v>930</v>
      </c>
      <c r="D437" s="3" t="s">
        <v>31</v>
      </c>
      <c r="E437" s="4">
        <v>42801</v>
      </c>
      <c r="F437" s="2" t="s">
        <v>17</v>
      </c>
      <c r="G437" s="5" t="s">
        <v>18</v>
      </c>
      <c r="H437" s="2" t="s">
        <v>20</v>
      </c>
      <c r="I437" s="5" t="s">
        <v>141</v>
      </c>
      <c r="J437" s="5" t="s">
        <v>43</v>
      </c>
      <c r="K437" s="5" t="s">
        <v>922</v>
      </c>
      <c r="L437" s="4">
        <v>42828.671527777777</v>
      </c>
      <c r="M437" s="3" t="s">
        <v>34</v>
      </c>
      <c r="N437" s="10" t="s">
        <v>138</v>
      </c>
      <c r="O437" s="14">
        <v>1</v>
      </c>
      <c r="P437" s="15"/>
      <c r="Q437" s="15"/>
      <c r="R437" s="15"/>
    </row>
    <row r="438" spans="1:18" x14ac:dyDescent="0.3">
      <c r="A438" s="1">
        <v>134094</v>
      </c>
      <c r="B438" s="2" t="s">
        <v>931</v>
      </c>
      <c r="C438" s="2" t="s">
        <v>932</v>
      </c>
      <c r="D438" s="3" t="s">
        <v>103</v>
      </c>
      <c r="E438" s="4">
        <v>43330</v>
      </c>
      <c r="F438" s="2" t="s">
        <v>17</v>
      </c>
      <c r="G438" s="5" t="s">
        <v>18</v>
      </c>
      <c r="H438" s="2" t="s">
        <v>20</v>
      </c>
      <c r="I438" s="5" t="s">
        <v>141</v>
      </c>
      <c r="J438" s="5" t="s">
        <v>43</v>
      </c>
      <c r="K438" s="5" t="s">
        <v>922</v>
      </c>
      <c r="L438" s="4">
        <v>43344.517361111109</v>
      </c>
      <c r="M438" s="3" t="s">
        <v>34</v>
      </c>
      <c r="N438" s="10" t="s">
        <v>138</v>
      </c>
      <c r="O438" s="14">
        <v>1</v>
      </c>
      <c r="P438" s="15"/>
      <c r="Q438" s="15"/>
      <c r="R438" s="15"/>
    </row>
    <row r="439" spans="1:18" x14ac:dyDescent="0.3">
      <c r="A439" s="1">
        <v>132895</v>
      </c>
      <c r="B439" s="2" t="s">
        <v>933</v>
      </c>
      <c r="C439" s="2" t="s">
        <v>934</v>
      </c>
      <c r="D439" s="3" t="s">
        <v>31</v>
      </c>
      <c r="E439" s="4">
        <v>43148.416666666664</v>
      </c>
      <c r="F439" s="2" t="s">
        <v>17</v>
      </c>
      <c r="G439" s="5" t="s">
        <v>18</v>
      </c>
      <c r="H439" s="2" t="s">
        <v>20</v>
      </c>
      <c r="I439" s="5" t="s">
        <v>141</v>
      </c>
      <c r="J439" s="5" t="s">
        <v>43</v>
      </c>
      <c r="K439" s="5" t="s">
        <v>922</v>
      </c>
      <c r="L439" s="4">
        <v>43148.416666666664</v>
      </c>
      <c r="M439" s="3" t="s">
        <v>34</v>
      </c>
      <c r="N439" s="10" t="s">
        <v>138</v>
      </c>
      <c r="O439" s="14">
        <v>1</v>
      </c>
      <c r="P439" s="15"/>
      <c r="Q439" s="15"/>
      <c r="R439" s="15"/>
    </row>
    <row r="440" spans="1:18" x14ac:dyDescent="0.3">
      <c r="A440" s="1">
        <v>11981</v>
      </c>
      <c r="B440" s="2" t="s">
        <v>935</v>
      </c>
      <c r="C440" s="2" t="s">
        <v>936</v>
      </c>
      <c r="D440" s="3" t="s">
        <v>103</v>
      </c>
      <c r="E440" s="4">
        <v>41506</v>
      </c>
      <c r="F440" s="2" t="s">
        <v>17</v>
      </c>
      <c r="G440" s="5" t="s">
        <v>18</v>
      </c>
      <c r="H440" s="2" t="s">
        <v>20</v>
      </c>
      <c r="I440" s="5" t="s">
        <v>141</v>
      </c>
      <c r="J440" s="5" t="s">
        <v>43</v>
      </c>
      <c r="K440" s="5" t="s">
        <v>820</v>
      </c>
      <c r="L440" s="4" t="s">
        <v>19</v>
      </c>
      <c r="M440" s="3" t="s">
        <v>34</v>
      </c>
      <c r="N440" s="10" t="s">
        <v>138</v>
      </c>
      <c r="O440" s="14">
        <v>1</v>
      </c>
      <c r="P440" s="15"/>
      <c r="Q440" s="15"/>
      <c r="R440" s="15"/>
    </row>
    <row r="441" spans="1:18" x14ac:dyDescent="0.3">
      <c r="A441" s="1">
        <v>114361</v>
      </c>
      <c r="B441" s="2" t="s">
        <v>937</v>
      </c>
      <c r="C441" s="2" t="s">
        <v>938</v>
      </c>
      <c r="D441" s="3" t="s">
        <v>31</v>
      </c>
      <c r="E441" s="4">
        <v>42255</v>
      </c>
      <c r="F441" s="2" t="s">
        <v>17</v>
      </c>
      <c r="G441" s="5" t="s">
        <v>48</v>
      </c>
      <c r="H441" s="2" t="s">
        <v>20</v>
      </c>
      <c r="I441" s="5" t="s">
        <v>141</v>
      </c>
      <c r="J441" s="5" t="s">
        <v>43</v>
      </c>
      <c r="K441" s="5" t="s">
        <v>922</v>
      </c>
      <c r="L441" s="4">
        <v>42257.404861111107</v>
      </c>
      <c r="M441" s="3" t="s">
        <v>34</v>
      </c>
      <c r="N441" s="10" t="s">
        <v>138</v>
      </c>
      <c r="O441" s="14">
        <v>1</v>
      </c>
      <c r="P441" s="15"/>
      <c r="Q441" s="15"/>
      <c r="R441" s="15"/>
    </row>
    <row r="442" spans="1:18" x14ac:dyDescent="0.3">
      <c r="A442" s="1">
        <v>114359</v>
      </c>
      <c r="B442" s="2" t="s">
        <v>939</v>
      </c>
      <c r="C442" s="2" t="s">
        <v>940</v>
      </c>
      <c r="D442" s="3" t="s">
        <v>31</v>
      </c>
      <c r="E442" s="4">
        <v>42255</v>
      </c>
      <c r="F442" s="2" t="s">
        <v>17</v>
      </c>
      <c r="G442" s="5" t="s">
        <v>18</v>
      </c>
      <c r="H442" s="2" t="s">
        <v>20</v>
      </c>
      <c r="I442" s="5" t="s">
        <v>141</v>
      </c>
      <c r="J442" s="5" t="s">
        <v>43</v>
      </c>
      <c r="K442" s="5" t="s">
        <v>922</v>
      </c>
      <c r="L442" s="4">
        <v>42257.401388888888</v>
      </c>
      <c r="M442" s="3" t="s">
        <v>34</v>
      </c>
      <c r="N442" s="10" t="s">
        <v>138</v>
      </c>
      <c r="O442" s="14">
        <v>1</v>
      </c>
      <c r="P442" s="15"/>
      <c r="Q442" s="15"/>
      <c r="R442" s="15"/>
    </row>
    <row r="443" spans="1:18" x14ac:dyDescent="0.3">
      <c r="A443" s="1">
        <v>114161</v>
      </c>
      <c r="B443" s="2" t="s">
        <v>941</v>
      </c>
      <c r="C443" s="2" t="s">
        <v>942</v>
      </c>
      <c r="D443" s="3" t="s">
        <v>16</v>
      </c>
      <c r="E443" s="4">
        <v>42190</v>
      </c>
      <c r="F443" s="2" t="s">
        <v>17</v>
      </c>
      <c r="G443" s="5" t="s">
        <v>48</v>
      </c>
      <c r="H443" s="2" t="s">
        <v>20</v>
      </c>
      <c r="I443" s="5" t="s">
        <v>141</v>
      </c>
      <c r="J443" s="5" t="s">
        <v>43</v>
      </c>
      <c r="K443" s="5" t="s">
        <v>922</v>
      </c>
      <c r="L443" s="4">
        <v>42196.406944444439</v>
      </c>
      <c r="M443" s="3" t="s">
        <v>38</v>
      </c>
      <c r="N443" s="10" t="s">
        <v>39</v>
      </c>
      <c r="O443" s="15"/>
      <c r="P443" s="14">
        <v>0.95</v>
      </c>
      <c r="Q443" s="15"/>
      <c r="R443" s="15"/>
    </row>
    <row r="444" spans="1:18" x14ac:dyDescent="0.3">
      <c r="A444" s="1">
        <v>114956</v>
      </c>
      <c r="B444" s="2" t="s">
        <v>943</v>
      </c>
      <c r="C444" s="2" t="s">
        <v>944</v>
      </c>
      <c r="D444" s="3" t="s">
        <v>103</v>
      </c>
      <c r="E444" s="4">
        <v>42428.547222222223</v>
      </c>
      <c r="F444" s="2" t="s">
        <v>17</v>
      </c>
      <c r="G444" s="5" t="s">
        <v>18</v>
      </c>
      <c r="H444" s="2" t="s">
        <v>20</v>
      </c>
      <c r="I444" s="5" t="s">
        <v>141</v>
      </c>
      <c r="J444" s="5" t="s">
        <v>43</v>
      </c>
      <c r="K444" s="5" t="s">
        <v>820</v>
      </c>
      <c r="L444" s="4">
        <v>42428.547222222223</v>
      </c>
      <c r="M444" s="3" t="s">
        <v>34</v>
      </c>
      <c r="N444" s="10" t="s">
        <v>138</v>
      </c>
      <c r="O444" s="14">
        <v>1</v>
      </c>
      <c r="P444" s="15"/>
      <c r="Q444" s="15"/>
      <c r="R444" s="15"/>
    </row>
    <row r="445" spans="1:18" x14ac:dyDescent="0.3">
      <c r="A445" s="1">
        <v>114957</v>
      </c>
      <c r="B445" s="2" t="s">
        <v>945</v>
      </c>
      <c r="C445" s="2" t="s">
        <v>946</v>
      </c>
      <c r="D445" s="3" t="s">
        <v>16</v>
      </c>
      <c r="E445" s="4">
        <v>42428.547916666663</v>
      </c>
      <c r="F445" s="2" t="s">
        <v>17</v>
      </c>
      <c r="G445" s="5" t="s">
        <v>18</v>
      </c>
      <c r="H445" s="2" t="s">
        <v>20</v>
      </c>
      <c r="I445" s="5" t="s">
        <v>141</v>
      </c>
      <c r="J445" s="5" t="s">
        <v>43</v>
      </c>
      <c r="K445" s="5" t="s">
        <v>820</v>
      </c>
      <c r="L445" s="4">
        <v>42428.547916666663</v>
      </c>
      <c r="M445" s="3" t="s">
        <v>34</v>
      </c>
      <c r="N445" s="10" t="s">
        <v>138</v>
      </c>
      <c r="O445" s="14">
        <v>1</v>
      </c>
      <c r="P445" s="15"/>
      <c r="Q445" s="15"/>
      <c r="R445" s="15"/>
    </row>
    <row r="446" spans="1:18" x14ac:dyDescent="0.3">
      <c r="A446" s="1">
        <v>134844</v>
      </c>
      <c r="B446" s="2" t="s">
        <v>947</v>
      </c>
      <c r="C446" s="2" t="s">
        <v>948</v>
      </c>
      <c r="D446" s="3" t="s">
        <v>16</v>
      </c>
      <c r="E446" s="4">
        <v>43458</v>
      </c>
      <c r="F446" s="2" t="s">
        <v>17</v>
      </c>
      <c r="G446" s="5" t="s">
        <v>18</v>
      </c>
      <c r="H446" s="2" t="s">
        <v>20</v>
      </c>
      <c r="I446" s="5" t="s">
        <v>141</v>
      </c>
      <c r="J446" s="5" t="s">
        <v>43</v>
      </c>
      <c r="K446" s="5" t="s">
        <v>33</v>
      </c>
      <c r="L446" s="4">
        <v>43465.408333333333</v>
      </c>
      <c r="M446" s="3" t="s">
        <v>38</v>
      </c>
      <c r="N446" s="10" t="s">
        <v>138</v>
      </c>
      <c r="O446" s="14">
        <v>1</v>
      </c>
      <c r="P446" s="15"/>
      <c r="Q446" s="15"/>
      <c r="R446" s="15"/>
    </row>
    <row r="447" spans="1:18" x14ac:dyDescent="0.3">
      <c r="A447" s="1">
        <v>134281</v>
      </c>
      <c r="B447" s="2" t="s">
        <v>949</v>
      </c>
      <c r="C447" s="2" t="s">
        <v>950</v>
      </c>
      <c r="D447" s="3" t="s">
        <v>903</v>
      </c>
      <c r="E447" s="4">
        <v>43382</v>
      </c>
      <c r="F447" s="2" t="s">
        <v>17</v>
      </c>
      <c r="G447" s="5" t="s">
        <v>18</v>
      </c>
      <c r="H447" s="2" t="s">
        <v>20</v>
      </c>
      <c r="I447" s="5" t="s">
        <v>399</v>
      </c>
      <c r="J447" s="5" t="s">
        <v>43</v>
      </c>
      <c r="K447" s="5" t="s">
        <v>33</v>
      </c>
      <c r="L447" s="4">
        <v>43388.416666666664</v>
      </c>
      <c r="M447" s="3" t="s">
        <v>34</v>
      </c>
      <c r="N447" s="10" t="s">
        <v>138</v>
      </c>
      <c r="O447" s="14">
        <v>1</v>
      </c>
      <c r="P447" s="15"/>
      <c r="Q447" s="15"/>
      <c r="R447" s="15"/>
    </row>
    <row r="448" spans="1:18" x14ac:dyDescent="0.3">
      <c r="A448" s="1">
        <v>135037</v>
      </c>
      <c r="B448" s="2" t="s">
        <v>951</v>
      </c>
      <c r="C448" s="2" t="s">
        <v>952</v>
      </c>
      <c r="D448" s="3" t="s">
        <v>209</v>
      </c>
      <c r="E448" s="4">
        <v>43484</v>
      </c>
      <c r="F448" s="2" t="s">
        <v>17</v>
      </c>
      <c r="G448" s="5" t="s">
        <v>18</v>
      </c>
      <c r="H448" s="2" t="s">
        <v>20</v>
      </c>
      <c r="I448" s="5" t="s">
        <v>399</v>
      </c>
      <c r="J448" s="5" t="s">
        <v>43</v>
      </c>
      <c r="K448" s="5" t="s">
        <v>33</v>
      </c>
      <c r="L448" s="4">
        <v>43519.520833333328</v>
      </c>
      <c r="M448" s="3" t="s">
        <v>34</v>
      </c>
      <c r="N448" s="10" t="s">
        <v>138</v>
      </c>
      <c r="O448" s="14">
        <v>1</v>
      </c>
      <c r="P448" s="15"/>
      <c r="Q448" s="15"/>
      <c r="R448" s="15"/>
    </row>
    <row r="449" spans="1:18" x14ac:dyDescent="0.3">
      <c r="A449" s="1">
        <v>11982</v>
      </c>
      <c r="B449" s="2" t="s">
        <v>953</v>
      </c>
      <c r="C449" s="2" t="s">
        <v>954</v>
      </c>
      <c r="D449" s="3" t="s">
        <v>16</v>
      </c>
      <c r="E449" s="4">
        <v>41575</v>
      </c>
      <c r="F449" s="2" t="s">
        <v>17</v>
      </c>
      <c r="G449" s="5" t="s">
        <v>18</v>
      </c>
      <c r="H449" s="2" t="s">
        <v>20</v>
      </c>
      <c r="I449" s="5" t="s">
        <v>197</v>
      </c>
      <c r="J449" s="5" t="s">
        <v>43</v>
      </c>
      <c r="K449" s="5" t="s">
        <v>33</v>
      </c>
      <c r="L449" s="4" t="s">
        <v>19</v>
      </c>
      <c r="M449" s="3" t="s">
        <v>38</v>
      </c>
      <c r="N449" s="10" t="s">
        <v>35</v>
      </c>
      <c r="O449" s="14">
        <v>1</v>
      </c>
      <c r="P449" s="15"/>
      <c r="Q449" s="15"/>
      <c r="R449" s="15"/>
    </row>
    <row r="450" spans="1:18" x14ac:dyDescent="0.3">
      <c r="A450" s="1">
        <v>113316</v>
      </c>
      <c r="B450" s="2" t="s">
        <v>955</v>
      </c>
      <c r="C450" s="2" t="s">
        <v>956</v>
      </c>
      <c r="D450" s="3" t="s">
        <v>31</v>
      </c>
      <c r="E450" s="4">
        <v>42038</v>
      </c>
      <c r="F450" s="2" t="s">
        <v>17</v>
      </c>
      <c r="G450" s="5" t="s">
        <v>18</v>
      </c>
      <c r="H450" s="2" t="s">
        <v>20</v>
      </c>
      <c r="I450" s="5" t="s">
        <v>197</v>
      </c>
      <c r="J450" s="5" t="s">
        <v>43</v>
      </c>
      <c r="K450" s="5" t="s">
        <v>33</v>
      </c>
      <c r="L450" s="4">
        <v>42045.652777777774</v>
      </c>
      <c r="M450" s="3" t="s">
        <v>34</v>
      </c>
      <c r="N450" s="10" t="s">
        <v>138</v>
      </c>
      <c r="O450" s="14">
        <v>1</v>
      </c>
      <c r="P450" s="15"/>
      <c r="Q450" s="15"/>
      <c r="R450" s="15"/>
    </row>
    <row r="451" spans="1:18" x14ac:dyDescent="0.3">
      <c r="A451" s="1">
        <v>112443</v>
      </c>
      <c r="B451" s="2" t="s">
        <v>957</v>
      </c>
      <c r="C451" s="2" t="s">
        <v>958</v>
      </c>
      <c r="D451" s="3" t="s">
        <v>16</v>
      </c>
      <c r="E451" s="4">
        <v>41819</v>
      </c>
      <c r="F451" s="2" t="s">
        <v>17</v>
      </c>
      <c r="G451" s="5" t="s">
        <v>18</v>
      </c>
      <c r="H451" s="2" t="s">
        <v>20</v>
      </c>
      <c r="I451" s="5" t="s">
        <v>959</v>
      </c>
      <c r="J451" s="5" t="s">
        <v>43</v>
      </c>
      <c r="K451" s="5" t="s">
        <v>33</v>
      </c>
      <c r="L451" s="4">
        <v>41820.507638888885</v>
      </c>
      <c r="M451" s="3" t="s">
        <v>38</v>
      </c>
      <c r="N451" s="10" t="s">
        <v>39</v>
      </c>
      <c r="O451" s="15"/>
      <c r="P451" s="14">
        <v>0.95</v>
      </c>
      <c r="Q451" s="15"/>
      <c r="R451" s="15"/>
    </row>
    <row r="452" spans="1:18" x14ac:dyDescent="0.3">
      <c r="A452" s="1">
        <v>16587</v>
      </c>
      <c r="B452" s="2" t="s">
        <v>960</v>
      </c>
      <c r="C452" s="2" t="s">
        <v>961</v>
      </c>
      <c r="D452" s="3" t="s">
        <v>31</v>
      </c>
      <c r="E452" s="4">
        <v>41616</v>
      </c>
      <c r="F452" s="2" t="s">
        <v>17</v>
      </c>
      <c r="G452" s="5" t="s">
        <v>18</v>
      </c>
      <c r="H452" s="2" t="s">
        <v>20</v>
      </c>
      <c r="I452" s="5" t="s">
        <v>21</v>
      </c>
      <c r="J452" s="5" t="s">
        <v>43</v>
      </c>
      <c r="K452" s="5" t="s">
        <v>33</v>
      </c>
      <c r="L452" s="4">
        <v>41688.457638888889</v>
      </c>
      <c r="M452" s="3" t="s">
        <v>34</v>
      </c>
      <c r="N452" s="10" t="s">
        <v>138</v>
      </c>
      <c r="O452" s="14">
        <v>1</v>
      </c>
      <c r="P452" s="15"/>
      <c r="Q452" s="15"/>
      <c r="R452" s="15"/>
    </row>
    <row r="453" spans="1:18" x14ac:dyDescent="0.3">
      <c r="A453" s="1">
        <v>113527</v>
      </c>
      <c r="B453" s="2" t="s">
        <v>962</v>
      </c>
      <c r="C453" s="2" t="s">
        <v>963</v>
      </c>
      <c r="D453" s="3" t="s">
        <v>108</v>
      </c>
      <c r="E453" s="4">
        <v>42151.504861111112</v>
      </c>
      <c r="F453" s="2" t="s">
        <v>17</v>
      </c>
      <c r="G453" s="5" t="s">
        <v>18</v>
      </c>
      <c r="H453" s="2" t="s">
        <v>20</v>
      </c>
      <c r="I453" s="5" t="s">
        <v>21</v>
      </c>
      <c r="J453" s="5" t="s">
        <v>43</v>
      </c>
      <c r="K453" s="5" t="s">
        <v>23</v>
      </c>
      <c r="L453" s="4">
        <v>42151.504861111112</v>
      </c>
      <c r="M453" s="3" t="s">
        <v>34</v>
      </c>
      <c r="N453" s="10" t="s">
        <v>39</v>
      </c>
      <c r="O453" s="15"/>
      <c r="P453" s="14">
        <v>0.95</v>
      </c>
      <c r="Q453" s="15"/>
      <c r="R453" s="15"/>
    </row>
    <row r="454" spans="1:18" x14ac:dyDescent="0.3">
      <c r="A454" s="1">
        <v>11988</v>
      </c>
      <c r="B454" s="2" t="s">
        <v>964</v>
      </c>
      <c r="C454" s="2" t="s">
        <v>965</v>
      </c>
      <c r="D454" s="3" t="s">
        <v>31</v>
      </c>
      <c r="E454" s="4">
        <v>41601</v>
      </c>
      <c r="F454" s="2" t="s">
        <v>17</v>
      </c>
      <c r="G454" s="5" t="s">
        <v>18</v>
      </c>
      <c r="H454" s="2" t="s">
        <v>20</v>
      </c>
      <c r="I454" s="5" t="s">
        <v>21</v>
      </c>
      <c r="J454" s="5" t="s">
        <v>43</v>
      </c>
      <c r="K454" s="5" t="s">
        <v>33</v>
      </c>
      <c r="L454" s="4" t="s">
        <v>19</v>
      </c>
      <c r="M454" s="3" t="s">
        <v>34</v>
      </c>
      <c r="N454" s="10" t="s">
        <v>138</v>
      </c>
      <c r="O454" s="14">
        <v>1</v>
      </c>
      <c r="P454" s="15"/>
      <c r="Q454" s="15"/>
      <c r="R454" s="15"/>
    </row>
    <row r="455" spans="1:18" x14ac:dyDescent="0.3">
      <c r="A455" s="1">
        <v>132746</v>
      </c>
      <c r="B455" s="2" t="s">
        <v>966</v>
      </c>
      <c r="C455" s="2" t="s">
        <v>967</v>
      </c>
      <c r="D455" s="3" t="s">
        <v>209</v>
      </c>
      <c r="E455" s="4">
        <v>43121</v>
      </c>
      <c r="F455" s="2" t="s">
        <v>17</v>
      </c>
      <c r="G455" s="5" t="s">
        <v>18</v>
      </c>
      <c r="H455" s="2" t="s">
        <v>20</v>
      </c>
      <c r="I455" s="5" t="s">
        <v>811</v>
      </c>
      <c r="J455" s="5" t="s">
        <v>43</v>
      </c>
      <c r="K455" s="5" t="s">
        <v>33</v>
      </c>
      <c r="L455" s="4">
        <v>43132.479861111111</v>
      </c>
      <c r="M455" s="3" t="s">
        <v>34</v>
      </c>
      <c r="N455" s="10" t="s">
        <v>138</v>
      </c>
      <c r="O455" s="14">
        <v>1</v>
      </c>
      <c r="P455" s="15"/>
      <c r="Q455" s="15"/>
      <c r="R455" s="15"/>
    </row>
    <row r="456" spans="1:18" x14ac:dyDescent="0.3">
      <c r="A456" s="1">
        <v>135308</v>
      </c>
      <c r="B456" s="2" t="s">
        <v>968</v>
      </c>
      <c r="C456" s="2" t="s">
        <v>969</v>
      </c>
      <c r="D456" s="3" t="s">
        <v>16</v>
      </c>
      <c r="E456" s="4">
        <v>43591</v>
      </c>
      <c r="F456" s="2" t="s">
        <v>17</v>
      </c>
      <c r="G456" s="5" t="s">
        <v>18</v>
      </c>
      <c r="H456" s="2" t="s">
        <v>20</v>
      </c>
      <c r="I456" s="5" t="s">
        <v>279</v>
      </c>
      <c r="J456" s="5" t="s">
        <v>43</v>
      </c>
      <c r="K456" s="5" t="s">
        <v>33</v>
      </c>
      <c r="L456" s="4">
        <v>43593.572916666664</v>
      </c>
      <c r="M456" s="3" t="s">
        <v>38</v>
      </c>
      <c r="N456" s="10" t="s">
        <v>39</v>
      </c>
      <c r="O456" s="15"/>
      <c r="P456" s="14">
        <v>0.95</v>
      </c>
      <c r="Q456" s="15"/>
      <c r="R456" s="15"/>
    </row>
    <row r="457" spans="1:18" x14ac:dyDescent="0.3">
      <c r="A457" s="1">
        <v>133897</v>
      </c>
      <c r="B457" s="2" t="s">
        <v>970</v>
      </c>
      <c r="C457" s="2" t="s">
        <v>971</v>
      </c>
      <c r="D457" s="3" t="s">
        <v>103</v>
      </c>
      <c r="E457" s="4">
        <v>43313</v>
      </c>
      <c r="F457" s="2" t="s">
        <v>17</v>
      </c>
      <c r="G457" s="5" t="s">
        <v>18</v>
      </c>
      <c r="H457" s="2" t="s">
        <v>20</v>
      </c>
      <c r="I457" s="5" t="s">
        <v>279</v>
      </c>
      <c r="J457" s="5" t="s">
        <v>43</v>
      </c>
      <c r="K457" s="5" t="s">
        <v>33</v>
      </c>
      <c r="L457" s="4">
        <v>43319.37777777778</v>
      </c>
      <c r="M457" s="3" t="s">
        <v>34</v>
      </c>
      <c r="N457" s="10" t="s">
        <v>138</v>
      </c>
      <c r="O457" s="14">
        <v>1</v>
      </c>
      <c r="P457" s="15"/>
      <c r="Q457" s="15"/>
      <c r="R457" s="15"/>
    </row>
    <row r="458" spans="1:18" x14ac:dyDescent="0.3">
      <c r="A458" s="1">
        <v>134067</v>
      </c>
      <c r="B458" s="2" t="s">
        <v>972</v>
      </c>
      <c r="C458" s="2" t="s">
        <v>973</v>
      </c>
      <c r="D458" s="3" t="s">
        <v>31</v>
      </c>
      <c r="E458" s="4">
        <v>43320</v>
      </c>
      <c r="F458" s="2" t="s">
        <v>17</v>
      </c>
      <c r="G458" s="5" t="s">
        <v>18</v>
      </c>
      <c r="H458" s="2" t="s">
        <v>20</v>
      </c>
      <c r="I458" s="5" t="s">
        <v>811</v>
      </c>
      <c r="J458" s="5" t="s">
        <v>43</v>
      </c>
      <c r="K458" s="5" t="s">
        <v>33</v>
      </c>
      <c r="L458" s="4">
        <v>43333.473611111112</v>
      </c>
      <c r="M458" s="3" t="s">
        <v>34</v>
      </c>
      <c r="N458" s="10" t="s">
        <v>138</v>
      </c>
      <c r="O458" s="14">
        <v>1</v>
      </c>
      <c r="P458" s="15"/>
      <c r="Q458" s="15"/>
      <c r="R458" s="15"/>
    </row>
    <row r="459" spans="1:18" x14ac:dyDescent="0.3">
      <c r="A459" s="1">
        <v>134139</v>
      </c>
      <c r="B459" s="2" t="s">
        <v>974</v>
      </c>
      <c r="C459" s="2" t="s">
        <v>975</v>
      </c>
      <c r="D459" s="3" t="s">
        <v>31</v>
      </c>
      <c r="E459" s="4">
        <v>43348</v>
      </c>
      <c r="F459" s="2" t="s">
        <v>17</v>
      </c>
      <c r="G459" s="5" t="s">
        <v>18</v>
      </c>
      <c r="H459" s="2" t="s">
        <v>20</v>
      </c>
      <c r="I459" s="5" t="s">
        <v>811</v>
      </c>
      <c r="J459" s="5" t="s">
        <v>43</v>
      </c>
      <c r="K459" s="5" t="s">
        <v>33</v>
      </c>
      <c r="L459" s="4">
        <v>43352.611805555556</v>
      </c>
      <c r="M459" s="3" t="s">
        <v>34</v>
      </c>
      <c r="N459" s="10" t="s">
        <v>138</v>
      </c>
      <c r="O459" s="14">
        <v>1</v>
      </c>
      <c r="P459" s="15"/>
      <c r="Q459" s="15"/>
      <c r="R459" s="15"/>
    </row>
    <row r="460" spans="1:18" x14ac:dyDescent="0.3">
      <c r="A460" s="1">
        <v>11992</v>
      </c>
      <c r="B460" s="2" t="s">
        <v>976</v>
      </c>
      <c r="C460" s="2" t="s">
        <v>977</v>
      </c>
      <c r="D460" s="3" t="s">
        <v>103</v>
      </c>
      <c r="E460" s="4">
        <v>41112</v>
      </c>
      <c r="F460" s="2" t="s">
        <v>17</v>
      </c>
      <c r="G460" s="5" t="s">
        <v>18</v>
      </c>
      <c r="H460" s="2" t="s">
        <v>20</v>
      </c>
      <c r="I460" s="5" t="s">
        <v>811</v>
      </c>
      <c r="J460" s="5" t="s">
        <v>43</v>
      </c>
      <c r="K460" s="5" t="s">
        <v>820</v>
      </c>
      <c r="L460" s="4" t="s">
        <v>19</v>
      </c>
      <c r="M460" s="3" t="s">
        <v>38</v>
      </c>
      <c r="N460" s="10" t="s">
        <v>35</v>
      </c>
      <c r="O460" s="14">
        <v>1</v>
      </c>
      <c r="P460" s="15"/>
      <c r="Q460" s="15"/>
      <c r="R460" s="15"/>
    </row>
    <row r="461" spans="1:18" x14ac:dyDescent="0.3">
      <c r="A461" s="1">
        <v>132910</v>
      </c>
      <c r="B461" s="2" t="s">
        <v>978</v>
      </c>
      <c r="C461" s="2" t="s">
        <v>979</v>
      </c>
      <c r="D461" s="3" t="s">
        <v>108</v>
      </c>
      <c r="E461" s="4">
        <v>43148.686805555553</v>
      </c>
      <c r="F461" s="2" t="s">
        <v>17</v>
      </c>
      <c r="G461" s="5" t="s">
        <v>18</v>
      </c>
      <c r="H461" s="2" t="s">
        <v>20</v>
      </c>
      <c r="I461" s="5" t="s">
        <v>811</v>
      </c>
      <c r="J461" s="5" t="s">
        <v>43</v>
      </c>
      <c r="K461" s="5" t="s">
        <v>820</v>
      </c>
      <c r="L461" s="4">
        <v>43148.686805555553</v>
      </c>
      <c r="M461" s="3" t="s">
        <v>34</v>
      </c>
      <c r="N461" s="10" t="s">
        <v>138</v>
      </c>
      <c r="O461" s="14">
        <v>1</v>
      </c>
      <c r="P461" s="15"/>
      <c r="Q461" s="15"/>
      <c r="R461" s="15"/>
    </row>
    <row r="462" spans="1:18" x14ac:dyDescent="0.3">
      <c r="A462" s="1">
        <v>115253</v>
      </c>
      <c r="B462" s="2" t="s">
        <v>980</v>
      </c>
      <c r="C462" s="2" t="s">
        <v>981</v>
      </c>
      <c r="D462" s="3" t="s">
        <v>103</v>
      </c>
      <c r="E462" s="4">
        <v>42499</v>
      </c>
      <c r="F462" s="2" t="s">
        <v>17</v>
      </c>
      <c r="G462" s="5" t="s">
        <v>18</v>
      </c>
      <c r="H462" s="2" t="s">
        <v>20</v>
      </c>
      <c r="I462" s="5" t="s">
        <v>811</v>
      </c>
      <c r="J462" s="5" t="s">
        <v>43</v>
      </c>
      <c r="K462" s="5" t="s">
        <v>33</v>
      </c>
      <c r="L462" s="4">
        <v>42505.366666666661</v>
      </c>
      <c r="M462" s="3" t="s">
        <v>34</v>
      </c>
      <c r="N462" s="10" t="s">
        <v>138</v>
      </c>
      <c r="O462" s="14">
        <v>1</v>
      </c>
      <c r="P462" s="15"/>
      <c r="Q462" s="15"/>
      <c r="R462" s="15"/>
    </row>
    <row r="463" spans="1:18" x14ac:dyDescent="0.3">
      <c r="A463" s="1">
        <v>130596</v>
      </c>
      <c r="B463" s="2" t="s">
        <v>982</v>
      </c>
      <c r="C463" s="2" t="s">
        <v>983</v>
      </c>
      <c r="D463" s="3" t="s">
        <v>209</v>
      </c>
      <c r="E463" s="4">
        <v>42864</v>
      </c>
      <c r="F463" s="2" t="s">
        <v>17</v>
      </c>
      <c r="G463" s="5" t="s">
        <v>18</v>
      </c>
      <c r="H463" s="2" t="s">
        <v>20</v>
      </c>
      <c r="I463" s="5" t="s">
        <v>811</v>
      </c>
      <c r="J463" s="5" t="s">
        <v>43</v>
      </c>
      <c r="K463" s="5" t="s">
        <v>33</v>
      </c>
      <c r="L463" s="4">
        <v>42869.619444444441</v>
      </c>
      <c r="M463" s="3" t="s">
        <v>34</v>
      </c>
      <c r="N463" s="10" t="s">
        <v>138</v>
      </c>
      <c r="O463" s="14">
        <v>1</v>
      </c>
      <c r="P463" s="15"/>
      <c r="Q463" s="15"/>
      <c r="R463" s="15"/>
    </row>
    <row r="464" spans="1:18" x14ac:dyDescent="0.3">
      <c r="A464" s="1">
        <v>134915</v>
      </c>
      <c r="B464" s="2" t="s">
        <v>984</v>
      </c>
      <c r="C464" s="2" t="s">
        <v>985</v>
      </c>
      <c r="D464" s="3" t="s">
        <v>31</v>
      </c>
      <c r="E464" s="4">
        <v>43465.519444444442</v>
      </c>
      <c r="F464" s="2" t="s">
        <v>17</v>
      </c>
      <c r="G464" s="5" t="s">
        <v>18</v>
      </c>
      <c r="H464" s="2" t="s">
        <v>20</v>
      </c>
      <c r="I464" s="5" t="s">
        <v>279</v>
      </c>
      <c r="J464" s="5" t="s">
        <v>43</v>
      </c>
      <c r="K464" s="5" t="s">
        <v>33</v>
      </c>
      <c r="L464" s="4">
        <v>43465.519444444442</v>
      </c>
      <c r="M464" s="3" t="s">
        <v>34</v>
      </c>
      <c r="N464" s="10" t="s">
        <v>138</v>
      </c>
      <c r="O464" s="14">
        <v>1</v>
      </c>
      <c r="P464" s="15"/>
      <c r="Q464" s="15"/>
      <c r="R464" s="15"/>
    </row>
    <row r="465" spans="1:18" x14ac:dyDescent="0.3">
      <c r="A465" s="1">
        <v>12077</v>
      </c>
      <c r="B465" s="2" t="s">
        <v>986</v>
      </c>
      <c r="C465" s="2" t="s">
        <v>987</v>
      </c>
      <c r="D465" s="3" t="s">
        <v>31</v>
      </c>
      <c r="E465" s="4">
        <v>41406</v>
      </c>
      <c r="F465" s="2" t="s">
        <v>17</v>
      </c>
      <c r="G465" s="5" t="s">
        <v>18</v>
      </c>
      <c r="H465" s="2" t="s">
        <v>20</v>
      </c>
      <c r="I465" s="5" t="s">
        <v>811</v>
      </c>
      <c r="J465" s="5" t="s">
        <v>43</v>
      </c>
      <c r="K465" s="5" t="s">
        <v>33</v>
      </c>
      <c r="L465" s="4" t="s">
        <v>19</v>
      </c>
      <c r="M465" s="3" t="s">
        <v>34</v>
      </c>
      <c r="N465" s="10" t="s">
        <v>138</v>
      </c>
      <c r="O465" s="14">
        <v>1</v>
      </c>
      <c r="P465" s="15"/>
      <c r="Q465" s="15"/>
      <c r="R465" s="15"/>
    </row>
    <row r="466" spans="1:18" x14ac:dyDescent="0.3">
      <c r="A466" s="1">
        <v>113610</v>
      </c>
      <c r="B466" s="2" t="s">
        <v>988</v>
      </c>
      <c r="C466" s="2" t="s">
        <v>989</v>
      </c>
      <c r="D466" s="3" t="s">
        <v>31</v>
      </c>
      <c r="E466" s="4">
        <v>42152.673611111109</v>
      </c>
      <c r="F466" s="2" t="s">
        <v>17</v>
      </c>
      <c r="G466" s="5" t="s">
        <v>18</v>
      </c>
      <c r="H466" s="2" t="s">
        <v>20</v>
      </c>
      <c r="I466" s="5" t="s">
        <v>128</v>
      </c>
      <c r="J466" s="5" t="s">
        <v>43</v>
      </c>
      <c r="K466" s="5" t="s">
        <v>820</v>
      </c>
      <c r="L466" s="4">
        <v>42152.673611111109</v>
      </c>
      <c r="M466" s="3" t="s">
        <v>34</v>
      </c>
      <c r="N466" s="10" t="s">
        <v>35</v>
      </c>
      <c r="O466" s="14">
        <v>1</v>
      </c>
      <c r="P466" s="15"/>
      <c r="Q466" s="15"/>
      <c r="R466" s="15"/>
    </row>
    <row r="467" spans="1:18" x14ac:dyDescent="0.3">
      <c r="A467" s="1">
        <v>130554</v>
      </c>
      <c r="B467" s="2" t="s">
        <v>990</v>
      </c>
      <c r="C467" s="2" t="s">
        <v>991</v>
      </c>
      <c r="D467" s="3" t="s">
        <v>103</v>
      </c>
      <c r="E467" s="4">
        <v>42862</v>
      </c>
      <c r="F467" s="2" t="s">
        <v>17</v>
      </c>
      <c r="G467" s="5" t="s">
        <v>18</v>
      </c>
      <c r="H467" s="2" t="s">
        <v>20</v>
      </c>
      <c r="I467" s="5" t="s">
        <v>128</v>
      </c>
      <c r="J467" s="5" t="s">
        <v>43</v>
      </c>
      <c r="K467" s="5" t="s">
        <v>33</v>
      </c>
      <c r="L467" s="4">
        <v>42864.570833333331</v>
      </c>
      <c r="M467" s="3" t="s">
        <v>34</v>
      </c>
      <c r="N467" s="10" t="s">
        <v>39</v>
      </c>
      <c r="O467" s="15"/>
      <c r="P467" s="14">
        <v>0.95</v>
      </c>
      <c r="Q467" s="15"/>
      <c r="R467" s="15"/>
    </row>
    <row r="468" spans="1:18" x14ac:dyDescent="0.3">
      <c r="A468" s="1">
        <v>112202</v>
      </c>
      <c r="B468" s="2" t="s">
        <v>992</v>
      </c>
      <c r="C468" s="2" t="s">
        <v>993</v>
      </c>
      <c r="D468" s="3" t="s">
        <v>103</v>
      </c>
      <c r="E468" s="4">
        <v>41778.411111111112</v>
      </c>
      <c r="F468" s="2" t="s">
        <v>17</v>
      </c>
      <c r="G468" s="5" t="s">
        <v>18</v>
      </c>
      <c r="H468" s="2" t="s">
        <v>20</v>
      </c>
      <c r="I468" s="5" t="s">
        <v>133</v>
      </c>
      <c r="J468" s="5" t="s">
        <v>43</v>
      </c>
      <c r="K468" s="5" t="s">
        <v>33</v>
      </c>
      <c r="L468" s="4">
        <v>41778.411111111112</v>
      </c>
      <c r="M468" s="3" t="s">
        <v>34</v>
      </c>
      <c r="N468" s="10" t="s">
        <v>138</v>
      </c>
      <c r="O468" s="14">
        <v>1</v>
      </c>
      <c r="P468" s="15"/>
      <c r="Q468" s="15"/>
      <c r="R468" s="15"/>
    </row>
    <row r="469" spans="1:18" x14ac:dyDescent="0.3">
      <c r="A469" s="1">
        <v>11999</v>
      </c>
      <c r="B469" s="2" t="s">
        <v>994</v>
      </c>
      <c r="C469" s="2" t="s">
        <v>995</v>
      </c>
      <c r="D469" s="3" t="s">
        <v>103</v>
      </c>
      <c r="E469" s="4">
        <v>41245</v>
      </c>
      <c r="F469" s="2" t="s">
        <v>17</v>
      </c>
      <c r="G469" s="5" t="s">
        <v>18</v>
      </c>
      <c r="H469" s="2" t="s">
        <v>20</v>
      </c>
      <c r="I469" s="5" t="s">
        <v>128</v>
      </c>
      <c r="J469" s="5" t="s">
        <v>43</v>
      </c>
      <c r="K469" s="5" t="s">
        <v>33</v>
      </c>
      <c r="L469" s="4" t="s">
        <v>19</v>
      </c>
      <c r="M469" s="3" t="s">
        <v>34</v>
      </c>
      <c r="N469" s="10" t="s">
        <v>138</v>
      </c>
      <c r="O469" s="14">
        <v>1</v>
      </c>
      <c r="P469" s="15"/>
      <c r="Q469" s="15"/>
      <c r="R469" s="15"/>
    </row>
    <row r="470" spans="1:18" x14ac:dyDescent="0.3">
      <c r="A470" s="1">
        <v>134384</v>
      </c>
      <c r="B470" s="2" t="s">
        <v>996</v>
      </c>
      <c r="C470" s="2" t="s">
        <v>997</v>
      </c>
      <c r="D470" s="3" t="s">
        <v>103</v>
      </c>
      <c r="E470" s="4">
        <v>43419.428472222222</v>
      </c>
      <c r="F470" s="2" t="s">
        <v>17</v>
      </c>
      <c r="G470" s="5" t="s">
        <v>18</v>
      </c>
      <c r="H470" s="2" t="s">
        <v>20</v>
      </c>
      <c r="I470" s="5" t="s">
        <v>998</v>
      </c>
      <c r="J470" s="5" t="s">
        <v>43</v>
      </c>
      <c r="K470" s="5" t="s">
        <v>33</v>
      </c>
      <c r="L470" s="4">
        <v>43419.428472222222</v>
      </c>
      <c r="M470" s="3" t="s">
        <v>34</v>
      </c>
      <c r="N470" s="10" t="s">
        <v>138</v>
      </c>
      <c r="O470" s="14">
        <v>1</v>
      </c>
      <c r="P470" s="15"/>
      <c r="Q470" s="15"/>
      <c r="R470" s="15"/>
    </row>
    <row r="471" spans="1:18" x14ac:dyDescent="0.3">
      <c r="A471" s="1">
        <v>134385</v>
      </c>
      <c r="B471" s="2" t="s">
        <v>999</v>
      </c>
      <c r="C471" s="2" t="s">
        <v>1000</v>
      </c>
      <c r="D471" s="3" t="s">
        <v>103</v>
      </c>
      <c r="E471" s="4">
        <v>43419.428472222222</v>
      </c>
      <c r="F471" s="2" t="s">
        <v>17</v>
      </c>
      <c r="G471" s="5" t="s">
        <v>18</v>
      </c>
      <c r="H471" s="2" t="s">
        <v>20</v>
      </c>
      <c r="I471" s="5" t="s">
        <v>998</v>
      </c>
      <c r="J471" s="5" t="s">
        <v>43</v>
      </c>
      <c r="K471" s="5" t="s">
        <v>33</v>
      </c>
      <c r="L471" s="4">
        <v>43419.428472222222</v>
      </c>
      <c r="M471" s="3" t="s">
        <v>34</v>
      </c>
      <c r="N471" s="10" t="s">
        <v>138</v>
      </c>
      <c r="O471" s="14">
        <v>1</v>
      </c>
      <c r="P471" s="15"/>
      <c r="Q471" s="15"/>
      <c r="R471" s="15"/>
    </row>
    <row r="472" spans="1:18" x14ac:dyDescent="0.3">
      <c r="A472" s="1">
        <v>133051</v>
      </c>
      <c r="B472" s="2" t="s">
        <v>1001</v>
      </c>
      <c r="C472" s="2" t="s">
        <v>1002</v>
      </c>
      <c r="D472" s="3" t="s">
        <v>31</v>
      </c>
      <c r="E472" s="4">
        <v>43201</v>
      </c>
      <c r="F472" s="2" t="s">
        <v>17</v>
      </c>
      <c r="G472" s="5" t="s">
        <v>18</v>
      </c>
      <c r="H472" s="2" t="s">
        <v>20</v>
      </c>
      <c r="I472" s="5" t="s">
        <v>998</v>
      </c>
      <c r="J472" s="5" t="s">
        <v>43</v>
      </c>
      <c r="K472" s="5" t="s">
        <v>33</v>
      </c>
      <c r="L472" s="4">
        <v>43206.391666666663</v>
      </c>
      <c r="M472" s="3" t="s">
        <v>34</v>
      </c>
      <c r="N472" s="10" t="s">
        <v>138</v>
      </c>
      <c r="O472" s="14">
        <v>1</v>
      </c>
      <c r="P472" s="15"/>
      <c r="Q472" s="15"/>
      <c r="R472" s="15"/>
    </row>
    <row r="473" spans="1:18" x14ac:dyDescent="0.3">
      <c r="A473" s="1">
        <v>118137</v>
      </c>
      <c r="B473" s="2" t="s">
        <v>1003</v>
      </c>
      <c r="C473" s="2" t="s">
        <v>1004</v>
      </c>
      <c r="D473" s="3" t="s">
        <v>31</v>
      </c>
      <c r="E473" s="4">
        <v>42589</v>
      </c>
      <c r="F473" s="2" t="s">
        <v>17</v>
      </c>
      <c r="G473" s="5" t="s">
        <v>18</v>
      </c>
      <c r="H473" s="2" t="s">
        <v>20</v>
      </c>
      <c r="I473" s="5" t="s">
        <v>537</v>
      </c>
      <c r="J473" s="5" t="s">
        <v>43</v>
      </c>
      <c r="K473" s="5" t="s">
        <v>33</v>
      </c>
      <c r="L473" s="4">
        <v>42590.400000000001</v>
      </c>
      <c r="M473" s="3" t="s">
        <v>34</v>
      </c>
      <c r="N473" s="10" t="s">
        <v>138</v>
      </c>
      <c r="O473" s="14">
        <v>1</v>
      </c>
      <c r="P473" s="15"/>
      <c r="Q473" s="15"/>
      <c r="R473" s="15"/>
    </row>
    <row r="474" spans="1:18" x14ac:dyDescent="0.3">
      <c r="A474" s="1">
        <v>12002</v>
      </c>
      <c r="B474" s="2" t="s">
        <v>1005</v>
      </c>
      <c r="C474" s="2" t="s">
        <v>1006</v>
      </c>
      <c r="D474" s="3" t="s">
        <v>31</v>
      </c>
      <c r="E474" s="4">
        <v>41230</v>
      </c>
      <c r="F474" s="2" t="s">
        <v>17</v>
      </c>
      <c r="G474" s="5" t="s">
        <v>18</v>
      </c>
      <c r="H474" s="2" t="s">
        <v>20</v>
      </c>
      <c r="I474" s="5" t="s">
        <v>133</v>
      </c>
      <c r="J474" s="5" t="s">
        <v>43</v>
      </c>
      <c r="K474" s="5" t="s">
        <v>33</v>
      </c>
      <c r="L474" s="4" t="s">
        <v>19</v>
      </c>
      <c r="M474" s="3" t="s">
        <v>34</v>
      </c>
      <c r="N474" s="10" t="s">
        <v>138</v>
      </c>
      <c r="O474" s="14">
        <v>1</v>
      </c>
      <c r="P474" s="15"/>
      <c r="Q474" s="15"/>
      <c r="R474" s="15"/>
    </row>
    <row r="475" spans="1:18" x14ac:dyDescent="0.3">
      <c r="A475" s="1">
        <v>134099</v>
      </c>
      <c r="B475" s="2" t="s">
        <v>1007</v>
      </c>
      <c r="C475" s="2" t="s">
        <v>1008</v>
      </c>
      <c r="D475" s="3" t="s">
        <v>31</v>
      </c>
      <c r="E475" s="4">
        <v>43346.444444444445</v>
      </c>
      <c r="F475" s="2" t="s">
        <v>17</v>
      </c>
      <c r="G475" s="5" t="s">
        <v>18</v>
      </c>
      <c r="H475" s="2" t="s">
        <v>20</v>
      </c>
      <c r="I475" s="5" t="s">
        <v>811</v>
      </c>
      <c r="J475" s="5" t="s">
        <v>43</v>
      </c>
      <c r="K475" s="5" t="s">
        <v>33</v>
      </c>
      <c r="L475" s="4">
        <v>43346.444444444445</v>
      </c>
      <c r="M475" s="3" t="s">
        <v>34</v>
      </c>
      <c r="N475" s="10" t="s">
        <v>138</v>
      </c>
      <c r="O475" s="14">
        <v>1</v>
      </c>
      <c r="P475" s="15"/>
      <c r="Q475" s="15"/>
      <c r="R475" s="15"/>
    </row>
    <row r="476" spans="1:18" x14ac:dyDescent="0.3">
      <c r="A476" s="1">
        <v>112542</v>
      </c>
      <c r="B476" s="2" t="s">
        <v>1009</v>
      </c>
      <c r="C476" s="2" t="s">
        <v>1010</v>
      </c>
      <c r="D476" s="3" t="s">
        <v>31</v>
      </c>
      <c r="E476" s="4">
        <v>41827</v>
      </c>
      <c r="F476" s="2" t="s">
        <v>17</v>
      </c>
      <c r="G476" s="5" t="s">
        <v>18</v>
      </c>
      <c r="H476" s="2" t="s">
        <v>20</v>
      </c>
      <c r="I476" s="5" t="s">
        <v>133</v>
      </c>
      <c r="J476" s="5" t="s">
        <v>43</v>
      </c>
      <c r="K476" s="5" t="s">
        <v>33</v>
      </c>
      <c r="L476" s="4">
        <v>41832.704166666663</v>
      </c>
      <c r="M476" s="3" t="s">
        <v>34</v>
      </c>
      <c r="N476" s="10" t="s">
        <v>138</v>
      </c>
      <c r="O476" s="14">
        <v>1</v>
      </c>
      <c r="P476" s="15"/>
      <c r="Q476" s="15"/>
      <c r="R476" s="15"/>
    </row>
    <row r="477" spans="1:18" x14ac:dyDescent="0.3">
      <c r="A477" s="1">
        <v>132997</v>
      </c>
      <c r="B477" s="2" t="s">
        <v>1011</v>
      </c>
      <c r="C477" s="2" t="s">
        <v>1012</v>
      </c>
      <c r="D477" s="3" t="s">
        <v>1013</v>
      </c>
      <c r="E477" s="4">
        <v>43176</v>
      </c>
      <c r="F477" s="2" t="s">
        <v>17</v>
      </c>
      <c r="G477" s="5" t="s">
        <v>18</v>
      </c>
      <c r="H477" s="2" t="s">
        <v>20</v>
      </c>
      <c r="I477" s="5" t="s">
        <v>133</v>
      </c>
      <c r="J477" s="5" t="s">
        <v>43</v>
      </c>
      <c r="K477" s="5" t="s">
        <v>33</v>
      </c>
      <c r="L477" s="4">
        <v>43177.420138888891</v>
      </c>
      <c r="M477" s="3" t="s">
        <v>34</v>
      </c>
      <c r="N477" s="10" t="s">
        <v>138</v>
      </c>
      <c r="O477" s="14">
        <v>1</v>
      </c>
      <c r="P477" s="15"/>
      <c r="Q477" s="15"/>
      <c r="R477" s="15"/>
    </row>
    <row r="478" spans="1:18" x14ac:dyDescent="0.3">
      <c r="A478" s="1">
        <v>113067</v>
      </c>
      <c r="B478" s="2" t="s">
        <v>1014</v>
      </c>
      <c r="C478" s="2" t="s">
        <v>1015</v>
      </c>
      <c r="D478" s="3" t="s">
        <v>108</v>
      </c>
      <c r="E478" s="4">
        <v>41955</v>
      </c>
      <c r="F478" s="2" t="s">
        <v>17</v>
      </c>
      <c r="G478" s="5" t="s">
        <v>48</v>
      </c>
      <c r="H478" s="2" t="s">
        <v>42</v>
      </c>
      <c r="I478" s="5" t="s">
        <v>215</v>
      </c>
      <c r="J478" s="5" t="s">
        <v>22</v>
      </c>
      <c r="K478" s="5" t="s">
        <v>351</v>
      </c>
      <c r="L478" s="4">
        <v>41958.59375</v>
      </c>
      <c r="M478" s="3" t="s">
        <v>34</v>
      </c>
      <c r="N478" s="10" t="s">
        <v>138</v>
      </c>
      <c r="O478" s="14">
        <v>1</v>
      </c>
      <c r="P478" s="15"/>
      <c r="Q478" s="15"/>
      <c r="R478" s="15"/>
    </row>
    <row r="479" spans="1:18" x14ac:dyDescent="0.3">
      <c r="A479" s="1">
        <v>130534</v>
      </c>
      <c r="B479" s="2" t="s">
        <v>1016</v>
      </c>
      <c r="C479" s="2" t="s">
        <v>1017</v>
      </c>
      <c r="D479" s="3" t="s">
        <v>103</v>
      </c>
      <c r="E479" s="4">
        <v>42854</v>
      </c>
      <c r="F479" s="2" t="s">
        <v>17</v>
      </c>
      <c r="G479" s="5" t="s">
        <v>18</v>
      </c>
      <c r="H479" s="2" t="s">
        <v>20</v>
      </c>
      <c r="I479" s="5" t="s">
        <v>215</v>
      </c>
      <c r="J479" s="5" t="s">
        <v>43</v>
      </c>
      <c r="K479" s="5" t="s">
        <v>827</v>
      </c>
      <c r="L479" s="4">
        <v>42855.663888888885</v>
      </c>
      <c r="M479" s="3" t="s">
        <v>34</v>
      </c>
      <c r="N479" s="10" t="s">
        <v>39</v>
      </c>
      <c r="O479" s="15"/>
      <c r="P479" s="14">
        <v>0.95</v>
      </c>
      <c r="Q479" s="15"/>
      <c r="R479" s="15"/>
    </row>
    <row r="480" spans="1:18" x14ac:dyDescent="0.3">
      <c r="A480" s="1">
        <v>111495</v>
      </c>
      <c r="B480" s="2" t="s">
        <v>1018</v>
      </c>
      <c r="C480" s="2" t="s">
        <v>1019</v>
      </c>
      <c r="D480" s="3" t="s">
        <v>16</v>
      </c>
      <c r="E480" s="4">
        <v>41647</v>
      </c>
      <c r="F480" s="2" t="s">
        <v>17</v>
      </c>
      <c r="G480" s="5" t="s">
        <v>18</v>
      </c>
      <c r="H480" s="2" t="s">
        <v>20</v>
      </c>
      <c r="I480" s="5" t="s">
        <v>215</v>
      </c>
      <c r="J480" s="5" t="s">
        <v>43</v>
      </c>
      <c r="K480" s="5" t="s">
        <v>827</v>
      </c>
      <c r="L480" s="4">
        <v>41751.505555555552</v>
      </c>
      <c r="M480" s="3" t="s">
        <v>38</v>
      </c>
      <c r="N480" s="10" t="s">
        <v>39</v>
      </c>
      <c r="O480" s="15"/>
      <c r="P480" s="14">
        <v>0.95</v>
      </c>
      <c r="Q480" s="15"/>
      <c r="R480" s="15"/>
    </row>
    <row r="481" spans="1:18" x14ac:dyDescent="0.3">
      <c r="A481" s="1">
        <v>129273</v>
      </c>
      <c r="B481" s="2" t="s">
        <v>1020</v>
      </c>
      <c r="C481" s="2" t="s">
        <v>1021</v>
      </c>
      <c r="D481" s="3" t="s">
        <v>31</v>
      </c>
      <c r="E481" s="4">
        <v>42599</v>
      </c>
      <c r="F481" s="2" t="s">
        <v>17</v>
      </c>
      <c r="G481" s="5" t="s">
        <v>18</v>
      </c>
      <c r="H481" s="2" t="s">
        <v>20</v>
      </c>
      <c r="I481" s="5" t="s">
        <v>811</v>
      </c>
      <c r="J481" s="5" t="s">
        <v>43</v>
      </c>
      <c r="K481" s="5" t="s">
        <v>33</v>
      </c>
      <c r="L481" s="4">
        <v>42602.45208333333</v>
      </c>
      <c r="M481" s="3" t="s">
        <v>34</v>
      </c>
      <c r="N481" s="10" t="s">
        <v>138</v>
      </c>
      <c r="O481" s="14">
        <v>1</v>
      </c>
      <c r="P481" s="15"/>
      <c r="Q481" s="15"/>
      <c r="R481" s="15"/>
    </row>
    <row r="482" spans="1:18" x14ac:dyDescent="0.3">
      <c r="A482" s="1">
        <v>115670</v>
      </c>
      <c r="B482" s="2" t="s">
        <v>1022</v>
      </c>
      <c r="C482" s="2" t="s">
        <v>1023</v>
      </c>
      <c r="D482" s="3" t="s">
        <v>31</v>
      </c>
      <c r="E482" s="4">
        <v>42528.367361111108</v>
      </c>
      <c r="F482" s="2" t="s">
        <v>17</v>
      </c>
      <c r="G482" s="5" t="s">
        <v>18</v>
      </c>
      <c r="H482" s="2" t="s">
        <v>20</v>
      </c>
      <c r="I482" s="5" t="s">
        <v>811</v>
      </c>
      <c r="J482" s="5" t="s">
        <v>43</v>
      </c>
      <c r="K482" s="5" t="s">
        <v>820</v>
      </c>
      <c r="L482" s="4">
        <v>42528.367361111108</v>
      </c>
      <c r="M482" s="3" t="s">
        <v>34</v>
      </c>
      <c r="N482" s="10" t="s">
        <v>138</v>
      </c>
      <c r="O482" s="14">
        <v>1</v>
      </c>
      <c r="P482" s="15"/>
      <c r="Q482" s="15"/>
      <c r="R482" s="15"/>
    </row>
    <row r="483" spans="1:18" x14ac:dyDescent="0.3">
      <c r="A483" s="1">
        <v>115608</v>
      </c>
      <c r="B483" s="2" t="s">
        <v>1024</v>
      </c>
      <c r="C483" s="2" t="s">
        <v>1025</v>
      </c>
      <c r="D483" s="3" t="s">
        <v>103</v>
      </c>
      <c r="E483" s="4">
        <v>42518.390277777777</v>
      </c>
      <c r="F483" s="2" t="s">
        <v>17</v>
      </c>
      <c r="G483" s="5" t="s">
        <v>18</v>
      </c>
      <c r="H483" s="2" t="s">
        <v>20</v>
      </c>
      <c r="I483" s="5" t="s">
        <v>811</v>
      </c>
      <c r="J483" s="5" t="s">
        <v>43</v>
      </c>
      <c r="K483" s="5" t="s">
        <v>820</v>
      </c>
      <c r="L483" s="4">
        <v>42518.390277777777</v>
      </c>
      <c r="M483" s="3" t="s">
        <v>34</v>
      </c>
      <c r="N483" s="10" t="s">
        <v>138</v>
      </c>
      <c r="O483" s="14">
        <v>1</v>
      </c>
      <c r="P483" s="15"/>
      <c r="Q483" s="15"/>
      <c r="R483" s="15"/>
    </row>
    <row r="484" spans="1:18" x14ac:dyDescent="0.3">
      <c r="A484" s="1">
        <v>16659</v>
      </c>
      <c r="B484" s="2" t="s">
        <v>1026</v>
      </c>
      <c r="C484" s="2" t="s">
        <v>1027</v>
      </c>
      <c r="D484" s="3" t="s">
        <v>31</v>
      </c>
      <c r="E484" s="4">
        <v>41643</v>
      </c>
      <c r="F484" s="2" t="s">
        <v>17</v>
      </c>
      <c r="G484" s="5" t="s">
        <v>18</v>
      </c>
      <c r="H484" s="2" t="s">
        <v>20</v>
      </c>
      <c r="I484" s="5" t="s">
        <v>215</v>
      </c>
      <c r="J484" s="5" t="s">
        <v>43</v>
      </c>
      <c r="K484" s="5" t="s">
        <v>827</v>
      </c>
      <c r="L484" s="4">
        <v>41689.397222222222</v>
      </c>
      <c r="M484" s="3" t="s">
        <v>34</v>
      </c>
      <c r="N484" s="10" t="s">
        <v>39</v>
      </c>
      <c r="O484" s="15"/>
      <c r="P484" s="14">
        <v>0.95</v>
      </c>
      <c r="Q484" s="15"/>
      <c r="R484" s="15"/>
    </row>
    <row r="485" spans="1:18" x14ac:dyDescent="0.3">
      <c r="A485" s="1">
        <v>16763</v>
      </c>
      <c r="B485" s="2" t="s">
        <v>1028</v>
      </c>
      <c r="C485" s="2" t="s">
        <v>1029</v>
      </c>
      <c r="D485" s="3" t="s">
        <v>103</v>
      </c>
      <c r="E485" s="4">
        <v>41678</v>
      </c>
      <c r="F485" s="2" t="s">
        <v>17</v>
      </c>
      <c r="G485" s="5" t="s">
        <v>18</v>
      </c>
      <c r="H485" s="2" t="s">
        <v>20</v>
      </c>
      <c r="I485" s="5" t="s">
        <v>215</v>
      </c>
      <c r="J485" s="5" t="s">
        <v>43</v>
      </c>
      <c r="K485" s="5" t="s">
        <v>33</v>
      </c>
      <c r="L485" s="4">
        <v>41704.644444444442</v>
      </c>
      <c r="M485" s="3" t="s">
        <v>34</v>
      </c>
      <c r="N485" s="10" t="s">
        <v>39</v>
      </c>
      <c r="O485" s="15"/>
      <c r="P485" s="14">
        <v>0.95</v>
      </c>
      <c r="Q485" s="15"/>
      <c r="R485" s="15"/>
    </row>
    <row r="486" spans="1:18" x14ac:dyDescent="0.3">
      <c r="A486" s="1">
        <v>114217</v>
      </c>
      <c r="B486" s="2" t="s">
        <v>1030</v>
      </c>
      <c r="C486" s="2" t="s">
        <v>1031</v>
      </c>
      <c r="D486" s="3" t="s">
        <v>103</v>
      </c>
      <c r="E486" s="4">
        <v>42221</v>
      </c>
      <c r="F486" s="2" t="s">
        <v>17</v>
      </c>
      <c r="G486" s="5" t="s">
        <v>18</v>
      </c>
      <c r="H486" s="2" t="s">
        <v>20</v>
      </c>
      <c r="I486" s="5" t="s">
        <v>215</v>
      </c>
      <c r="J486" s="5" t="s">
        <v>43</v>
      </c>
      <c r="K486" s="5" t="s">
        <v>827</v>
      </c>
      <c r="L486" s="4">
        <v>42225.433333333334</v>
      </c>
      <c r="M486" s="3" t="s">
        <v>34</v>
      </c>
      <c r="N486" s="10" t="s">
        <v>138</v>
      </c>
      <c r="O486" s="14">
        <v>1</v>
      </c>
      <c r="P486" s="15"/>
      <c r="Q486" s="15"/>
      <c r="R486" s="15"/>
    </row>
    <row r="487" spans="1:18" x14ac:dyDescent="0.3">
      <c r="A487" s="1">
        <v>130600</v>
      </c>
      <c r="B487" s="2" t="s">
        <v>1032</v>
      </c>
      <c r="C487" s="2" t="s">
        <v>1033</v>
      </c>
      <c r="D487" s="3" t="s">
        <v>31</v>
      </c>
      <c r="E487" s="4">
        <v>42865</v>
      </c>
      <c r="F487" s="2" t="s">
        <v>17</v>
      </c>
      <c r="G487" s="5" t="s">
        <v>18</v>
      </c>
      <c r="H487" s="2" t="s">
        <v>20</v>
      </c>
      <c r="I487" s="5" t="s">
        <v>215</v>
      </c>
      <c r="J487" s="5" t="s">
        <v>43</v>
      </c>
      <c r="K487" s="5" t="s">
        <v>33</v>
      </c>
      <c r="L487" s="4">
        <v>42869.640277777777</v>
      </c>
      <c r="M487" s="3" t="s">
        <v>34</v>
      </c>
      <c r="N487" s="10" t="s">
        <v>138</v>
      </c>
      <c r="O487" s="14">
        <v>1</v>
      </c>
      <c r="P487" s="15"/>
      <c r="Q487" s="15"/>
      <c r="R487" s="15"/>
    </row>
    <row r="488" spans="1:18" x14ac:dyDescent="0.3">
      <c r="A488" s="1">
        <v>12010</v>
      </c>
      <c r="B488" s="2" t="s">
        <v>1034</v>
      </c>
      <c r="C488" s="2" t="s">
        <v>1035</v>
      </c>
      <c r="D488" s="3" t="s">
        <v>103</v>
      </c>
      <c r="E488" s="4">
        <v>41041</v>
      </c>
      <c r="F488" s="2" t="s">
        <v>17</v>
      </c>
      <c r="G488" s="5" t="s">
        <v>18</v>
      </c>
      <c r="H488" s="2" t="s">
        <v>42</v>
      </c>
      <c r="I488" s="5" t="s">
        <v>26</v>
      </c>
      <c r="J488" s="5" t="s">
        <v>43</v>
      </c>
      <c r="K488" s="5" t="s">
        <v>827</v>
      </c>
      <c r="L488" s="4" t="s">
        <v>19</v>
      </c>
      <c r="M488" s="3" t="s">
        <v>34</v>
      </c>
      <c r="N488" s="10" t="s">
        <v>138</v>
      </c>
      <c r="O488" s="14">
        <v>1</v>
      </c>
      <c r="P488" s="15"/>
      <c r="Q488" s="15"/>
      <c r="R488" s="15"/>
    </row>
    <row r="489" spans="1:18" x14ac:dyDescent="0.3">
      <c r="A489" s="1">
        <v>12012</v>
      </c>
      <c r="B489" s="2" t="s">
        <v>1036</v>
      </c>
      <c r="C489" s="2" t="s">
        <v>1037</v>
      </c>
      <c r="D489" s="3" t="s">
        <v>31</v>
      </c>
      <c r="E489" s="4">
        <v>41490</v>
      </c>
      <c r="F489" s="2" t="s">
        <v>17</v>
      </c>
      <c r="G489" s="5" t="s">
        <v>18</v>
      </c>
      <c r="H489" s="2" t="s">
        <v>42</v>
      </c>
      <c r="I489" s="5" t="s">
        <v>864</v>
      </c>
      <c r="J489" s="5" t="s">
        <v>43</v>
      </c>
      <c r="K489" s="5" t="s">
        <v>33</v>
      </c>
      <c r="L489" s="4" t="s">
        <v>19</v>
      </c>
      <c r="M489" s="3" t="s">
        <v>34</v>
      </c>
      <c r="N489" s="10" t="s">
        <v>138</v>
      </c>
      <c r="O489" s="14">
        <v>1</v>
      </c>
      <c r="P489" s="15"/>
      <c r="Q489" s="15"/>
      <c r="R489" s="15"/>
    </row>
    <row r="490" spans="1:18" x14ac:dyDescent="0.3">
      <c r="A490" s="1">
        <v>11777</v>
      </c>
      <c r="B490" s="2" t="s">
        <v>1038</v>
      </c>
      <c r="C490" s="2" t="s">
        <v>1039</v>
      </c>
      <c r="D490" s="3" t="s">
        <v>31</v>
      </c>
      <c r="E490" s="4">
        <v>41490</v>
      </c>
      <c r="F490" s="2" t="s">
        <v>17</v>
      </c>
      <c r="G490" s="5" t="s">
        <v>48</v>
      </c>
      <c r="H490" s="2" t="s">
        <v>42</v>
      </c>
      <c r="I490" s="5" t="s">
        <v>864</v>
      </c>
      <c r="J490" s="5" t="s">
        <v>43</v>
      </c>
      <c r="K490" s="5" t="s">
        <v>33</v>
      </c>
      <c r="L490" s="4" t="s">
        <v>19</v>
      </c>
      <c r="M490" s="3" t="s">
        <v>34</v>
      </c>
      <c r="N490" s="10" t="s">
        <v>138</v>
      </c>
      <c r="O490" s="14">
        <v>1</v>
      </c>
      <c r="P490" s="15"/>
      <c r="Q490" s="15"/>
      <c r="R490" s="15"/>
    </row>
    <row r="491" spans="1:18" x14ac:dyDescent="0.3">
      <c r="A491" s="1">
        <v>16630</v>
      </c>
      <c r="B491" s="2" t="s">
        <v>1040</v>
      </c>
      <c r="C491" s="2" t="s">
        <v>1041</v>
      </c>
      <c r="D491" s="3" t="s">
        <v>108</v>
      </c>
      <c r="E491" s="4">
        <v>41689.375</v>
      </c>
      <c r="F491" s="2" t="s">
        <v>17</v>
      </c>
      <c r="G491" s="5" t="s">
        <v>18</v>
      </c>
      <c r="H491" s="2" t="s">
        <v>42</v>
      </c>
      <c r="I491" s="5" t="s">
        <v>215</v>
      </c>
      <c r="J491" s="5" t="s">
        <v>43</v>
      </c>
      <c r="K491" s="5" t="s">
        <v>827</v>
      </c>
      <c r="L491" s="4">
        <v>41689.375</v>
      </c>
      <c r="M491" s="3" t="s">
        <v>34</v>
      </c>
      <c r="N491" s="10" t="s">
        <v>138</v>
      </c>
      <c r="O491" s="14">
        <v>1</v>
      </c>
      <c r="P491" s="15"/>
      <c r="Q491" s="15"/>
      <c r="R491" s="15"/>
    </row>
    <row r="492" spans="1:18" x14ac:dyDescent="0.3">
      <c r="A492" s="1">
        <v>12017</v>
      </c>
      <c r="B492" s="2" t="s">
        <v>1042</v>
      </c>
      <c r="C492" s="2" t="s">
        <v>1043</v>
      </c>
      <c r="D492" s="3" t="s">
        <v>31</v>
      </c>
      <c r="E492" s="4">
        <v>41233</v>
      </c>
      <c r="F492" s="2" t="s">
        <v>17</v>
      </c>
      <c r="G492" s="5" t="s">
        <v>18</v>
      </c>
      <c r="H492" s="2" t="s">
        <v>20</v>
      </c>
      <c r="I492" s="5" t="s">
        <v>830</v>
      </c>
      <c r="J492" s="5" t="s">
        <v>43</v>
      </c>
      <c r="K492" s="5" t="s">
        <v>827</v>
      </c>
      <c r="L492" s="4" t="s">
        <v>19</v>
      </c>
      <c r="M492" s="3" t="s">
        <v>34</v>
      </c>
      <c r="N492" s="10" t="s">
        <v>138</v>
      </c>
      <c r="O492" s="14">
        <v>1</v>
      </c>
      <c r="P492" s="15"/>
      <c r="Q492" s="15"/>
      <c r="R492" s="15"/>
    </row>
    <row r="493" spans="1:18" x14ac:dyDescent="0.3">
      <c r="A493" s="1">
        <v>112520</v>
      </c>
      <c r="B493" s="2" t="s">
        <v>1044</v>
      </c>
      <c r="C493" s="2" t="s">
        <v>1045</v>
      </c>
      <c r="D493" s="3" t="s">
        <v>16</v>
      </c>
      <c r="E493" s="4">
        <v>41827</v>
      </c>
      <c r="F493" s="2" t="s">
        <v>17</v>
      </c>
      <c r="G493" s="5" t="s">
        <v>18</v>
      </c>
      <c r="H493" s="2" t="s">
        <v>20</v>
      </c>
      <c r="I493" s="5" t="s">
        <v>833</v>
      </c>
      <c r="J493" s="5" t="s">
        <v>43</v>
      </c>
      <c r="K493" s="5" t="s">
        <v>33</v>
      </c>
      <c r="L493" s="4">
        <v>41829.499305555553</v>
      </c>
      <c r="M493" s="3" t="s">
        <v>38</v>
      </c>
      <c r="N493" s="10" t="s">
        <v>35</v>
      </c>
      <c r="O493" s="14">
        <v>1</v>
      </c>
      <c r="P493" s="15"/>
      <c r="Q493" s="15"/>
      <c r="R493" s="15"/>
    </row>
    <row r="494" spans="1:18" x14ac:dyDescent="0.3">
      <c r="A494" s="1">
        <v>16636</v>
      </c>
      <c r="B494" s="2" t="s">
        <v>1046</v>
      </c>
      <c r="C494" s="2" t="s">
        <v>1047</v>
      </c>
      <c r="D494" s="3" t="s">
        <v>31</v>
      </c>
      <c r="E494" s="4">
        <v>41638</v>
      </c>
      <c r="F494" s="2" t="s">
        <v>17</v>
      </c>
      <c r="G494" s="5" t="s">
        <v>18</v>
      </c>
      <c r="H494" s="2" t="s">
        <v>20</v>
      </c>
      <c r="I494" s="5" t="s">
        <v>218</v>
      </c>
      <c r="J494" s="5" t="s">
        <v>43</v>
      </c>
      <c r="K494" s="5" t="s">
        <v>33</v>
      </c>
      <c r="L494" s="4">
        <v>41689.388888888891</v>
      </c>
      <c r="M494" s="3" t="s">
        <v>34</v>
      </c>
      <c r="N494" s="10" t="s">
        <v>39</v>
      </c>
      <c r="O494" s="15"/>
      <c r="P494" s="14">
        <v>0.95</v>
      </c>
      <c r="Q494" s="15"/>
      <c r="R494" s="15"/>
    </row>
    <row r="495" spans="1:18" x14ac:dyDescent="0.3">
      <c r="A495" s="1">
        <v>134457</v>
      </c>
      <c r="B495" s="2" t="s">
        <v>1048</v>
      </c>
      <c r="C495" s="2" t="s">
        <v>1049</v>
      </c>
      <c r="D495" s="3" t="s">
        <v>31</v>
      </c>
      <c r="E495" s="4">
        <v>43436</v>
      </c>
      <c r="F495" s="2" t="s">
        <v>17</v>
      </c>
      <c r="G495" s="5" t="s">
        <v>18</v>
      </c>
      <c r="H495" s="2" t="s">
        <v>20</v>
      </c>
      <c r="I495" s="5" t="s">
        <v>218</v>
      </c>
      <c r="J495" s="5" t="s">
        <v>43</v>
      </c>
      <c r="K495" s="5" t="s">
        <v>33</v>
      </c>
      <c r="L495" s="4">
        <v>43442.38680555555</v>
      </c>
      <c r="M495" s="3" t="s">
        <v>34</v>
      </c>
      <c r="N495" s="10" t="s">
        <v>138</v>
      </c>
      <c r="O495" s="14">
        <v>1</v>
      </c>
      <c r="P495" s="15"/>
      <c r="Q495" s="15"/>
      <c r="R495" s="15"/>
    </row>
    <row r="496" spans="1:18" x14ac:dyDescent="0.3">
      <c r="A496" s="1">
        <v>134255</v>
      </c>
      <c r="B496" s="2" t="s">
        <v>1050</v>
      </c>
      <c r="C496" s="2" t="s">
        <v>1051</v>
      </c>
      <c r="D496" s="3" t="s">
        <v>31</v>
      </c>
      <c r="E496" s="4">
        <v>43368</v>
      </c>
      <c r="F496" s="2" t="s">
        <v>17</v>
      </c>
      <c r="G496" s="5" t="s">
        <v>18</v>
      </c>
      <c r="H496" s="2" t="s">
        <v>20</v>
      </c>
      <c r="I496" s="5" t="s">
        <v>218</v>
      </c>
      <c r="J496" s="5" t="s">
        <v>43</v>
      </c>
      <c r="K496" s="5" t="s">
        <v>33</v>
      </c>
      <c r="L496" s="4">
        <v>43375.438194444439</v>
      </c>
      <c r="M496" s="3" t="s">
        <v>34</v>
      </c>
      <c r="N496" s="10" t="s">
        <v>138</v>
      </c>
      <c r="O496" s="14">
        <v>1</v>
      </c>
      <c r="P496" s="15"/>
      <c r="Q496" s="15"/>
      <c r="R496" s="15"/>
    </row>
    <row r="497" spans="1:18" x14ac:dyDescent="0.3">
      <c r="A497" s="1">
        <v>133918</v>
      </c>
      <c r="B497" s="2" t="s">
        <v>1052</v>
      </c>
      <c r="C497" s="2" t="s">
        <v>1053</v>
      </c>
      <c r="D497" s="3" t="s">
        <v>103</v>
      </c>
      <c r="E497" s="4">
        <v>43313</v>
      </c>
      <c r="F497" s="2" t="s">
        <v>17</v>
      </c>
      <c r="G497" s="5" t="s">
        <v>18</v>
      </c>
      <c r="H497" s="2" t="s">
        <v>20</v>
      </c>
      <c r="I497" s="5" t="s">
        <v>218</v>
      </c>
      <c r="J497" s="5" t="s">
        <v>43</v>
      </c>
      <c r="K497" s="5" t="s">
        <v>392</v>
      </c>
      <c r="L497" s="4">
        <v>43319.438194444439</v>
      </c>
      <c r="M497" s="3" t="s">
        <v>34</v>
      </c>
      <c r="N497" s="10" t="s">
        <v>138</v>
      </c>
      <c r="O497" s="14">
        <v>1</v>
      </c>
      <c r="P497" s="15"/>
      <c r="Q497" s="15"/>
      <c r="R497" s="15"/>
    </row>
    <row r="498" spans="1:18" x14ac:dyDescent="0.3">
      <c r="A498" s="1">
        <v>133908</v>
      </c>
      <c r="B498" s="2" t="s">
        <v>1054</v>
      </c>
      <c r="C498" s="2" t="s">
        <v>1055</v>
      </c>
      <c r="D498" s="3" t="s">
        <v>31</v>
      </c>
      <c r="E498" s="4">
        <v>43313</v>
      </c>
      <c r="F498" s="2" t="s">
        <v>17</v>
      </c>
      <c r="G498" s="5" t="s">
        <v>18</v>
      </c>
      <c r="H498" s="2" t="s">
        <v>20</v>
      </c>
      <c r="I498" s="5" t="s">
        <v>218</v>
      </c>
      <c r="J498" s="5" t="s">
        <v>43</v>
      </c>
      <c r="K498" s="5" t="s">
        <v>33</v>
      </c>
      <c r="L498" s="4">
        <v>43319.388888888891</v>
      </c>
      <c r="M498" s="3" t="s">
        <v>34</v>
      </c>
      <c r="N498" s="10" t="s">
        <v>39</v>
      </c>
      <c r="O498" s="15"/>
      <c r="P498" s="14">
        <v>0.95</v>
      </c>
      <c r="Q498" s="15"/>
      <c r="R498" s="15"/>
    </row>
    <row r="499" spans="1:18" x14ac:dyDescent="0.3">
      <c r="A499" s="1">
        <v>133920</v>
      </c>
      <c r="B499" s="2" t="s">
        <v>1056</v>
      </c>
      <c r="C499" s="2" t="s">
        <v>1057</v>
      </c>
      <c r="D499" s="3" t="s">
        <v>16</v>
      </c>
      <c r="E499" s="4">
        <v>43313</v>
      </c>
      <c r="F499" s="2" t="s">
        <v>17</v>
      </c>
      <c r="G499" s="5" t="s">
        <v>18</v>
      </c>
      <c r="H499" s="2" t="s">
        <v>20</v>
      </c>
      <c r="I499" s="5" t="s">
        <v>218</v>
      </c>
      <c r="J499" s="5" t="s">
        <v>43</v>
      </c>
      <c r="K499" s="5" t="s">
        <v>33</v>
      </c>
      <c r="L499" s="4">
        <v>43319.439583333333</v>
      </c>
      <c r="M499" s="3" t="s">
        <v>34</v>
      </c>
      <c r="N499" s="10" t="s">
        <v>138</v>
      </c>
      <c r="O499" s="14">
        <v>1</v>
      </c>
      <c r="P499" s="15"/>
      <c r="Q499" s="15"/>
      <c r="R499" s="15"/>
    </row>
    <row r="500" spans="1:18" x14ac:dyDescent="0.3">
      <c r="A500" s="1">
        <v>133921</v>
      </c>
      <c r="B500" s="2" t="s">
        <v>1058</v>
      </c>
      <c r="C500" s="2" t="s">
        <v>1059</v>
      </c>
      <c r="D500" s="3" t="s">
        <v>103</v>
      </c>
      <c r="E500" s="4">
        <v>43313</v>
      </c>
      <c r="F500" s="2" t="s">
        <v>17</v>
      </c>
      <c r="G500" s="5" t="s">
        <v>18</v>
      </c>
      <c r="H500" s="2" t="s">
        <v>20</v>
      </c>
      <c r="I500" s="5" t="s">
        <v>218</v>
      </c>
      <c r="J500" s="5" t="s">
        <v>43</v>
      </c>
      <c r="K500" s="5" t="s">
        <v>33</v>
      </c>
      <c r="L500" s="4">
        <v>43319.439583333333</v>
      </c>
      <c r="M500" s="3" t="s">
        <v>34</v>
      </c>
      <c r="N500" s="10" t="s">
        <v>138</v>
      </c>
      <c r="O500" s="14">
        <v>1</v>
      </c>
      <c r="P500" s="15"/>
      <c r="Q500" s="15"/>
      <c r="R500" s="15"/>
    </row>
    <row r="501" spans="1:18" x14ac:dyDescent="0.3">
      <c r="A501" s="1">
        <v>133923</v>
      </c>
      <c r="B501" s="2" t="s">
        <v>1060</v>
      </c>
      <c r="C501" s="2" t="s">
        <v>1061</v>
      </c>
      <c r="D501" s="3" t="s">
        <v>16</v>
      </c>
      <c r="E501" s="4">
        <v>43313</v>
      </c>
      <c r="F501" s="2" t="s">
        <v>17</v>
      </c>
      <c r="G501" s="5" t="s">
        <v>18</v>
      </c>
      <c r="H501" s="2" t="s">
        <v>20</v>
      </c>
      <c r="I501" s="5" t="s">
        <v>218</v>
      </c>
      <c r="J501" s="5" t="s">
        <v>43</v>
      </c>
      <c r="K501" s="5" t="s">
        <v>33</v>
      </c>
      <c r="L501" s="4">
        <v>43319.440972222219</v>
      </c>
      <c r="M501" s="3" t="s">
        <v>34</v>
      </c>
      <c r="N501" s="10" t="s">
        <v>138</v>
      </c>
      <c r="O501" s="14">
        <v>1</v>
      </c>
      <c r="P501" s="15"/>
      <c r="Q501" s="15"/>
      <c r="R501" s="15"/>
    </row>
    <row r="502" spans="1:18" x14ac:dyDescent="0.3">
      <c r="A502" s="1">
        <v>130618</v>
      </c>
      <c r="B502" s="2" t="s">
        <v>1062</v>
      </c>
      <c r="C502" s="2" t="s">
        <v>1063</v>
      </c>
      <c r="D502" s="3" t="s">
        <v>31</v>
      </c>
      <c r="E502" s="4">
        <v>42870</v>
      </c>
      <c r="F502" s="2" t="s">
        <v>17</v>
      </c>
      <c r="G502" s="5" t="s">
        <v>18</v>
      </c>
      <c r="H502" s="2" t="s">
        <v>20</v>
      </c>
      <c r="I502" s="5" t="s">
        <v>218</v>
      </c>
      <c r="J502" s="5" t="s">
        <v>43</v>
      </c>
      <c r="K502" s="5" t="s">
        <v>33</v>
      </c>
      <c r="L502" s="4">
        <v>42882.461805555555</v>
      </c>
      <c r="M502" s="3" t="s">
        <v>34</v>
      </c>
      <c r="N502" s="10" t="s">
        <v>138</v>
      </c>
      <c r="O502" s="14">
        <v>1</v>
      </c>
      <c r="P502" s="15"/>
      <c r="Q502" s="15"/>
      <c r="R502" s="15"/>
    </row>
    <row r="503" spans="1:18" x14ac:dyDescent="0.3">
      <c r="A503" s="1">
        <v>130914</v>
      </c>
      <c r="B503" s="2" t="s">
        <v>1064</v>
      </c>
      <c r="C503" s="2" t="s">
        <v>41</v>
      </c>
      <c r="D503" s="3" t="s">
        <v>16</v>
      </c>
      <c r="E503" s="4">
        <v>42945</v>
      </c>
      <c r="F503" s="2" t="s">
        <v>17</v>
      </c>
      <c r="G503" s="5" t="s">
        <v>18</v>
      </c>
      <c r="H503" s="2" t="s">
        <v>20</v>
      </c>
      <c r="I503" s="5" t="s">
        <v>32</v>
      </c>
      <c r="J503" s="5" t="s">
        <v>43</v>
      </c>
      <c r="K503" s="5" t="s">
        <v>33</v>
      </c>
      <c r="L503" s="4">
        <v>42946.466666666667</v>
      </c>
      <c r="M503" s="3" t="s">
        <v>38</v>
      </c>
      <c r="N503" s="10" t="s">
        <v>39</v>
      </c>
      <c r="O503" s="15"/>
      <c r="P503" s="14">
        <v>0.95</v>
      </c>
      <c r="Q503" s="15"/>
      <c r="R503" s="15"/>
    </row>
    <row r="504" spans="1:18" x14ac:dyDescent="0.3">
      <c r="A504" s="1">
        <v>133027</v>
      </c>
      <c r="B504" s="2" t="s">
        <v>1065</v>
      </c>
      <c r="C504" s="2" t="s">
        <v>1066</v>
      </c>
      <c r="D504" s="3" t="s">
        <v>31</v>
      </c>
      <c r="E504" s="4">
        <v>43198.352083333331</v>
      </c>
      <c r="F504" s="2" t="s">
        <v>17</v>
      </c>
      <c r="G504" s="5" t="s">
        <v>18</v>
      </c>
      <c r="H504" s="2" t="s">
        <v>20</v>
      </c>
      <c r="I504" s="5" t="s">
        <v>218</v>
      </c>
      <c r="J504" s="5" t="s">
        <v>43</v>
      </c>
      <c r="K504" s="5" t="s">
        <v>33</v>
      </c>
      <c r="L504" s="4">
        <v>43198.352083333331</v>
      </c>
      <c r="M504" s="3" t="s">
        <v>34</v>
      </c>
      <c r="N504" s="10" t="s">
        <v>138</v>
      </c>
      <c r="O504" s="14">
        <v>1</v>
      </c>
      <c r="P504" s="15"/>
      <c r="Q504" s="15"/>
      <c r="R504" s="15"/>
    </row>
    <row r="505" spans="1:18" x14ac:dyDescent="0.3">
      <c r="A505" s="1">
        <v>115755</v>
      </c>
      <c r="B505" s="2" t="s">
        <v>1067</v>
      </c>
      <c r="C505" s="2" t="s">
        <v>1068</v>
      </c>
      <c r="D505" s="3" t="s">
        <v>31</v>
      </c>
      <c r="E505" s="4">
        <v>42535</v>
      </c>
      <c r="F505" s="2" t="s">
        <v>17</v>
      </c>
      <c r="G505" s="5" t="s">
        <v>18</v>
      </c>
      <c r="H505" s="2" t="s">
        <v>42</v>
      </c>
      <c r="I505" s="5" t="s">
        <v>218</v>
      </c>
      <c r="J505" s="5" t="s">
        <v>43</v>
      </c>
      <c r="K505" s="5" t="s">
        <v>33</v>
      </c>
      <c r="L505" s="4">
        <v>42542.553472222222</v>
      </c>
      <c r="M505" s="3" t="s">
        <v>38</v>
      </c>
      <c r="N505" s="10" t="s">
        <v>39</v>
      </c>
      <c r="O505" s="15"/>
      <c r="P505" s="14">
        <v>0.95</v>
      </c>
      <c r="Q505" s="15"/>
      <c r="R505" s="15"/>
    </row>
    <row r="506" spans="1:18" x14ac:dyDescent="0.3">
      <c r="A506" s="1">
        <v>115657</v>
      </c>
      <c r="B506" s="2" t="s">
        <v>1069</v>
      </c>
      <c r="C506" s="2" t="s">
        <v>1070</v>
      </c>
      <c r="D506" s="3" t="s">
        <v>16</v>
      </c>
      <c r="E506" s="4">
        <v>42521.489583333328</v>
      </c>
      <c r="F506" s="2" t="s">
        <v>17</v>
      </c>
      <c r="G506" s="5" t="s">
        <v>18</v>
      </c>
      <c r="H506" s="2" t="s">
        <v>20</v>
      </c>
      <c r="I506" s="5" t="s">
        <v>218</v>
      </c>
      <c r="J506" s="5" t="s">
        <v>43</v>
      </c>
      <c r="K506" s="5" t="s">
        <v>33</v>
      </c>
      <c r="L506" s="4">
        <v>42521.489583333328</v>
      </c>
      <c r="M506" s="3" t="s">
        <v>38</v>
      </c>
      <c r="N506" s="10" t="s">
        <v>39</v>
      </c>
      <c r="O506" s="15"/>
      <c r="P506" s="14">
        <v>0.95</v>
      </c>
      <c r="Q506" s="15"/>
      <c r="R506" s="15"/>
    </row>
    <row r="507" spans="1:18" x14ac:dyDescent="0.3">
      <c r="A507" s="1">
        <v>130514</v>
      </c>
      <c r="B507" s="2" t="s">
        <v>1071</v>
      </c>
      <c r="C507" s="2" t="s">
        <v>1072</v>
      </c>
      <c r="D507" s="3" t="s">
        <v>103</v>
      </c>
      <c r="E507" s="4">
        <v>42851</v>
      </c>
      <c r="F507" s="2" t="s">
        <v>17</v>
      </c>
      <c r="G507" s="5" t="s">
        <v>18</v>
      </c>
      <c r="H507" s="2" t="s">
        <v>20</v>
      </c>
      <c r="I507" s="5" t="s">
        <v>218</v>
      </c>
      <c r="J507" s="5" t="s">
        <v>43</v>
      </c>
      <c r="K507" s="5" t="s">
        <v>33</v>
      </c>
      <c r="L507" s="4">
        <v>42855.429166666661</v>
      </c>
      <c r="M507" s="3" t="s">
        <v>34</v>
      </c>
      <c r="N507" s="10" t="s">
        <v>39</v>
      </c>
      <c r="O507" s="15"/>
      <c r="P507" s="14">
        <v>0.95</v>
      </c>
      <c r="Q507" s="15"/>
      <c r="R507" s="15"/>
    </row>
    <row r="508" spans="1:18" x14ac:dyDescent="0.3">
      <c r="A508" s="1">
        <v>12021</v>
      </c>
      <c r="B508" s="2" t="s">
        <v>1073</v>
      </c>
      <c r="C508" s="2" t="s">
        <v>1074</v>
      </c>
      <c r="D508" s="3" t="s">
        <v>16</v>
      </c>
      <c r="E508" s="4">
        <v>40665</v>
      </c>
      <c r="F508" s="2" t="s">
        <v>17</v>
      </c>
      <c r="G508" s="5" t="s">
        <v>18</v>
      </c>
      <c r="H508" s="2" t="s">
        <v>42</v>
      </c>
      <c r="I508" s="5" t="s">
        <v>26</v>
      </c>
      <c r="J508" s="5" t="s">
        <v>22</v>
      </c>
      <c r="K508" s="5" t="s">
        <v>33</v>
      </c>
      <c r="L508" s="4" t="s">
        <v>19</v>
      </c>
      <c r="M508" s="3" t="s">
        <v>27</v>
      </c>
      <c r="N508" s="10" t="s">
        <v>28</v>
      </c>
      <c r="O508" s="14">
        <v>1</v>
      </c>
      <c r="P508" s="15"/>
      <c r="Q508" s="15"/>
      <c r="R508" s="15"/>
    </row>
    <row r="509" spans="1:18" x14ac:dyDescent="0.3">
      <c r="A509" s="1">
        <v>12024</v>
      </c>
      <c r="B509" s="2" t="s">
        <v>1075</v>
      </c>
      <c r="C509" s="2" t="s">
        <v>1076</v>
      </c>
      <c r="D509" s="3" t="s">
        <v>31</v>
      </c>
      <c r="E509" s="4">
        <v>41490</v>
      </c>
      <c r="F509" s="2" t="s">
        <v>17</v>
      </c>
      <c r="G509" s="5" t="s">
        <v>18</v>
      </c>
      <c r="H509" s="2" t="s">
        <v>42</v>
      </c>
      <c r="I509" s="5" t="s">
        <v>26</v>
      </c>
      <c r="J509" s="5" t="s">
        <v>43</v>
      </c>
      <c r="K509" s="5" t="s">
        <v>33</v>
      </c>
      <c r="L509" s="4" t="s">
        <v>19</v>
      </c>
      <c r="M509" s="3" t="s">
        <v>34</v>
      </c>
      <c r="N509" s="10" t="s">
        <v>138</v>
      </c>
      <c r="O509" s="14">
        <v>1</v>
      </c>
      <c r="P509" s="15"/>
      <c r="Q509" s="15"/>
      <c r="R509" s="15"/>
    </row>
    <row r="510" spans="1:18" x14ac:dyDescent="0.3">
      <c r="A510" s="1">
        <v>12025</v>
      </c>
      <c r="B510" s="2" t="s">
        <v>1077</v>
      </c>
      <c r="C510" s="2" t="s">
        <v>1078</v>
      </c>
      <c r="D510" s="3" t="s">
        <v>16</v>
      </c>
      <c r="E510" s="4">
        <v>40665</v>
      </c>
      <c r="F510" s="2" t="s">
        <v>17</v>
      </c>
      <c r="G510" s="5" t="s">
        <v>18</v>
      </c>
      <c r="H510" s="2" t="s">
        <v>20</v>
      </c>
      <c r="I510" s="5" t="s">
        <v>26</v>
      </c>
      <c r="J510" s="5" t="s">
        <v>22</v>
      </c>
      <c r="K510" s="5" t="s">
        <v>33</v>
      </c>
      <c r="L510" s="4" t="s">
        <v>19</v>
      </c>
      <c r="M510" s="3" t="s">
        <v>27</v>
      </c>
      <c r="N510" s="10" t="s">
        <v>28</v>
      </c>
      <c r="O510" s="14">
        <v>1</v>
      </c>
      <c r="P510" s="15"/>
      <c r="Q510" s="15"/>
      <c r="R510" s="15"/>
    </row>
    <row r="511" spans="1:18" x14ac:dyDescent="0.3">
      <c r="A511" s="1">
        <v>12026</v>
      </c>
      <c r="B511" s="2" t="s">
        <v>1079</v>
      </c>
      <c r="C511" s="2" t="s">
        <v>1080</v>
      </c>
      <c r="D511" s="3" t="s">
        <v>16</v>
      </c>
      <c r="E511" s="4">
        <v>40665</v>
      </c>
      <c r="F511" s="2" t="s">
        <v>17</v>
      </c>
      <c r="G511" s="5" t="s">
        <v>18</v>
      </c>
      <c r="H511" s="2" t="s">
        <v>20</v>
      </c>
      <c r="I511" s="5" t="s">
        <v>26</v>
      </c>
      <c r="J511" s="5" t="s">
        <v>22</v>
      </c>
      <c r="K511" s="5" t="s">
        <v>33</v>
      </c>
      <c r="L511" s="4" t="s">
        <v>19</v>
      </c>
      <c r="M511" s="3" t="s">
        <v>27</v>
      </c>
      <c r="N511" s="10" t="s">
        <v>28</v>
      </c>
      <c r="O511" s="14">
        <v>1</v>
      </c>
      <c r="P511" s="15"/>
      <c r="Q511" s="15"/>
      <c r="R511" s="15"/>
    </row>
    <row r="512" spans="1:18" x14ac:dyDescent="0.3">
      <c r="A512" s="1">
        <v>12027</v>
      </c>
      <c r="B512" s="2" t="s">
        <v>1081</v>
      </c>
      <c r="C512" s="2" t="s">
        <v>1082</v>
      </c>
      <c r="D512" s="3" t="s">
        <v>16</v>
      </c>
      <c r="E512" s="4">
        <v>40665</v>
      </c>
      <c r="F512" s="2" t="s">
        <v>17</v>
      </c>
      <c r="G512" s="5" t="s">
        <v>18</v>
      </c>
      <c r="H512" s="2" t="s">
        <v>42</v>
      </c>
      <c r="I512" s="5" t="s">
        <v>26</v>
      </c>
      <c r="J512" s="5" t="s">
        <v>22</v>
      </c>
      <c r="K512" s="5" t="s">
        <v>33</v>
      </c>
      <c r="L512" s="4" t="s">
        <v>19</v>
      </c>
      <c r="M512" s="3" t="s">
        <v>27</v>
      </c>
      <c r="N512" s="10" t="s">
        <v>28</v>
      </c>
      <c r="O512" s="14">
        <v>1</v>
      </c>
      <c r="P512" s="15"/>
      <c r="Q512" s="15"/>
      <c r="R512" s="15"/>
    </row>
    <row r="513" spans="1:18" x14ac:dyDescent="0.3">
      <c r="A513" s="1">
        <v>12035</v>
      </c>
      <c r="B513" s="2" t="s">
        <v>1083</v>
      </c>
      <c r="C513" s="2" t="s">
        <v>1084</v>
      </c>
      <c r="D513" s="3" t="s">
        <v>1085</v>
      </c>
      <c r="E513" s="4">
        <v>41325</v>
      </c>
      <c r="F513" s="2" t="s">
        <v>17</v>
      </c>
      <c r="G513" s="5" t="s">
        <v>18</v>
      </c>
      <c r="H513" s="2" t="s">
        <v>20</v>
      </c>
      <c r="I513" s="5" t="s">
        <v>26</v>
      </c>
      <c r="J513" s="5" t="s">
        <v>43</v>
      </c>
      <c r="K513" s="5" t="s">
        <v>33</v>
      </c>
      <c r="L513" s="4" t="s">
        <v>19</v>
      </c>
      <c r="M513" s="3" t="s">
        <v>34</v>
      </c>
      <c r="N513" s="10" t="s">
        <v>138</v>
      </c>
      <c r="O513" s="14">
        <v>1</v>
      </c>
      <c r="P513" s="15"/>
      <c r="Q513" s="15"/>
      <c r="R513" s="15"/>
    </row>
    <row r="514" spans="1:18" x14ac:dyDescent="0.3">
      <c r="A514" s="1">
        <v>130091</v>
      </c>
      <c r="B514" s="2" t="s">
        <v>1086</v>
      </c>
      <c r="C514" s="2" t="s">
        <v>1087</v>
      </c>
      <c r="D514" s="3" t="s">
        <v>31</v>
      </c>
      <c r="E514" s="4">
        <v>42743</v>
      </c>
      <c r="F514" s="2" t="s">
        <v>17</v>
      </c>
      <c r="G514" s="5" t="s">
        <v>18</v>
      </c>
      <c r="H514" s="2" t="s">
        <v>20</v>
      </c>
      <c r="I514" s="5" t="s">
        <v>1088</v>
      </c>
      <c r="J514" s="5" t="s">
        <v>43</v>
      </c>
      <c r="K514" s="5" t="s">
        <v>33</v>
      </c>
      <c r="L514" s="4">
        <v>42744.365972222222</v>
      </c>
      <c r="M514" s="3" t="s">
        <v>34</v>
      </c>
      <c r="N514" s="10" t="s">
        <v>138</v>
      </c>
      <c r="O514" s="14">
        <v>1</v>
      </c>
      <c r="P514" s="15"/>
      <c r="Q514" s="15"/>
      <c r="R514" s="15"/>
    </row>
    <row r="515" spans="1:18" x14ac:dyDescent="0.3">
      <c r="A515" s="1">
        <v>132531</v>
      </c>
      <c r="B515" s="2" t="s">
        <v>1089</v>
      </c>
      <c r="C515" s="2" t="s">
        <v>1090</v>
      </c>
      <c r="D515" s="3" t="s">
        <v>108</v>
      </c>
      <c r="E515" s="4">
        <v>43081</v>
      </c>
      <c r="F515" s="2" t="s">
        <v>17</v>
      </c>
      <c r="G515" s="5" t="s">
        <v>18</v>
      </c>
      <c r="H515" s="2" t="s">
        <v>20</v>
      </c>
      <c r="I515" s="5" t="s">
        <v>26</v>
      </c>
      <c r="J515" s="5" t="s">
        <v>43</v>
      </c>
      <c r="K515" s="5" t="s">
        <v>33</v>
      </c>
      <c r="L515" s="4">
        <v>43082.409722222219</v>
      </c>
      <c r="M515" s="3" t="s">
        <v>34</v>
      </c>
      <c r="N515" s="10" t="s">
        <v>138</v>
      </c>
      <c r="O515" s="14">
        <v>1</v>
      </c>
      <c r="P515" s="15"/>
      <c r="Q515" s="15"/>
      <c r="R515" s="15"/>
    </row>
    <row r="516" spans="1:18" x14ac:dyDescent="0.3">
      <c r="A516" s="1">
        <v>132532</v>
      </c>
      <c r="B516" s="2" t="s">
        <v>1091</v>
      </c>
      <c r="C516" s="2" t="s">
        <v>1092</v>
      </c>
      <c r="D516" s="3" t="s">
        <v>31</v>
      </c>
      <c r="E516" s="4">
        <v>43081</v>
      </c>
      <c r="F516" s="2" t="s">
        <v>17</v>
      </c>
      <c r="G516" s="5" t="s">
        <v>18</v>
      </c>
      <c r="H516" s="2" t="s">
        <v>20</v>
      </c>
      <c r="I516" s="5" t="s">
        <v>26</v>
      </c>
      <c r="J516" s="5" t="s">
        <v>43</v>
      </c>
      <c r="K516" s="5" t="s">
        <v>33</v>
      </c>
      <c r="L516" s="4">
        <v>43082.409722222219</v>
      </c>
      <c r="M516" s="3" t="s">
        <v>34</v>
      </c>
      <c r="N516" s="10" t="s">
        <v>138</v>
      </c>
      <c r="O516" s="14">
        <v>1</v>
      </c>
      <c r="P516" s="15"/>
      <c r="Q516" s="15"/>
      <c r="R516" s="15"/>
    </row>
    <row r="517" spans="1:18" x14ac:dyDescent="0.3">
      <c r="A517" s="1">
        <v>132533</v>
      </c>
      <c r="B517" s="2" t="s">
        <v>1093</v>
      </c>
      <c r="C517" s="2" t="s">
        <v>1090</v>
      </c>
      <c r="D517" s="3" t="s">
        <v>31</v>
      </c>
      <c r="E517" s="4">
        <v>43081</v>
      </c>
      <c r="F517" s="2" t="s">
        <v>17</v>
      </c>
      <c r="G517" s="5" t="s">
        <v>18</v>
      </c>
      <c r="H517" s="2" t="s">
        <v>20</v>
      </c>
      <c r="I517" s="5" t="s">
        <v>26</v>
      </c>
      <c r="J517" s="5" t="s">
        <v>43</v>
      </c>
      <c r="K517" s="5" t="s">
        <v>33</v>
      </c>
      <c r="L517" s="4">
        <v>43082.410416666666</v>
      </c>
      <c r="M517" s="3" t="s">
        <v>34</v>
      </c>
      <c r="N517" s="10" t="s">
        <v>138</v>
      </c>
      <c r="O517" s="14">
        <v>1</v>
      </c>
      <c r="P517" s="15"/>
      <c r="Q517" s="15"/>
      <c r="R517" s="15"/>
    </row>
    <row r="518" spans="1:18" x14ac:dyDescent="0.3">
      <c r="A518" s="1">
        <v>133131</v>
      </c>
      <c r="B518" s="2" t="s">
        <v>1094</v>
      </c>
      <c r="C518" s="2" t="s">
        <v>1095</v>
      </c>
      <c r="D518" s="3" t="s">
        <v>103</v>
      </c>
      <c r="E518" s="4">
        <v>43229</v>
      </c>
      <c r="F518" s="2" t="s">
        <v>17</v>
      </c>
      <c r="G518" s="5" t="s">
        <v>18</v>
      </c>
      <c r="H518" s="2" t="s">
        <v>20</v>
      </c>
      <c r="I518" s="5" t="s">
        <v>26</v>
      </c>
      <c r="J518" s="5" t="s">
        <v>43</v>
      </c>
      <c r="K518" s="5" t="s">
        <v>33</v>
      </c>
      <c r="L518" s="4">
        <v>43235.38958333333</v>
      </c>
      <c r="M518" s="3" t="s">
        <v>34</v>
      </c>
      <c r="N518" s="10" t="s">
        <v>138</v>
      </c>
      <c r="O518" s="14">
        <v>1</v>
      </c>
      <c r="P518" s="15"/>
      <c r="Q518" s="15"/>
      <c r="R518" s="15"/>
    </row>
    <row r="519" spans="1:18" x14ac:dyDescent="0.3">
      <c r="A519" s="1">
        <v>12039</v>
      </c>
      <c r="B519" s="2" t="s">
        <v>1096</v>
      </c>
      <c r="C519" s="2" t="s">
        <v>1097</v>
      </c>
      <c r="D519" s="3" t="s">
        <v>108</v>
      </c>
      <c r="E519" s="4">
        <v>40971</v>
      </c>
      <c r="F519" s="2" t="s">
        <v>17</v>
      </c>
      <c r="G519" s="5" t="s">
        <v>18</v>
      </c>
      <c r="H519" s="2" t="s">
        <v>20</v>
      </c>
      <c r="I519" s="5" t="s">
        <v>531</v>
      </c>
      <c r="J519" s="5" t="s">
        <v>43</v>
      </c>
      <c r="K519" s="5" t="s">
        <v>827</v>
      </c>
      <c r="L519" s="4" t="s">
        <v>19</v>
      </c>
      <c r="M519" s="3" t="s">
        <v>34</v>
      </c>
      <c r="N519" s="10" t="s">
        <v>138</v>
      </c>
      <c r="O519" s="14">
        <v>1</v>
      </c>
      <c r="P519" s="15"/>
      <c r="Q519" s="15"/>
      <c r="R519" s="15"/>
    </row>
    <row r="520" spans="1:18" x14ac:dyDescent="0.3">
      <c r="A520" s="1">
        <v>12044</v>
      </c>
      <c r="B520" s="2" t="s">
        <v>1098</v>
      </c>
      <c r="C520" s="2" t="s">
        <v>1099</v>
      </c>
      <c r="D520" s="3" t="s">
        <v>209</v>
      </c>
      <c r="E520" s="4">
        <v>41224</v>
      </c>
      <c r="F520" s="2" t="s">
        <v>17</v>
      </c>
      <c r="G520" s="5" t="s">
        <v>18</v>
      </c>
      <c r="H520" s="2" t="s">
        <v>20</v>
      </c>
      <c r="I520" s="5" t="s">
        <v>864</v>
      </c>
      <c r="J520" s="5" t="s">
        <v>43</v>
      </c>
      <c r="K520" s="5" t="s">
        <v>827</v>
      </c>
      <c r="L520" s="4" t="s">
        <v>19</v>
      </c>
      <c r="M520" s="3" t="s">
        <v>34</v>
      </c>
      <c r="N520" s="10" t="s">
        <v>138</v>
      </c>
      <c r="O520" s="14">
        <v>1</v>
      </c>
      <c r="P520" s="15"/>
      <c r="Q520" s="15"/>
      <c r="R520" s="15"/>
    </row>
    <row r="521" spans="1:18" x14ac:dyDescent="0.3">
      <c r="A521" s="1">
        <v>132975</v>
      </c>
      <c r="B521" s="2" t="s">
        <v>1100</v>
      </c>
      <c r="C521" s="2" t="s">
        <v>1101</v>
      </c>
      <c r="D521" s="3" t="s">
        <v>31</v>
      </c>
      <c r="E521" s="4">
        <v>43172</v>
      </c>
      <c r="F521" s="2" t="s">
        <v>17</v>
      </c>
      <c r="G521" s="5" t="s">
        <v>18</v>
      </c>
      <c r="H521" s="2" t="s">
        <v>20</v>
      </c>
      <c r="I521" s="5" t="s">
        <v>531</v>
      </c>
      <c r="J521" s="5" t="s">
        <v>43</v>
      </c>
      <c r="K521" s="5" t="s">
        <v>33</v>
      </c>
      <c r="L521" s="4">
        <v>43176.695138888885</v>
      </c>
      <c r="M521" s="3" t="s">
        <v>34</v>
      </c>
      <c r="N521" s="10" t="s">
        <v>138</v>
      </c>
      <c r="O521" s="14">
        <v>1</v>
      </c>
      <c r="P521" s="15"/>
      <c r="Q521" s="15"/>
      <c r="R521" s="15"/>
    </row>
    <row r="522" spans="1:18" x14ac:dyDescent="0.3">
      <c r="A522" s="1">
        <v>135213</v>
      </c>
      <c r="B522" s="2" t="s">
        <v>1102</v>
      </c>
      <c r="C522" s="2" t="s">
        <v>1103</v>
      </c>
      <c r="D522" s="3" t="s">
        <v>31</v>
      </c>
      <c r="E522" s="4">
        <v>43563</v>
      </c>
      <c r="F522" s="2" t="s">
        <v>17</v>
      </c>
      <c r="G522" s="5" t="s">
        <v>18</v>
      </c>
      <c r="H522" s="2" t="s">
        <v>20</v>
      </c>
      <c r="I522" s="5" t="s">
        <v>1104</v>
      </c>
      <c r="J522" s="5" t="s">
        <v>43</v>
      </c>
      <c r="K522" s="5" t="s">
        <v>827</v>
      </c>
      <c r="L522" s="4">
        <v>43569.654861111107</v>
      </c>
      <c r="M522" s="3" t="s">
        <v>34</v>
      </c>
      <c r="N522" s="10" t="s">
        <v>138</v>
      </c>
      <c r="O522" s="14">
        <v>1</v>
      </c>
      <c r="P522" s="15"/>
      <c r="Q522" s="15"/>
      <c r="R522" s="15"/>
    </row>
    <row r="523" spans="1:18" x14ac:dyDescent="0.3">
      <c r="A523" s="1">
        <v>135436</v>
      </c>
      <c r="B523" s="2" t="s">
        <v>1105</v>
      </c>
      <c r="C523" s="2" t="s">
        <v>868</v>
      </c>
      <c r="D523" s="3" t="s">
        <v>16</v>
      </c>
      <c r="E523" s="4">
        <v>43617</v>
      </c>
      <c r="F523" s="2" t="s">
        <v>17</v>
      </c>
      <c r="G523" s="5" t="s">
        <v>18</v>
      </c>
      <c r="H523" s="2" t="s">
        <v>20</v>
      </c>
      <c r="I523" s="5" t="s">
        <v>854</v>
      </c>
      <c r="J523" s="5" t="s">
        <v>43</v>
      </c>
      <c r="K523" s="5" t="s">
        <v>33</v>
      </c>
      <c r="L523" s="4">
        <v>43618.415277777778</v>
      </c>
      <c r="M523" s="3" t="s">
        <v>38</v>
      </c>
      <c r="N523" s="10" t="s">
        <v>39</v>
      </c>
      <c r="O523" s="15"/>
      <c r="P523" s="14">
        <v>0.95</v>
      </c>
      <c r="Q523" s="15"/>
      <c r="R523" s="15"/>
    </row>
    <row r="524" spans="1:18" x14ac:dyDescent="0.3">
      <c r="A524" s="1">
        <v>113022</v>
      </c>
      <c r="B524" s="2" t="s">
        <v>1106</v>
      </c>
      <c r="C524" s="2" t="s">
        <v>1107</v>
      </c>
      <c r="D524" s="3" t="s">
        <v>103</v>
      </c>
      <c r="E524" s="4">
        <v>41741</v>
      </c>
      <c r="F524" s="2" t="s">
        <v>17</v>
      </c>
      <c r="G524" s="5" t="s">
        <v>18</v>
      </c>
      <c r="H524" s="2" t="s">
        <v>20</v>
      </c>
      <c r="I524" s="5" t="s">
        <v>26</v>
      </c>
      <c r="J524" s="5" t="s">
        <v>43</v>
      </c>
      <c r="K524" s="5" t="s">
        <v>855</v>
      </c>
      <c r="L524" s="4">
        <v>41931.710416666661</v>
      </c>
      <c r="M524" s="3" t="s">
        <v>34</v>
      </c>
      <c r="N524" s="10" t="s">
        <v>138</v>
      </c>
      <c r="O524" s="14">
        <v>1</v>
      </c>
      <c r="P524" s="15"/>
      <c r="Q524" s="15"/>
      <c r="R524" s="15"/>
    </row>
    <row r="525" spans="1:18" x14ac:dyDescent="0.3">
      <c r="A525" s="1">
        <v>135142</v>
      </c>
      <c r="B525" s="2" t="s">
        <v>1108</v>
      </c>
      <c r="C525" s="2" t="s">
        <v>1109</v>
      </c>
      <c r="D525" s="3" t="s">
        <v>31</v>
      </c>
      <c r="E525" s="4">
        <v>43542.4375</v>
      </c>
      <c r="F525" s="2" t="s">
        <v>17</v>
      </c>
      <c r="G525" s="5" t="s">
        <v>18</v>
      </c>
      <c r="H525" s="2" t="s">
        <v>20</v>
      </c>
      <c r="I525" s="5" t="s">
        <v>536</v>
      </c>
      <c r="J525" s="5" t="s">
        <v>43</v>
      </c>
      <c r="K525" s="5" t="s">
        <v>33</v>
      </c>
      <c r="L525" s="4">
        <v>43542.4375</v>
      </c>
      <c r="M525" s="3" t="s">
        <v>34</v>
      </c>
      <c r="N525" s="10" t="s">
        <v>138</v>
      </c>
      <c r="O525" s="14">
        <v>1</v>
      </c>
      <c r="P525" s="15"/>
      <c r="Q525" s="15"/>
      <c r="R525" s="15"/>
    </row>
    <row r="526" spans="1:18" x14ac:dyDescent="0.3">
      <c r="A526" s="1">
        <v>135143</v>
      </c>
      <c r="B526" s="2" t="s">
        <v>1110</v>
      </c>
      <c r="C526" s="2" t="s">
        <v>1111</v>
      </c>
      <c r="D526" s="3" t="s">
        <v>31</v>
      </c>
      <c r="E526" s="4">
        <v>43542.438194444439</v>
      </c>
      <c r="F526" s="2" t="s">
        <v>17</v>
      </c>
      <c r="G526" s="5" t="s">
        <v>18</v>
      </c>
      <c r="H526" s="2" t="s">
        <v>20</v>
      </c>
      <c r="I526" s="5" t="s">
        <v>536</v>
      </c>
      <c r="J526" s="5" t="s">
        <v>43</v>
      </c>
      <c r="K526" s="5" t="s">
        <v>33</v>
      </c>
      <c r="L526" s="4">
        <v>43542.438194444439</v>
      </c>
      <c r="M526" s="3" t="s">
        <v>34</v>
      </c>
      <c r="N526" s="10" t="s">
        <v>138</v>
      </c>
      <c r="O526" s="14">
        <v>1</v>
      </c>
      <c r="P526" s="15"/>
      <c r="Q526" s="15"/>
      <c r="R526" s="15"/>
    </row>
    <row r="527" spans="1:18" x14ac:dyDescent="0.3">
      <c r="A527" s="1">
        <v>114630</v>
      </c>
      <c r="B527" s="2" t="s">
        <v>1112</v>
      </c>
      <c r="C527" s="2" t="s">
        <v>1113</v>
      </c>
      <c r="D527" s="3" t="s">
        <v>31</v>
      </c>
      <c r="E527" s="4">
        <v>42303.47152777778</v>
      </c>
      <c r="F527" s="2" t="s">
        <v>17</v>
      </c>
      <c r="G527" s="5" t="s">
        <v>48</v>
      </c>
      <c r="H527" s="2" t="s">
        <v>20</v>
      </c>
      <c r="I527" s="5" t="s">
        <v>536</v>
      </c>
      <c r="J527" s="5" t="s">
        <v>22</v>
      </c>
      <c r="K527" s="5" t="s">
        <v>33</v>
      </c>
      <c r="L527" s="4">
        <v>42303.47152777778</v>
      </c>
      <c r="M527" s="3" t="s">
        <v>34</v>
      </c>
      <c r="N527" s="10" t="s">
        <v>138</v>
      </c>
      <c r="O527" s="14">
        <v>1</v>
      </c>
      <c r="P527" s="15"/>
      <c r="Q527" s="15"/>
      <c r="R527" s="15"/>
    </row>
    <row r="528" spans="1:18" x14ac:dyDescent="0.3">
      <c r="A528" s="1">
        <v>113498</v>
      </c>
      <c r="B528" s="2" t="s">
        <v>1114</v>
      </c>
      <c r="C528" s="2" t="s">
        <v>1115</v>
      </c>
      <c r="D528" s="3" t="s">
        <v>31</v>
      </c>
      <c r="E528" s="4">
        <v>42115</v>
      </c>
      <c r="F528" s="2" t="s">
        <v>17</v>
      </c>
      <c r="G528" s="5" t="s">
        <v>18</v>
      </c>
      <c r="H528" s="2" t="s">
        <v>20</v>
      </c>
      <c r="I528" s="5" t="s">
        <v>536</v>
      </c>
      <c r="J528" s="5" t="s">
        <v>43</v>
      </c>
      <c r="K528" s="5" t="s">
        <v>820</v>
      </c>
      <c r="L528" s="4">
        <v>42116.452777777777</v>
      </c>
      <c r="M528" s="3" t="s">
        <v>34</v>
      </c>
      <c r="N528" s="10" t="s">
        <v>138</v>
      </c>
      <c r="O528" s="14">
        <v>1</v>
      </c>
      <c r="P528" s="15"/>
      <c r="Q528" s="15"/>
      <c r="R528" s="15"/>
    </row>
    <row r="529" spans="1:18" x14ac:dyDescent="0.3">
      <c r="A529" s="1">
        <v>12046</v>
      </c>
      <c r="B529" s="2" t="s">
        <v>1116</v>
      </c>
      <c r="C529" s="2" t="s">
        <v>1117</v>
      </c>
      <c r="D529" s="3" t="s">
        <v>16</v>
      </c>
      <c r="E529" s="4">
        <v>41493</v>
      </c>
      <c r="F529" s="2" t="s">
        <v>17</v>
      </c>
      <c r="G529" s="5" t="s">
        <v>18</v>
      </c>
      <c r="H529" s="2" t="s">
        <v>20</v>
      </c>
      <c r="I529" s="5" t="s">
        <v>536</v>
      </c>
      <c r="J529" s="5" t="s">
        <v>43</v>
      </c>
      <c r="K529" s="5" t="s">
        <v>820</v>
      </c>
      <c r="L529" s="4" t="s">
        <v>19</v>
      </c>
      <c r="M529" s="3" t="s">
        <v>38</v>
      </c>
      <c r="N529" s="10" t="s">
        <v>138</v>
      </c>
      <c r="O529" s="14">
        <v>1</v>
      </c>
      <c r="P529" s="15"/>
      <c r="Q529" s="15"/>
      <c r="R529" s="15"/>
    </row>
    <row r="530" spans="1:18" x14ac:dyDescent="0.3">
      <c r="A530" s="1">
        <v>112419</v>
      </c>
      <c r="B530" s="2" t="s">
        <v>1118</v>
      </c>
      <c r="C530" s="2" t="s">
        <v>1119</v>
      </c>
      <c r="D530" s="3" t="s">
        <v>31</v>
      </c>
      <c r="E530" s="4">
        <v>41811</v>
      </c>
      <c r="F530" s="2" t="s">
        <v>17</v>
      </c>
      <c r="G530" s="5" t="s">
        <v>18</v>
      </c>
      <c r="H530" s="2" t="s">
        <v>20</v>
      </c>
      <c r="I530" s="5" t="s">
        <v>536</v>
      </c>
      <c r="J530" s="5" t="s">
        <v>43</v>
      </c>
      <c r="K530" s="5" t="s">
        <v>820</v>
      </c>
      <c r="L530" s="4">
        <v>41816.682638888888</v>
      </c>
      <c r="M530" s="3" t="s">
        <v>34</v>
      </c>
      <c r="N530" s="10" t="s">
        <v>138</v>
      </c>
      <c r="O530" s="14">
        <v>1</v>
      </c>
      <c r="P530" s="15"/>
      <c r="Q530" s="15"/>
      <c r="R530" s="15"/>
    </row>
    <row r="531" spans="1:18" x14ac:dyDescent="0.3">
      <c r="A531" s="1">
        <v>112614</v>
      </c>
      <c r="B531" s="2" t="s">
        <v>1120</v>
      </c>
      <c r="C531" s="2" t="s">
        <v>1121</v>
      </c>
      <c r="D531" s="3" t="s">
        <v>31</v>
      </c>
      <c r="E531" s="4">
        <v>41834</v>
      </c>
      <c r="F531" s="2" t="s">
        <v>17</v>
      </c>
      <c r="G531" s="5" t="s">
        <v>18</v>
      </c>
      <c r="H531" s="2" t="s">
        <v>20</v>
      </c>
      <c r="I531" s="5" t="s">
        <v>536</v>
      </c>
      <c r="J531" s="5" t="s">
        <v>43</v>
      </c>
      <c r="K531" s="5" t="s">
        <v>820</v>
      </c>
      <c r="L531" s="4">
        <v>41836.395138888889</v>
      </c>
      <c r="M531" s="3" t="s">
        <v>34</v>
      </c>
      <c r="N531" s="10" t="s">
        <v>138</v>
      </c>
      <c r="O531" s="14">
        <v>1</v>
      </c>
      <c r="P531" s="15"/>
      <c r="Q531" s="15"/>
      <c r="R531" s="15"/>
    </row>
    <row r="532" spans="1:18" x14ac:dyDescent="0.3">
      <c r="A532" s="1">
        <v>135171</v>
      </c>
      <c r="B532" s="2" t="s">
        <v>1122</v>
      </c>
      <c r="C532" s="2" t="s">
        <v>1123</v>
      </c>
      <c r="D532" s="3" t="s">
        <v>108</v>
      </c>
      <c r="E532" s="4">
        <v>43541</v>
      </c>
      <c r="F532" s="2" t="s">
        <v>17</v>
      </c>
      <c r="G532" s="5" t="s">
        <v>18</v>
      </c>
      <c r="H532" s="2" t="s">
        <v>20</v>
      </c>
      <c r="I532" s="5" t="s">
        <v>536</v>
      </c>
      <c r="J532" s="5" t="s">
        <v>43</v>
      </c>
      <c r="K532" s="5" t="s">
        <v>820</v>
      </c>
      <c r="L532" s="4">
        <v>43542.486805555556</v>
      </c>
      <c r="M532" s="3" t="s">
        <v>34</v>
      </c>
      <c r="N532" s="10" t="s">
        <v>138</v>
      </c>
      <c r="O532" s="14">
        <v>1</v>
      </c>
      <c r="P532" s="15"/>
      <c r="Q532" s="15"/>
      <c r="R532" s="15"/>
    </row>
    <row r="533" spans="1:18" x14ac:dyDescent="0.3">
      <c r="A533" s="1">
        <v>134357</v>
      </c>
      <c r="B533" s="2" t="s">
        <v>1124</v>
      </c>
      <c r="C533" s="2" t="s">
        <v>1125</v>
      </c>
      <c r="D533" s="3" t="s">
        <v>16</v>
      </c>
      <c r="E533" s="4">
        <v>43408</v>
      </c>
      <c r="F533" s="2" t="s">
        <v>17</v>
      </c>
      <c r="G533" s="5" t="s">
        <v>18</v>
      </c>
      <c r="H533" s="2" t="s">
        <v>20</v>
      </c>
      <c r="I533" s="5" t="s">
        <v>536</v>
      </c>
      <c r="J533" s="5" t="s">
        <v>43</v>
      </c>
      <c r="K533" s="5" t="s">
        <v>33</v>
      </c>
      <c r="L533" s="4">
        <v>43414.384722222218</v>
      </c>
      <c r="M533" s="3" t="s">
        <v>38</v>
      </c>
      <c r="N533" s="10" t="s">
        <v>39</v>
      </c>
      <c r="O533" s="15"/>
      <c r="P533" s="14">
        <v>0.95</v>
      </c>
      <c r="Q533" s="15"/>
      <c r="R533" s="15"/>
    </row>
    <row r="534" spans="1:18" x14ac:dyDescent="0.3">
      <c r="A534" s="1">
        <v>12053</v>
      </c>
      <c r="B534" s="2" t="s">
        <v>1126</v>
      </c>
      <c r="C534" s="2" t="s">
        <v>1127</v>
      </c>
      <c r="D534" s="3" t="s">
        <v>903</v>
      </c>
      <c r="E534" s="4">
        <v>41182</v>
      </c>
      <c r="F534" s="2" t="s">
        <v>17</v>
      </c>
      <c r="G534" s="5" t="s">
        <v>18</v>
      </c>
      <c r="H534" s="2" t="s">
        <v>20</v>
      </c>
      <c r="I534" s="5" t="s">
        <v>858</v>
      </c>
      <c r="J534" s="5" t="s">
        <v>43</v>
      </c>
      <c r="K534" s="5" t="s">
        <v>827</v>
      </c>
      <c r="L534" s="4" t="s">
        <v>19</v>
      </c>
      <c r="M534" s="3" t="s">
        <v>34</v>
      </c>
      <c r="N534" s="10" t="s">
        <v>138</v>
      </c>
      <c r="O534" s="14">
        <v>1</v>
      </c>
      <c r="P534" s="15"/>
      <c r="Q534" s="15"/>
      <c r="R534" s="15"/>
    </row>
    <row r="535" spans="1:18" x14ac:dyDescent="0.3">
      <c r="A535" s="1">
        <v>12055</v>
      </c>
      <c r="B535" s="2" t="s">
        <v>1128</v>
      </c>
      <c r="C535" s="2" t="s">
        <v>1129</v>
      </c>
      <c r="D535" s="3" t="s">
        <v>31</v>
      </c>
      <c r="E535" s="4">
        <v>41329</v>
      </c>
      <c r="F535" s="2" t="s">
        <v>17</v>
      </c>
      <c r="G535" s="5" t="s">
        <v>18</v>
      </c>
      <c r="H535" s="2" t="s">
        <v>20</v>
      </c>
      <c r="I535" s="5" t="s">
        <v>858</v>
      </c>
      <c r="J535" s="5" t="s">
        <v>43</v>
      </c>
      <c r="K535" s="5" t="s">
        <v>827</v>
      </c>
      <c r="L535" s="4" t="s">
        <v>19</v>
      </c>
      <c r="M535" s="3" t="s">
        <v>34</v>
      </c>
      <c r="N535" s="10" t="s">
        <v>138</v>
      </c>
      <c r="O535" s="14">
        <v>1</v>
      </c>
      <c r="P535" s="15"/>
      <c r="Q535" s="15"/>
      <c r="R535" s="15"/>
    </row>
    <row r="536" spans="1:18" x14ac:dyDescent="0.3">
      <c r="A536" s="1">
        <v>111658</v>
      </c>
      <c r="B536" s="2" t="s">
        <v>1130</v>
      </c>
      <c r="C536" s="2" t="s">
        <v>1131</v>
      </c>
      <c r="D536" s="3" t="s">
        <v>16</v>
      </c>
      <c r="E536" s="4">
        <v>41734</v>
      </c>
      <c r="F536" s="2" t="s">
        <v>17</v>
      </c>
      <c r="G536" s="5" t="s">
        <v>18</v>
      </c>
      <c r="H536" s="2" t="s">
        <v>20</v>
      </c>
      <c r="I536" s="5" t="s">
        <v>858</v>
      </c>
      <c r="J536" s="5" t="s">
        <v>43</v>
      </c>
      <c r="K536" s="5" t="s">
        <v>33</v>
      </c>
      <c r="L536" s="4">
        <v>41753.694444444445</v>
      </c>
      <c r="M536" s="3" t="s">
        <v>34</v>
      </c>
      <c r="N536" s="10" t="s">
        <v>39</v>
      </c>
      <c r="O536" s="15"/>
      <c r="P536" s="14">
        <v>0.95</v>
      </c>
      <c r="Q536" s="15"/>
      <c r="R536" s="15"/>
    </row>
    <row r="537" spans="1:18" x14ac:dyDescent="0.3">
      <c r="A537" s="1">
        <v>111531</v>
      </c>
      <c r="B537" s="2" t="s">
        <v>1132</v>
      </c>
      <c r="C537" s="2" t="s">
        <v>1133</v>
      </c>
      <c r="D537" s="3" t="s">
        <v>108</v>
      </c>
      <c r="E537" s="4">
        <v>41661</v>
      </c>
      <c r="F537" s="2" t="s">
        <v>17</v>
      </c>
      <c r="G537" s="5" t="s">
        <v>18</v>
      </c>
      <c r="H537" s="2" t="s">
        <v>20</v>
      </c>
      <c r="I537" s="5" t="s">
        <v>536</v>
      </c>
      <c r="J537" s="5" t="s">
        <v>43</v>
      </c>
      <c r="K537" s="5" t="s">
        <v>820</v>
      </c>
      <c r="L537" s="4">
        <v>41752.416666666664</v>
      </c>
      <c r="M537" s="3" t="s">
        <v>34</v>
      </c>
      <c r="N537" s="10" t="s">
        <v>138</v>
      </c>
      <c r="O537" s="14">
        <v>1</v>
      </c>
      <c r="P537" s="15"/>
      <c r="Q537" s="15"/>
      <c r="R537" s="15"/>
    </row>
    <row r="538" spans="1:18" x14ac:dyDescent="0.3">
      <c r="A538" s="1">
        <v>115099</v>
      </c>
      <c r="B538" s="2" t="s">
        <v>1134</v>
      </c>
      <c r="C538" s="2" t="s">
        <v>1135</v>
      </c>
      <c r="D538" s="3" t="s">
        <v>103</v>
      </c>
      <c r="E538" s="4">
        <v>42445</v>
      </c>
      <c r="F538" s="2" t="s">
        <v>17</v>
      </c>
      <c r="G538" s="5" t="s">
        <v>18</v>
      </c>
      <c r="H538" s="2" t="s">
        <v>20</v>
      </c>
      <c r="I538" s="5" t="s">
        <v>536</v>
      </c>
      <c r="J538" s="5" t="s">
        <v>43</v>
      </c>
      <c r="K538" s="5" t="s">
        <v>33</v>
      </c>
      <c r="L538" s="4">
        <v>42462.698611111111</v>
      </c>
      <c r="M538" s="3" t="s">
        <v>34</v>
      </c>
      <c r="N538" s="10" t="s">
        <v>138</v>
      </c>
      <c r="O538" s="14">
        <v>1</v>
      </c>
      <c r="P538" s="15"/>
      <c r="Q538" s="15"/>
      <c r="R538" s="15"/>
    </row>
    <row r="539" spans="1:18" x14ac:dyDescent="0.3">
      <c r="A539" s="1">
        <v>130439</v>
      </c>
      <c r="B539" s="2" t="s">
        <v>1136</v>
      </c>
      <c r="C539" s="2" t="s">
        <v>1137</v>
      </c>
      <c r="D539" s="3" t="s">
        <v>108</v>
      </c>
      <c r="E539" s="4">
        <v>42833</v>
      </c>
      <c r="F539" s="2" t="s">
        <v>17</v>
      </c>
      <c r="G539" s="5" t="s">
        <v>18</v>
      </c>
      <c r="H539" s="2" t="s">
        <v>20</v>
      </c>
      <c r="I539" s="5" t="s">
        <v>557</v>
      </c>
      <c r="J539" s="5" t="s">
        <v>43</v>
      </c>
      <c r="K539" s="5" t="s">
        <v>33</v>
      </c>
      <c r="L539" s="4">
        <v>42842.445833333331</v>
      </c>
      <c r="M539" s="3" t="s">
        <v>34</v>
      </c>
      <c r="N539" s="10" t="s">
        <v>138</v>
      </c>
      <c r="O539" s="14">
        <v>1</v>
      </c>
      <c r="P539" s="15"/>
      <c r="Q539" s="15"/>
      <c r="R539" s="15"/>
    </row>
    <row r="540" spans="1:18" x14ac:dyDescent="0.3">
      <c r="A540" s="1">
        <v>129768</v>
      </c>
      <c r="B540" s="2" t="s">
        <v>1138</v>
      </c>
      <c r="C540" s="2" t="s">
        <v>1139</v>
      </c>
      <c r="D540" s="3" t="s">
        <v>31</v>
      </c>
      <c r="E540" s="4">
        <v>42674</v>
      </c>
      <c r="F540" s="2" t="s">
        <v>17</v>
      </c>
      <c r="G540" s="5" t="s">
        <v>18</v>
      </c>
      <c r="H540" s="2" t="s">
        <v>20</v>
      </c>
      <c r="I540" s="5" t="s">
        <v>536</v>
      </c>
      <c r="J540" s="5" t="s">
        <v>43</v>
      </c>
      <c r="K540" s="5" t="s">
        <v>439</v>
      </c>
      <c r="L540" s="4">
        <v>42676.402083333334</v>
      </c>
      <c r="M540" s="3" t="s">
        <v>34</v>
      </c>
      <c r="N540" s="10" t="s">
        <v>39</v>
      </c>
      <c r="O540" s="15"/>
      <c r="P540" s="14">
        <v>0.95</v>
      </c>
      <c r="Q540" s="15"/>
      <c r="R540" s="15"/>
    </row>
    <row r="541" spans="1:18" x14ac:dyDescent="0.3">
      <c r="A541" s="1">
        <v>130412</v>
      </c>
      <c r="B541" s="2" t="s">
        <v>1140</v>
      </c>
      <c r="C541" s="2" t="s">
        <v>1141</v>
      </c>
      <c r="D541" s="3" t="s">
        <v>103</v>
      </c>
      <c r="E541" s="4">
        <v>42829</v>
      </c>
      <c r="F541" s="2" t="s">
        <v>17</v>
      </c>
      <c r="G541" s="5" t="s">
        <v>18</v>
      </c>
      <c r="H541" s="2" t="s">
        <v>20</v>
      </c>
      <c r="I541" s="5" t="s">
        <v>557</v>
      </c>
      <c r="J541" s="5" t="s">
        <v>43</v>
      </c>
      <c r="K541" s="5" t="s">
        <v>33</v>
      </c>
      <c r="L541" s="4">
        <v>42834.486111111109</v>
      </c>
      <c r="M541" s="3" t="s">
        <v>34</v>
      </c>
      <c r="N541" s="10" t="s">
        <v>138</v>
      </c>
      <c r="O541" s="14">
        <v>1</v>
      </c>
      <c r="P541" s="15"/>
      <c r="Q541" s="15"/>
      <c r="R541" s="15"/>
    </row>
    <row r="542" spans="1:18" x14ac:dyDescent="0.3">
      <c r="A542" s="1">
        <v>132899</v>
      </c>
      <c r="B542" s="2" t="s">
        <v>1142</v>
      </c>
      <c r="C542" s="2" t="s">
        <v>1143</v>
      </c>
      <c r="D542" s="3" t="s">
        <v>103</v>
      </c>
      <c r="E542" s="4">
        <v>43148.42083333333</v>
      </c>
      <c r="F542" s="2" t="s">
        <v>17</v>
      </c>
      <c r="G542" s="5" t="s">
        <v>18</v>
      </c>
      <c r="H542" s="2" t="s">
        <v>20</v>
      </c>
      <c r="I542" s="5" t="s">
        <v>536</v>
      </c>
      <c r="J542" s="5" t="s">
        <v>43</v>
      </c>
      <c r="K542" s="5" t="s">
        <v>820</v>
      </c>
      <c r="L542" s="4">
        <v>43148.42083333333</v>
      </c>
      <c r="M542" s="3" t="s">
        <v>34</v>
      </c>
      <c r="N542" s="10" t="s">
        <v>39</v>
      </c>
      <c r="O542" s="15"/>
      <c r="P542" s="14">
        <v>0.95</v>
      </c>
      <c r="Q542" s="15"/>
      <c r="R542" s="15"/>
    </row>
    <row r="543" spans="1:18" x14ac:dyDescent="0.3">
      <c r="A543" s="1">
        <v>12068</v>
      </c>
      <c r="B543" s="2" t="s">
        <v>1144</v>
      </c>
      <c r="C543" s="2" t="s">
        <v>1145</v>
      </c>
      <c r="D543" s="3" t="s">
        <v>209</v>
      </c>
      <c r="E543" s="4">
        <v>40848</v>
      </c>
      <c r="F543" s="2" t="s">
        <v>17</v>
      </c>
      <c r="G543" s="5" t="s">
        <v>18</v>
      </c>
      <c r="H543" s="2" t="s">
        <v>20</v>
      </c>
      <c r="I543" s="5" t="s">
        <v>861</v>
      </c>
      <c r="J543" s="5" t="s">
        <v>43</v>
      </c>
      <c r="K543" s="5" t="s">
        <v>827</v>
      </c>
      <c r="L543" s="4" t="s">
        <v>19</v>
      </c>
      <c r="M543" s="3" t="s">
        <v>34</v>
      </c>
      <c r="N543" s="10" t="s">
        <v>138</v>
      </c>
      <c r="O543" s="14">
        <v>1</v>
      </c>
      <c r="P543" s="15"/>
      <c r="Q543" s="15"/>
      <c r="R543" s="15"/>
    </row>
    <row r="544" spans="1:18" x14ac:dyDescent="0.3">
      <c r="A544" s="1">
        <v>133810</v>
      </c>
      <c r="B544" s="2" t="s">
        <v>1146</v>
      </c>
      <c r="C544" s="2" t="s">
        <v>1147</v>
      </c>
      <c r="D544" s="3" t="s">
        <v>103</v>
      </c>
      <c r="E544" s="4">
        <v>43299</v>
      </c>
      <c r="F544" s="2" t="s">
        <v>17</v>
      </c>
      <c r="G544" s="5" t="s">
        <v>18</v>
      </c>
      <c r="H544" s="2" t="s">
        <v>20</v>
      </c>
      <c r="I544" s="5" t="s">
        <v>811</v>
      </c>
      <c r="J544" s="5" t="s">
        <v>43</v>
      </c>
      <c r="K544" s="5" t="s">
        <v>33</v>
      </c>
      <c r="L544" s="4">
        <v>43300.412499999999</v>
      </c>
      <c r="M544" s="3" t="s">
        <v>34</v>
      </c>
      <c r="N544" s="10" t="s">
        <v>138</v>
      </c>
      <c r="O544" s="14">
        <v>1</v>
      </c>
      <c r="P544" s="15"/>
      <c r="Q544" s="15"/>
      <c r="R544" s="15"/>
    </row>
    <row r="545" spans="1:18" x14ac:dyDescent="0.3">
      <c r="A545" s="1">
        <v>115615</v>
      </c>
      <c r="B545" s="2" t="s">
        <v>1148</v>
      </c>
      <c r="C545" s="2" t="s">
        <v>1149</v>
      </c>
      <c r="D545" s="3" t="s">
        <v>108</v>
      </c>
      <c r="E545" s="4">
        <v>42521.401388888888</v>
      </c>
      <c r="F545" s="2" t="s">
        <v>17</v>
      </c>
      <c r="G545" s="5" t="s">
        <v>18</v>
      </c>
      <c r="H545" s="2" t="s">
        <v>20</v>
      </c>
      <c r="I545" s="5" t="s">
        <v>811</v>
      </c>
      <c r="J545" s="5" t="s">
        <v>43</v>
      </c>
      <c r="K545" s="5" t="s">
        <v>33</v>
      </c>
      <c r="L545" s="4">
        <v>42521.401388888888</v>
      </c>
      <c r="M545" s="3" t="s">
        <v>34</v>
      </c>
      <c r="N545" s="10" t="s">
        <v>138</v>
      </c>
      <c r="O545" s="14">
        <v>1</v>
      </c>
      <c r="P545" s="15"/>
      <c r="Q545" s="15"/>
      <c r="R545" s="15"/>
    </row>
    <row r="546" spans="1:18" x14ac:dyDescent="0.3">
      <c r="A546" s="1">
        <v>113645</v>
      </c>
      <c r="B546" s="2" t="s">
        <v>1150</v>
      </c>
      <c r="C546" s="2" t="s">
        <v>1151</v>
      </c>
      <c r="D546" s="3" t="s">
        <v>903</v>
      </c>
      <c r="E546" s="4">
        <v>42143</v>
      </c>
      <c r="F546" s="2" t="s">
        <v>17</v>
      </c>
      <c r="G546" s="5" t="s">
        <v>18</v>
      </c>
      <c r="H546" s="2" t="s">
        <v>20</v>
      </c>
      <c r="I546" s="5" t="s">
        <v>811</v>
      </c>
      <c r="J546" s="5" t="s">
        <v>43</v>
      </c>
      <c r="K546" s="5" t="s">
        <v>820</v>
      </c>
      <c r="L546" s="4">
        <v>42154.38958333333</v>
      </c>
      <c r="M546" s="3" t="s">
        <v>34</v>
      </c>
      <c r="N546" s="10" t="s">
        <v>39</v>
      </c>
      <c r="O546" s="15"/>
      <c r="P546" s="14">
        <v>0.95</v>
      </c>
      <c r="Q546" s="15"/>
      <c r="R546" s="15"/>
    </row>
    <row r="547" spans="1:18" x14ac:dyDescent="0.3">
      <c r="A547" s="1">
        <v>130480</v>
      </c>
      <c r="B547" s="2" t="s">
        <v>1152</v>
      </c>
      <c r="C547" s="2" t="s">
        <v>1153</v>
      </c>
      <c r="D547" s="3" t="s">
        <v>16</v>
      </c>
      <c r="E547" s="4">
        <v>42844</v>
      </c>
      <c r="F547" s="2" t="s">
        <v>17</v>
      </c>
      <c r="G547" s="5" t="s">
        <v>48</v>
      </c>
      <c r="H547" s="2" t="s">
        <v>20</v>
      </c>
      <c r="I547" s="5" t="s">
        <v>136</v>
      </c>
      <c r="J547" s="5" t="s">
        <v>43</v>
      </c>
      <c r="K547" s="5" t="s">
        <v>33</v>
      </c>
      <c r="L547" s="4">
        <v>42854.556944444441</v>
      </c>
      <c r="M547" s="3" t="s">
        <v>27</v>
      </c>
      <c r="N547" s="10" t="s">
        <v>28</v>
      </c>
      <c r="O547" s="14">
        <v>1</v>
      </c>
      <c r="P547" s="15"/>
      <c r="Q547" s="15"/>
      <c r="R547" s="15"/>
    </row>
    <row r="548" spans="1:18" x14ac:dyDescent="0.3">
      <c r="A548" s="1">
        <v>130481</v>
      </c>
      <c r="B548" s="2" t="s">
        <v>1154</v>
      </c>
      <c r="C548" s="2" t="s">
        <v>1155</v>
      </c>
      <c r="D548" s="3" t="s">
        <v>16</v>
      </c>
      <c r="E548" s="4">
        <v>42844</v>
      </c>
      <c r="F548" s="2" t="s">
        <v>17</v>
      </c>
      <c r="G548" s="5" t="s">
        <v>48</v>
      </c>
      <c r="H548" s="2" t="s">
        <v>20</v>
      </c>
      <c r="I548" s="5" t="s">
        <v>136</v>
      </c>
      <c r="J548" s="5" t="s">
        <v>43</v>
      </c>
      <c r="K548" s="5" t="s">
        <v>33</v>
      </c>
      <c r="L548" s="4">
        <v>42854.556944444441</v>
      </c>
      <c r="M548" s="3" t="s">
        <v>27</v>
      </c>
      <c r="N548" s="10" t="s">
        <v>28</v>
      </c>
      <c r="O548" s="14">
        <v>1</v>
      </c>
      <c r="P548" s="15"/>
      <c r="Q548" s="15"/>
      <c r="R548" s="15"/>
    </row>
    <row r="549" spans="1:18" x14ac:dyDescent="0.3">
      <c r="A549" s="1">
        <v>130482</v>
      </c>
      <c r="B549" s="2" t="s">
        <v>1156</v>
      </c>
      <c r="C549" s="2" t="s">
        <v>1157</v>
      </c>
      <c r="D549" s="3" t="s">
        <v>16</v>
      </c>
      <c r="E549" s="4">
        <v>42844</v>
      </c>
      <c r="F549" s="2" t="s">
        <v>17</v>
      </c>
      <c r="G549" s="5" t="s">
        <v>48</v>
      </c>
      <c r="H549" s="2" t="s">
        <v>20</v>
      </c>
      <c r="I549" s="5" t="s">
        <v>136</v>
      </c>
      <c r="J549" s="5" t="s">
        <v>43</v>
      </c>
      <c r="K549" s="5" t="s">
        <v>33</v>
      </c>
      <c r="L549" s="4">
        <v>42854.556944444441</v>
      </c>
      <c r="M549" s="3" t="s">
        <v>27</v>
      </c>
      <c r="N549" s="10" t="s">
        <v>28</v>
      </c>
      <c r="O549" s="14">
        <v>1</v>
      </c>
      <c r="P549" s="15"/>
      <c r="Q549" s="15"/>
      <c r="R549" s="15"/>
    </row>
    <row r="550" spans="1:18" x14ac:dyDescent="0.3">
      <c r="A550" s="1">
        <v>130483</v>
      </c>
      <c r="B550" s="2" t="s">
        <v>1158</v>
      </c>
      <c r="C550" s="2" t="s">
        <v>1159</v>
      </c>
      <c r="D550" s="3" t="s">
        <v>16</v>
      </c>
      <c r="E550" s="4">
        <v>42844</v>
      </c>
      <c r="F550" s="2" t="s">
        <v>17</v>
      </c>
      <c r="G550" s="5" t="s">
        <v>48</v>
      </c>
      <c r="H550" s="2" t="s">
        <v>20</v>
      </c>
      <c r="I550" s="5" t="s">
        <v>136</v>
      </c>
      <c r="J550" s="5" t="s">
        <v>43</v>
      </c>
      <c r="K550" s="5" t="s">
        <v>33</v>
      </c>
      <c r="L550" s="4">
        <v>42854.557638888888</v>
      </c>
      <c r="M550" s="3" t="s">
        <v>27</v>
      </c>
      <c r="N550" s="10" t="s">
        <v>28</v>
      </c>
      <c r="O550" s="14">
        <v>1</v>
      </c>
      <c r="P550" s="15"/>
      <c r="Q550" s="15"/>
      <c r="R550" s="15"/>
    </row>
    <row r="551" spans="1:18" x14ac:dyDescent="0.3">
      <c r="A551" s="1">
        <v>130484</v>
      </c>
      <c r="B551" s="2" t="s">
        <v>1160</v>
      </c>
      <c r="C551" s="2" t="s">
        <v>1161</v>
      </c>
      <c r="D551" s="3" t="s">
        <v>16</v>
      </c>
      <c r="E551" s="4">
        <v>42844</v>
      </c>
      <c r="F551" s="2" t="s">
        <v>17</v>
      </c>
      <c r="G551" s="5" t="s">
        <v>48</v>
      </c>
      <c r="H551" s="2" t="s">
        <v>20</v>
      </c>
      <c r="I551" s="5" t="s">
        <v>136</v>
      </c>
      <c r="J551" s="5" t="s">
        <v>43</v>
      </c>
      <c r="K551" s="5" t="s">
        <v>33</v>
      </c>
      <c r="L551" s="4">
        <v>42854.557638888888</v>
      </c>
      <c r="M551" s="3" t="s">
        <v>27</v>
      </c>
      <c r="N551" s="10" t="s">
        <v>28</v>
      </c>
      <c r="O551" s="14">
        <v>1</v>
      </c>
      <c r="P551" s="15"/>
      <c r="Q551" s="15"/>
      <c r="R551" s="15"/>
    </row>
    <row r="552" spans="1:18" x14ac:dyDescent="0.3">
      <c r="A552" s="1">
        <v>130506</v>
      </c>
      <c r="B552" s="2" t="s">
        <v>1162</v>
      </c>
      <c r="C552" s="2" t="s">
        <v>1163</v>
      </c>
      <c r="D552" s="3" t="s">
        <v>16</v>
      </c>
      <c r="E552" s="4">
        <v>42844</v>
      </c>
      <c r="F552" s="2" t="s">
        <v>17</v>
      </c>
      <c r="G552" s="5" t="s">
        <v>48</v>
      </c>
      <c r="H552" s="2" t="s">
        <v>20</v>
      </c>
      <c r="I552" s="5" t="s">
        <v>136</v>
      </c>
      <c r="J552" s="5" t="s">
        <v>43</v>
      </c>
      <c r="K552" s="5" t="s">
        <v>33</v>
      </c>
      <c r="L552" s="4">
        <v>42854.557638888888</v>
      </c>
      <c r="M552" s="3" t="s">
        <v>27</v>
      </c>
      <c r="N552" s="10" t="s">
        <v>28</v>
      </c>
      <c r="O552" s="14">
        <v>1</v>
      </c>
      <c r="P552" s="15"/>
      <c r="Q552" s="15"/>
      <c r="R552" s="15"/>
    </row>
    <row r="553" spans="1:18" x14ac:dyDescent="0.3">
      <c r="A553" s="1">
        <v>130507</v>
      </c>
      <c r="B553" s="2" t="s">
        <v>1164</v>
      </c>
      <c r="C553" s="2" t="s">
        <v>1165</v>
      </c>
      <c r="D553" s="3" t="s">
        <v>16</v>
      </c>
      <c r="E553" s="4">
        <v>42844</v>
      </c>
      <c r="F553" s="2" t="s">
        <v>17</v>
      </c>
      <c r="G553" s="5" t="s">
        <v>48</v>
      </c>
      <c r="H553" s="2" t="s">
        <v>20</v>
      </c>
      <c r="I553" s="5" t="s">
        <v>136</v>
      </c>
      <c r="J553" s="5" t="s">
        <v>43</v>
      </c>
      <c r="K553" s="5" t="s">
        <v>33</v>
      </c>
      <c r="L553" s="4">
        <v>42854.558333333334</v>
      </c>
      <c r="M553" s="3" t="s">
        <v>27</v>
      </c>
      <c r="N553" s="10" t="s">
        <v>28</v>
      </c>
      <c r="O553" s="14">
        <v>1</v>
      </c>
      <c r="P553" s="15"/>
      <c r="Q553" s="15"/>
      <c r="R553" s="15"/>
    </row>
    <row r="554" spans="1:18" x14ac:dyDescent="0.3">
      <c r="A554" s="1">
        <v>130504</v>
      </c>
      <c r="B554" s="2" t="s">
        <v>1166</v>
      </c>
      <c r="C554" s="2" t="s">
        <v>1167</v>
      </c>
      <c r="D554" s="3" t="s">
        <v>16</v>
      </c>
      <c r="E554" s="4">
        <v>42844</v>
      </c>
      <c r="F554" s="2" t="s">
        <v>17</v>
      </c>
      <c r="G554" s="5" t="s">
        <v>48</v>
      </c>
      <c r="H554" s="2" t="s">
        <v>20</v>
      </c>
      <c r="I554" s="5" t="s">
        <v>136</v>
      </c>
      <c r="J554" s="5" t="s">
        <v>43</v>
      </c>
      <c r="K554" s="5" t="s">
        <v>33</v>
      </c>
      <c r="L554" s="4">
        <v>42854.557638888888</v>
      </c>
      <c r="M554" s="3" t="s">
        <v>27</v>
      </c>
      <c r="N554" s="10" t="s">
        <v>28</v>
      </c>
      <c r="O554" s="14">
        <v>1</v>
      </c>
      <c r="P554" s="15"/>
      <c r="Q554" s="15"/>
      <c r="R554" s="15"/>
    </row>
    <row r="555" spans="1:18" x14ac:dyDescent="0.3">
      <c r="A555" s="1">
        <v>130505</v>
      </c>
      <c r="B555" s="2" t="s">
        <v>1168</v>
      </c>
      <c r="C555" s="2" t="s">
        <v>1169</v>
      </c>
      <c r="D555" s="3" t="s">
        <v>16</v>
      </c>
      <c r="E555" s="4">
        <v>42844</v>
      </c>
      <c r="F555" s="2" t="s">
        <v>17</v>
      </c>
      <c r="G555" s="5" t="s">
        <v>48</v>
      </c>
      <c r="H555" s="2" t="s">
        <v>20</v>
      </c>
      <c r="I555" s="5" t="s">
        <v>136</v>
      </c>
      <c r="J555" s="5" t="s">
        <v>43</v>
      </c>
      <c r="K555" s="5" t="s">
        <v>33</v>
      </c>
      <c r="L555" s="4">
        <v>42854.557638888888</v>
      </c>
      <c r="M555" s="3" t="s">
        <v>27</v>
      </c>
      <c r="N555" s="10" t="s">
        <v>28</v>
      </c>
      <c r="O555" s="14">
        <v>1</v>
      </c>
      <c r="P555" s="15"/>
      <c r="Q555" s="15"/>
      <c r="R555" s="15"/>
    </row>
    <row r="556" spans="1:18" x14ac:dyDescent="0.3">
      <c r="A556" s="1">
        <v>130503</v>
      </c>
      <c r="B556" s="2" t="s">
        <v>1170</v>
      </c>
      <c r="C556" s="2" t="s">
        <v>1171</v>
      </c>
      <c r="D556" s="3" t="s">
        <v>16</v>
      </c>
      <c r="E556" s="4">
        <v>42844</v>
      </c>
      <c r="F556" s="2" t="s">
        <v>17</v>
      </c>
      <c r="G556" s="5" t="s">
        <v>48</v>
      </c>
      <c r="H556" s="2" t="s">
        <v>20</v>
      </c>
      <c r="I556" s="5" t="s">
        <v>136</v>
      </c>
      <c r="J556" s="5" t="s">
        <v>43</v>
      </c>
      <c r="K556" s="5" t="s">
        <v>33</v>
      </c>
      <c r="L556" s="4">
        <v>42854.557638888888</v>
      </c>
      <c r="M556" s="3" t="s">
        <v>27</v>
      </c>
      <c r="N556" s="10" t="s">
        <v>28</v>
      </c>
      <c r="O556" s="14">
        <v>1</v>
      </c>
      <c r="P556" s="15"/>
      <c r="Q556" s="15"/>
      <c r="R556" s="15"/>
    </row>
    <row r="557" spans="1:18" x14ac:dyDescent="0.3">
      <c r="A557" s="1">
        <v>130500</v>
      </c>
      <c r="B557" s="2" t="s">
        <v>1172</v>
      </c>
      <c r="C557" s="2" t="s">
        <v>1173</v>
      </c>
      <c r="D557" s="3" t="s">
        <v>16</v>
      </c>
      <c r="E557" s="4">
        <v>42844</v>
      </c>
      <c r="F557" s="2" t="s">
        <v>17</v>
      </c>
      <c r="G557" s="5" t="s">
        <v>48</v>
      </c>
      <c r="H557" s="2" t="s">
        <v>20</v>
      </c>
      <c r="I557" s="5" t="s">
        <v>136</v>
      </c>
      <c r="J557" s="5" t="s">
        <v>43</v>
      </c>
      <c r="K557" s="5" t="s">
        <v>33</v>
      </c>
      <c r="L557" s="4">
        <v>42854.557638888888</v>
      </c>
      <c r="M557" s="3" t="s">
        <v>27</v>
      </c>
      <c r="N557" s="10" t="s">
        <v>28</v>
      </c>
      <c r="O557" s="14">
        <v>1</v>
      </c>
      <c r="P557" s="15"/>
      <c r="Q557" s="15"/>
      <c r="R557" s="15"/>
    </row>
    <row r="558" spans="1:18" x14ac:dyDescent="0.3">
      <c r="A558" s="1">
        <v>130501</v>
      </c>
      <c r="B558" s="2" t="s">
        <v>1174</v>
      </c>
      <c r="C558" s="2" t="s">
        <v>1175</v>
      </c>
      <c r="D558" s="3" t="s">
        <v>16</v>
      </c>
      <c r="E558" s="4">
        <v>42844</v>
      </c>
      <c r="F558" s="2" t="s">
        <v>17</v>
      </c>
      <c r="G558" s="5" t="s">
        <v>48</v>
      </c>
      <c r="H558" s="2" t="s">
        <v>20</v>
      </c>
      <c r="I558" s="5" t="s">
        <v>136</v>
      </c>
      <c r="J558" s="5" t="s">
        <v>43</v>
      </c>
      <c r="K558" s="5" t="s">
        <v>33</v>
      </c>
      <c r="L558" s="4">
        <v>42854.557638888888</v>
      </c>
      <c r="M558" s="3" t="s">
        <v>27</v>
      </c>
      <c r="N558" s="10" t="s">
        <v>28</v>
      </c>
      <c r="O558" s="14">
        <v>1</v>
      </c>
      <c r="P558" s="15"/>
      <c r="Q558" s="15"/>
      <c r="R558" s="15"/>
    </row>
    <row r="559" spans="1:18" x14ac:dyDescent="0.3">
      <c r="A559" s="1">
        <v>130502</v>
      </c>
      <c r="B559" s="2" t="s">
        <v>1176</v>
      </c>
      <c r="C559" s="2" t="s">
        <v>1177</v>
      </c>
      <c r="D559" s="3" t="s">
        <v>16</v>
      </c>
      <c r="E559" s="4">
        <v>42844</v>
      </c>
      <c r="F559" s="2" t="s">
        <v>17</v>
      </c>
      <c r="G559" s="5" t="s">
        <v>48</v>
      </c>
      <c r="H559" s="2" t="s">
        <v>20</v>
      </c>
      <c r="I559" s="5" t="s">
        <v>136</v>
      </c>
      <c r="J559" s="5" t="s">
        <v>43</v>
      </c>
      <c r="K559" s="5" t="s">
        <v>33</v>
      </c>
      <c r="L559" s="4">
        <v>42854.557638888888</v>
      </c>
      <c r="M559" s="3" t="s">
        <v>27</v>
      </c>
      <c r="N559" s="10" t="s">
        <v>28</v>
      </c>
      <c r="O559" s="14">
        <v>1</v>
      </c>
      <c r="P559" s="15"/>
      <c r="Q559" s="15"/>
      <c r="R559" s="15"/>
    </row>
    <row r="560" spans="1:18" x14ac:dyDescent="0.3">
      <c r="A560" s="1">
        <v>130499</v>
      </c>
      <c r="B560" s="2" t="s">
        <v>1178</v>
      </c>
      <c r="C560" s="2" t="s">
        <v>1179</v>
      </c>
      <c r="D560" s="3" t="s">
        <v>16</v>
      </c>
      <c r="E560" s="4">
        <v>42844</v>
      </c>
      <c r="F560" s="2" t="s">
        <v>17</v>
      </c>
      <c r="G560" s="5" t="s">
        <v>48</v>
      </c>
      <c r="H560" s="2" t="s">
        <v>20</v>
      </c>
      <c r="I560" s="5" t="s">
        <v>136</v>
      </c>
      <c r="J560" s="5" t="s">
        <v>43</v>
      </c>
      <c r="K560" s="5" t="s">
        <v>33</v>
      </c>
      <c r="L560" s="4">
        <v>42854.557638888888</v>
      </c>
      <c r="M560" s="3" t="s">
        <v>27</v>
      </c>
      <c r="N560" s="10" t="s">
        <v>28</v>
      </c>
      <c r="O560" s="14">
        <v>1</v>
      </c>
      <c r="P560" s="15"/>
      <c r="Q560" s="15"/>
      <c r="R560" s="15"/>
    </row>
    <row r="561" spans="1:18" x14ac:dyDescent="0.3">
      <c r="A561" s="1">
        <v>130485</v>
      </c>
      <c r="B561" s="2" t="s">
        <v>1180</v>
      </c>
      <c r="C561" s="2" t="s">
        <v>1181</v>
      </c>
      <c r="D561" s="3" t="s">
        <v>16</v>
      </c>
      <c r="E561" s="4">
        <v>42844</v>
      </c>
      <c r="F561" s="2" t="s">
        <v>17</v>
      </c>
      <c r="G561" s="5" t="s">
        <v>48</v>
      </c>
      <c r="H561" s="2" t="s">
        <v>20</v>
      </c>
      <c r="I561" s="5" t="s">
        <v>136</v>
      </c>
      <c r="J561" s="5" t="s">
        <v>43</v>
      </c>
      <c r="K561" s="5" t="s">
        <v>33</v>
      </c>
      <c r="L561" s="4">
        <v>42854.557638888888</v>
      </c>
      <c r="M561" s="3" t="s">
        <v>27</v>
      </c>
      <c r="N561" s="10" t="s">
        <v>28</v>
      </c>
      <c r="O561" s="14">
        <v>1</v>
      </c>
      <c r="P561" s="15"/>
      <c r="Q561" s="15"/>
      <c r="R561" s="15"/>
    </row>
    <row r="562" spans="1:18" x14ac:dyDescent="0.3">
      <c r="A562" s="1">
        <v>130486</v>
      </c>
      <c r="B562" s="2" t="s">
        <v>1182</v>
      </c>
      <c r="C562" s="2" t="s">
        <v>1183</v>
      </c>
      <c r="D562" s="3" t="s">
        <v>16</v>
      </c>
      <c r="E562" s="4">
        <v>42844</v>
      </c>
      <c r="F562" s="2" t="s">
        <v>17</v>
      </c>
      <c r="G562" s="5" t="s">
        <v>48</v>
      </c>
      <c r="H562" s="2" t="s">
        <v>20</v>
      </c>
      <c r="I562" s="5" t="s">
        <v>136</v>
      </c>
      <c r="J562" s="5" t="s">
        <v>43</v>
      </c>
      <c r="K562" s="5" t="s">
        <v>33</v>
      </c>
      <c r="L562" s="4">
        <v>42854.557638888888</v>
      </c>
      <c r="M562" s="3" t="s">
        <v>27</v>
      </c>
      <c r="N562" s="10" t="s">
        <v>28</v>
      </c>
      <c r="O562" s="14">
        <v>1</v>
      </c>
      <c r="P562" s="15"/>
      <c r="Q562" s="15"/>
      <c r="R562" s="15"/>
    </row>
    <row r="563" spans="1:18" x14ac:dyDescent="0.3">
      <c r="A563" s="1">
        <v>130498</v>
      </c>
      <c r="B563" s="2" t="s">
        <v>1184</v>
      </c>
      <c r="C563" s="2" t="s">
        <v>1185</v>
      </c>
      <c r="D563" s="3" t="s">
        <v>16</v>
      </c>
      <c r="E563" s="4">
        <v>42844</v>
      </c>
      <c r="F563" s="2" t="s">
        <v>17</v>
      </c>
      <c r="G563" s="5" t="s">
        <v>48</v>
      </c>
      <c r="H563" s="2" t="s">
        <v>20</v>
      </c>
      <c r="I563" s="5" t="s">
        <v>136</v>
      </c>
      <c r="J563" s="5" t="s">
        <v>43</v>
      </c>
      <c r="K563" s="5" t="s">
        <v>33</v>
      </c>
      <c r="L563" s="4">
        <v>42854.557638888888</v>
      </c>
      <c r="M563" s="3" t="s">
        <v>27</v>
      </c>
      <c r="N563" s="10" t="s">
        <v>28</v>
      </c>
      <c r="O563" s="14">
        <v>1</v>
      </c>
      <c r="P563" s="15"/>
      <c r="Q563" s="15"/>
      <c r="R563" s="15"/>
    </row>
    <row r="564" spans="1:18" x14ac:dyDescent="0.3">
      <c r="A564" s="1">
        <v>131062</v>
      </c>
      <c r="B564" s="2" t="s">
        <v>1186</v>
      </c>
      <c r="C564" s="2" t="s">
        <v>1187</v>
      </c>
      <c r="D564" s="3" t="s">
        <v>103</v>
      </c>
      <c r="E564" s="4">
        <v>42963</v>
      </c>
      <c r="F564" s="2" t="s">
        <v>17</v>
      </c>
      <c r="G564" s="5" t="s">
        <v>48</v>
      </c>
      <c r="H564" s="2" t="s">
        <v>20</v>
      </c>
      <c r="I564" s="5" t="s">
        <v>136</v>
      </c>
      <c r="J564" s="5" t="s">
        <v>43</v>
      </c>
      <c r="K564" s="5" t="s">
        <v>33</v>
      </c>
      <c r="L564" s="4">
        <v>42970.443749999999</v>
      </c>
      <c r="M564" s="3" t="s">
        <v>27</v>
      </c>
      <c r="N564" s="10" t="s">
        <v>28</v>
      </c>
      <c r="O564" s="14">
        <v>1</v>
      </c>
      <c r="P564" s="15"/>
      <c r="Q564" s="15"/>
      <c r="R564" s="15"/>
    </row>
    <row r="565" spans="1:18" x14ac:dyDescent="0.3">
      <c r="A565" s="1">
        <v>130488</v>
      </c>
      <c r="B565" s="2" t="s">
        <v>1188</v>
      </c>
      <c r="C565" s="2" t="s">
        <v>1189</v>
      </c>
      <c r="D565" s="3" t="s">
        <v>16</v>
      </c>
      <c r="E565" s="4">
        <v>42844</v>
      </c>
      <c r="F565" s="2" t="s">
        <v>17</v>
      </c>
      <c r="G565" s="5" t="s">
        <v>48</v>
      </c>
      <c r="H565" s="2" t="s">
        <v>20</v>
      </c>
      <c r="I565" s="5" t="s">
        <v>136</v>
      </c>
      <c r="J565" s="5" t="s">
        <v>43</v>
      </c>
      <c r="K565" s="5" t="s">
        <v>33</v>
      </c>
      <c r="L565" s="4">
        <v>42854.557638888888</v>
      </c>
      <c r="M565" s="3" t="s">
        <v>27</v>
      </c>
      <c r="N565" s="10" t="s">
        <v>28</v>
      </c>
      <c r="O565" s="14">
        <v>1</v>
      </c>
      <c r="P565" s="15"/>
      <c r="Q565" s="15"/>
      <c r="R565" s="15"/>
    </row>
    <row r="566" spans="1:18" x14ac:dyDescent="0.3">
      <c r="A566" s="1">
        <v>130489</v>
      </c>
      <c r="B566" s="2" t="s">
        <v>1190</v>
      </c>
      <c r="C566" s="2" t="s">
        <v>1191</v>
      </c>
      <c r="D566" s="3" t="s">
        <v>16</v>
      </c>
      <c r="E566" s="4">
        <v>42844</v>
      </c>
      <c r="F566" s="2" t="s">
        <v>17</v>
      </c>
      <c r="G566" s="5" t="s">
        <v>48</v>
      </c>
      <c r="H566" s="2" t="s">
        <v>20</v>
      </c>
      <c r="I566" s="5" t="s">
        <v>136</v>
      </c>
      <c r="J566" s="5" t="s">
        <v>43</v>
      </c>
      <c r="K566" s="5" t="s">
        <v>33</v>
      </c>
      <c r="L566" s="4">
        <v>42854.557638888888</v>
      </c>
      <c r="M566" s="3" t="s">
        <v>27</v>
      </c>
      <c r="N566" s="10" t="s">
        <v>28</v>
      </c>
      <c r="O566" s="14">
        <v>1</v>
      </c>
      <c r="P566" s="15"/>
      <c r="Q566" s="15"/>
      <c r="R566" s="15"/>
    </row>
    <row r="567" spans="1:18" x14ac:dyDescent="0.3">
      <c r="A567" s="1">
        <v>130490</v>
      </c>
      <c r="B567" s="2" t="s">
        <v>1192</v>
      </c>
      <c r="C567" s="2" t="s">
        <v>1193</v>
      </c>
      <c r="D567" s="3" t="s">
        <v>16</v>
      </c>
      <c r="E567" s="4">
        <v>42844</v>
      </c>
      <c r="F567" s="2" t="s">
        <v>17</v>
      </c>
      <c r="G567" s="5" t="s">
        <v>48</v>
      </c>
      <c r="H567" s="2" t="s">
        <v>20</v>
      </c>
      <c r="I567" s="5" t="s">
        <v>136</v>
      </c>
      <c r="J567" s="5" t="s">
        <v>43</v>
      </c>
      <c r="K567" s="5" t="s">
        <v>33</v>
      </c>
      <c r="L567" s="4">
        <v>42854.557638888888</v>
      </c>
      <c r="M567" s="3" t="s">
        <v>27</v>
      </c>
      <c r="N567" s="10" t="s">
        <v>28</v>
      </c>
      <c r="O567" s="14">
        <v>1</v>
      </c>
      <c r="P567" s="15"/>
      <c r="Q567" s="15"/>
      <c r="R567" s="15"/>
    </row>
    <row r="568" spans="1:18" x14ac:dyDescent="0.3">
      <c r="A568" s="1">
        <v>130491</v>
      </c>
      <c r="B568" s="2" t="s">
        <v>1194</v>
      </c>
      <c r="C568" s="2" t="s">
        <v>1195</v>
      </c>
      <c r="D568" s="3" t="s">
        <v>16</v>
      </c>
      <c r="E568" s="4">
        <v>42844</v>
      </c>
      <c r="F568" s="2" t="s">
        <v>17</v>
      </c>
      <c r="G568" s="5" t="s">
        <v>48</v>
      </c>
      <c r="H568" s="2" t="s">
        <v>20</v>
      </c>
      <c r="I568" s="5" t="s">
        <v>136</v>
      </c>
      <c r="J568" s="5" t="s">
        <v>43</v>
      </c>
      <c r="K568" s="5" t="s">
        <v>33</v>
      </c>
      <c r="L568" s="4">
        <v>42854.557638888888</v>
      </c>
      <c r="M568" s="3" t="s">
        <v>27</v>
      </c>
      <c r="N568" s="10" t="s">
        <v>28</v>
      </c>
      <c r="O568" s="14">
        <v>1</v>
      </c>
      <c r="P568" s="15"/>
      <c r="Q568" s="15"/>
      <c r="R568" s="15"/>
    </row>
    <row r="569" spans="1:18" x14ac:dyDescent="0.3">
      <c r="A569" s="1">
        <v>130492</v>
      </c>
      <c r="B569" s="2" t="s">
        <v>1196</v>
      </c>
      <c r="C569" s="2" t="s">
        <v>1197</v>
      </c>
      <c r="D569" s="3" t="s">
        <v>16</v>
      </c>
      <c r="E569" s="4">
        <v>42844</v>
      </c>
      <c r="F569" s="2" t="s">
        <v>17</v>
      </c>
      <c r="G569" s="5" t="s">
        <v>48</v>
      </c>
      <c r="H569" s="2" t="s">
        <v>20</v>
      </c>
      <c r="I569" s="5" t="s">
        <v>136</v>
      </c>
      <c r="J569" s="5" t="s">
        <v>43</v>
      </c>
      <c r="K569" s="5" t="s">
        <v>33</v>
      </c>
      <c r="L569" s="4">
        <v>42854.557638888888</v>
      </c>
      <c r="M569" s="3" t="s">
        <v>27</v>
      </c>
      <c r="N569" s="10" t="s">
        <v>28</v>
      </c>
      <c r="O569" s="14">
        <v>1</v>
      </c>
      <c r="P569" s="15"/>
      <c r="Q569" s="15"/>
      <c r="R569" s="15"/>
    </row>
    <row r="570" spans="1:18" x14ac:dyDescent="0.3">
      <c r="A570" s="1">
        <v>130493</v>
      </c>
      <c r="B570" s="2" t="s">
        <v>1198</v>
      </c>
      <c r="C570" s="2" t="s">
        <v>1199</v>
      </c>
      <c r="D570" s="3" t="s">
        <v>16</v>
      </c>
      <c r="E570" s="4">
        <v>42844</v>
      </c>
      <c r="F570" s="2" t="s">
        <v>17</v>
      </c>
      <c r="G570" s="5" t="s">
        <v>48</v>
      </c>
      <c r="H570" s="2" t="s">
        <v>20</v>
      </c>
      <c r="I570" s="5" t="s">
        <v>136</v>
      </c>
      <c r="J570" s="5" t="s">
        <v>43</v>
      </c>
      <c r="K570" s="5" t="s">
        <v>33</v>
      </c>
      <c r="L570" s="4">
        <v>42854.557638888888</v>
      </c>
      <c r="M570" s="3" t="s">
        <v>27</v>
      </c>
      <c r="N570" s="10" t="s">
        <v>28</v>
      </c>
      <c r="O570" s="14">
        <v>1</v>
      </c>
      <c r="P570" s="15"/>
      <c r="Q570" s="15"/>
      <c r="R570" s="15"/>
    </row>
    <row r="571" spans="1:18" x14ac:dyDescent="0.3">
      <c r="A571" s="1">
        <v>130494</v>
      </c>
      <c r="B571" s="2" t="s">
        <v>1200</v>
      </c>
      <c r="C571" s="2" t="s">
        <v>1201</v>
      </c>
      <c r="D571" s="3" t="s">
        <v>16</v>
      </c>
      <c r="E571" s="4">
        <v>42844</v>
      </c>
      <c r="F571" s="2" t="s">
        <v>17</v>
      </c>
      <c r="G571" s="5" t="s">
        <v>48</v>
      </c>
      <c r="H571" s="2" t="s">
        <v>20</v>
      </c>
      <c r="I571" s="5" t="s">
        <v>136</v>
      </c>
      <c r="J571" s="5" t="s">
        <v>43</v>
      </c>
      <c r="K571" s="5" t="s">
        <v>33</v>
      </c>
      <c r="L571" s="4">
        <v>42854.557638888888</v>
      </c>
      <c r="M571" s="3" t="s">
        <v>27</v>
      </c>
      <c r="N571" s="10" t="s">
        <v>28</v>
      </c>
      <c r="O571" s="14">
        <v>1</v>
      </c>
      <c r="P571" s="15"/>
      <c r="Q571" s="15"/>
      <c r="R571" s="15"/>
    </row>
    <row r="572" spans="1:18" x14ac:dyDescent="0.3">
      <c r="A572" s="1">
        <v>130495</v>
      </c>
      <c r="B572" s="2" t="s">
        <v>1202</v>
      </c>
      <c r="C572" s="2" t="s">
        <v>1203</v>
      </c>
      <c r="D572" s="3" t="s">
        <v>16</v>
      </c>
      <c r="E572" s="4">
        <v>42844</v>
      </c>
      <c r="F572" s="2" t="s">
        <v>17</v>
      </c>
      <c r="G572" s="5" t="s">
        <v>48</v>
      </c>
      <c r="H572" s="2" t="s">
        <v>20</v>
      </c>
      <c r="I572" s="5" t="s">
        <v>136</v>
      </c>
      <c r="J572" s="5" t="s">
        <v>43</v>
      </c>
      <c r="K572" s="5" t="s">
        <v>33</v>
      </c>
      <c r="L572" s="4">
        <v>42854.557638888888</v>
      </c>
      <c r="M572" s="3" t="s">
        <v>27</v>
      </c>
      <c r="N572" s="10" t="s">
        <v>28</v>
      </c>
      <c r="O572" s="14">
        <v>1</v>
      </c>
      <c r="P572" s="15"/>
      <c r="Q572" s="15"/>
      <c r="R572" s="15"/>
    </row>
    <row r="573" spans="1:18" x14ac:dyDescent="0.3">
      <c r="A573" s="1">
        <v>130496</v>
      </c>
      <c r="B573" s="2" t="s">
        <v>1204</v>
      </c>
      <c r="C573" s="2" t="s">
        <v>1205</v>
      </c>
      <c r="D573" s="3" t="s">
        <v>16</v>
      </c>
      <c r="E573" s="4">
        <v>42844</v>
      </c>
      <c r="F573" s="2" t="s">
        <v>17</v>
      </c>
      <c r="G573" s="5" t="s">
        <v>48</v>
      </c>
      <c r="H573" s="2" t="s">
        <v>20</v>
      </c>
      <c r="I573" s="5" t="s">
        <v>215</v>
      </c>
      <c r="J573" s="5" t="s">
        <v>43</v>
      </c>
      <c r="K573" s="5" t="s">
        <v>33</v>
      </c>
      <c r="L573" s="4">
        <v>42854.557638888888</v>
      </c>
      <c r="M573" s="3" t="s">
        <v>27</v>
      </c>
      <c r="N573" s="10" t="s">
        <v>28</v>
      </c>
      <c r="O573" s="14">
        <v>1</v>
      </c>
      <c r="P573" s="15"/>
      <c r="Q573" s="15"/>
      <c r="R573" s="15"/>
    </row>
    <row r="574" spans="1:18" x14ac:dyDescent="0.3">
      <c r="A574" s="1">
        <v>130497</v>
      </c>
      <c r="B574" s="2" t="s">
        <v>1206</v>
      </c>
      <c r="C574" s="2" t="s">
        <v>1207</v>
      </c>
      <c r="D574" s="3" t="s">
        <v>16</v>
      </c>
      <c r="E574" s="4">
        <v>42844</v>
      </c>
      <c r="F574" s="2" t="s">
        <v>17</v>
      </c>
      <c r="G574" s="5" t="s">
        <v>48</v>
      </c>
      <c r="H574" s="2" t="s">
        <v>20</v>
      </c>
      <c r="I574" s="5" t="s">
        <v>215</v>
      </c>
      <c r="J574" s="5" t="s">
        <v>43</v>
      </c>
      <c r="K574" s="5" t="s">
        <v>33</v>
      </c>
      <c r="L574" s="4">
        <v>42854.557638888888</v>
      </c>
      <c r="M574" s="3" t="s">
        <v>27</v>
      </c>
      <c r="N574" s="10" t="s">
        <v>28</v>
      </c>
      <c r="O574" s="14">
        <v>1</v>
      </c>
      <c r="P574" s="15"/>
      <c r="Q574" s="15"/>
      <c r="R574" s="15"/>
    </row>
    <row r="575" spans="1:18" x14ac:dyDescent="0.3">
      <c r="A575" s="1">
        <v>12080</v>
      </c>
      <c r="B575" s="2" t="s">
        <v>1208</v>
      </c>
      <c r="C575" s="2" t="s">
        <v>1209</v>
      </c>
      <c r="D575" s="3" t="s">
        <v>31</v>
      </c>
      <c r="E575" s="4">
        <v>41506</v>
      </c>
      <c r="F575" s="2" t="s">
        <v>17</v>
      </c>
      <c r="G575" s="5" t="s">
        <v>18</v>
      </c>
      <c r="H575" s="2" t="s">
        <v>20</v>
      </c>
      <c r="I575" s="5" t="s">
        <v>141</v>
      </c>
      <c r="J575" s="5" t="s">
        <v>43</v>
      </c>
      <c r="K575" s="5" t="s">
        <v>820</v>
      </c>
      <c r="L575" s="4" t="s">
        <v>19</v>
      </c>
      <c r="M575" s="3" t="s">
        <v>34</v>
      </c>
      <c r="N575" s="10" t="s">
        <v>138</v>
      </c>
      <c r="O575" s="14">
        <v>1</v>
      </c>
      <c r="P575" s="15"/>
      <c r="Q575" s="15"/>
      <c r="R575" s="15"/>
    </row>
    <row r="576" spans="1:18" x14ac:dyDescent="0.3">
      <c r="A576" s="1">
        <v>114958</v>
      </c>
      <c r="B576" s="2" t="s">
        <v>1210</v>
      </c>
      <c r="C576" s="2" t="s">
        <v>1211</v>
      </c>
      <c r="D576" s="3" t="s">
        <v>31</v>
      </c>
      <c r="E576" s="4">
        <v>42428.548611111109</v>
      </c>
      <c r="F576" s="2" t="s">
        <v>17</v>
      </c>
      <c r="G576" s="5" t="s">
        <v>18</v>
      </c>
      <c r="H576" s="2" t="s">
        <v>20</v>
      </c>
      <c r="I576" s="5" t="s">
        <v>141</v>
      </c>
      <c r="J576" s="5" t="s">
        <v>43</v>
      </c>
      <c r="K576" s="5" t="s">
        <v>820</v>
      </c>
      <c r="L576" s="4">
        <v>42428.548611111109</v>
      </c>
      <c r="M576" s="3" t="s">
        <v>34</v>
      </c>
      <c r="N576" s="10" t="s">
        <v>138</v>
      </c>
      <c r="O576" s="14">
        <v>1</v>
      </c>
      <c r="P576" s="15"/>
      <c r="Q576" s="15"/>
      <c r="R576" s="15"/>
    </row>
    <row r="577" spans="1:18" x14ac:dyDescent="0.3">
      <c r="A577" s="1">
        <v>111298</v>
      </c>
      <c r="B577" s="2" t="s">
        <v>1212</v>
      </c>
      <c r="C577" s="2" t="s">
        <v>1213</v>
      </c>
      <c r="D577" s="3" t="s">
        <v>16</v>
      </c>
      <c r="E577" s="4">
        <v>41616</v>
      </c>
      <c r="F577" s="2" t="s">
        <v>17</v>
      </c>
      <c r="G577" s="5" t="s">
        <v>18</v>
      </c>
      <c r="H577" s="2" t="s">
        <v>20</v>
      </c>
      <c r="I577" s="5" t="s">
        <v>21</v>
      </c>
      <c r="J577" s="5" t="s">
        <v>43</v>
      </c>
      <c r="K577" s="5" t="s">
        <v>33</v>
      </c>
      <c r="L577" s="4">
        <v>41744.57708333333</v>
      </c>
      <c r="M577" s="3" t="s">
        <v>34</v>
      </c>
      <c r="N577" s="10" t="s">
        <v>138</v>
      </c>
      <c r="O577" s="14">
        <v>1</v>
      </c>
      <c r="P577" s="15"/>
      <c r="Q577" s="15"/>
      <c r="R577" s="15"/>
    </row>
    <row r="578" spans="1:18" x14ac:dyDescent="0.3">
      <c r="A578" s="1">
        <v>113528</v>
      </c>
      <c r="B578" s="2" t="s">
        <v>1214</v>
      </c>
      <c r="C578" s="2" t="s">
        <v>1215</v>
      </c>
      <c r="D578" s="3" t="s">
        <v>16</v>
      </c>
      <c r="E578" s="4">
        <v>42151.507638888885</v>
      </c>
      <c r="F578" s="2" t="s">
        <v>17</v>
      </c>
      <c r="G578" s="5" t="s">
        <v>48</v>
      </c>
      <c r="H578" s="2" t="s">
        <v>20</v>
      </c>
      <c r="I578" s="5" t="s">
        <v>21</v>
      </c>
      <c r="J578" s="5" t="s">
        <v>43</v>
      </c>
      <c r="K578" s="5" t="s">
        <v>23</v>
      </c>
      <c r="L578" s="4">
        <v>42151.507638888885</v>
      </c>
      <c r="M578" s="3" t="s">
        <v>34</v>
      </c>
      <c r="N578" s="10" t="s">
        <v>39</v>
      </c>
      <c r="O578" s="15"/>
      <c r="P578" s="14">
        <v>0.95</v>
      </c>
      <c r="Q578" s="15"/>
      <c r="R578" s="15"/>
    </row>
    <row r="579" spans="1:18" x14ac:dyDescent="0.3">
      <c r="A579" s="1">
        <v>12081</v>
      </c>
      <c r="B579" s="2" t="s">
        <v>1216</v>
      </c>
      <c r="C579" s="2" t="s">
        <v>1217</v>
      </c>
      <c r="D579" s="3" t="s">
        <v>31</v>
      </c>
      <c r="E579" s="4">
        <v>41478</v>
      </c>
      <c r="F579" s="2" t="s">
        <v>17</v>
      </c>
      <c r="G579" s="5" t="s">
        <v>18</v>
      </c>
      <c r="H579" s="2" t="s">
        <v>20</v>
      </c>
      <c r="I579" s="5" t="s">
        <v>811</v>
      </c>
      <c r="J579" s="5" t="s">
        <v>43</v>
      </c>
      <c r="K579" s="5" t="s">
        <v>33</v>
      </c>
      <c r="L579" s="4" t="s">
        <v>19</v>
      </c>
      <c r="M579" s="3" t="s">
        <v>38</v>
      </c>
      <c r="N579" s="10" t="s">
        <v>35</v>
      </c>
      <c r="O579" s="14">
        <v>1</v>
      </c>
      <c r="P579" s="15"/>
      <c r="Q579" s="15"/>
      <c r="R579" s="15"/>
    </row>
    <row r="580" spans="1:18" x14ac:dyDescent="0.3">
      <c r="A580" s="1">
        <v>111532</v>
      </c>
      <c r="B580" s="2" t="s">
        <v>1218</v>
      </c>
      <c r="C580" s="2" t="s">
        <v>1219</v>
      </c>
      <c r="D580" s="3" t="s">
        <v>103</v>
      </c>
      <c r="E580" s="4">
        <v>41661</v>
      </c>
      <c r="F580" s="2" t="s">
        <v>17</v>
      </c>
      <c r="G580" s="5" t="s">
        <v>48</v>
      </c>
      <c r="H580" s="2" t="s">
        <v>20</v>
      </c>
      <c r="I580" s="5" t="s">
        <v>536</v>
      </c>
      <c r="J580" s="5" t="s">
        <v>43</v>
      </c>
      <c r="K580" s="5" t="s">
        <v>33</v>
      </c>
      <c r="L580" s="4">
        <v>41752.417361111111</v>
      </c>
      <c r="M580" s="3" t="s">
        <v>34</v>
      </c>
      <c r="N580" s="10" t="s">
        <v>138</v>
      </c>
      <c r="O580" s="14">
        <v>1</v>
      </c>
      <c r="P580" s="15"/>
      <c r="Q580" s="15"/>
      <c r="R580" s="15"/>
    </row>
    <row r="581" spans="1:18" x14ac:dyDescent="0.3">
      <c r="A581" s="1">
        <v>112679</v>
      </c>
      <c r="B581" s="2" t="s">
        <v>1220</v>
      </c>
      <c r="C581" s="2" t="s">
        <v>1221</v>
      </c>
      <c r="D581" s="3" t="s">
        <v>16</v>
      </c>
      <c r="E581" s="4">
        <v>41860</v>
      </c>
      <c r="F581" s="2" t="s">
        <v>17</v>
      </c>
      <c r="G581" s="5" t="s">
        <v>18</v>
      </c>
      <c r="H581" s="2" t="s">
        <v>20</v>
      </c>
      <c r="I581" s="5" t="s">
        <v>128</v>
      </c>
      <c r="J581" s="5" t="s">
        <v>43</v>
      </c>
      <c r="K581" s="5" t="s">
        <v>820</v>
      </c>
      <c r="L581" s="4">
        <v>41869.402777777774</v>
      </c>
      <c r="M581" s="3" t="s">
        <v>34</v>
      </c>
      <c r="N581" s="10" t="s">
        <v>138</v>
      </c>
      <c r="O581" s="14">
        <v>1</v>
      </c>
      <c r="P581" s="15"/>
      <c r="Q581" s="15"/>
      <c r="R581" s="15"/>
    </row>
    <row r="582" spans="1:18" x14ac:dyDescent="0.3">
      <c r="A582" s="1">
        <v>12083</v>
      </c>
      <c r="B582" s="2" t="s">
        <v>1222</v>
      </c>
      <c r="C582" s="2" t="s">
        <v>719</v>
      </c>
      <c r="D582" s="3" t="s">
        <v>16</v>
      </c>
      <c r="E582" s="4">
        <v>40978</v>
      </c>
      <c r="F582" s="2" t="s">
        <v>17</v>
      </c>
      <c r="G582" s="5" t="s">
        <v>48</v>
      </c>
      <c r="H582" s="2" t="s">
        <v>20</v>
      </c>
      <c r="I582" s="5" t="s">
        <v>133</v>
      </c>
      <c r="J582" s="5" t="s">
        <v>22</v>
      </c>
      <c r="K582" s="5" t="s">
        <v>142</v>
      </c>
      <c r="L582" s="4" t="s">
        <v>19</v>
      </c>
      <c r="M582" s="3" t="s">
        <v>27</v>
      </c>
      <c r="N582" s="10" t="s">
        <v>28</v>
      </c>
      <c r="O582" s="14">
        <v>1</v>
      </c>
      <c r="P582" s="15"/>
      <c r="Q582" s="15"/>
      <c r="R582" s="15"/>
    </row>
    <row r="583" spans="1:18" x14ac:dyDescent="0.3">
      <c r="A583" s="1">
        <v>12084</v>
      </c>
      <c r="B583" s="2" t="s">
        <v>1223</v>
      </c>
      <c r="C583" s="2" t="s">
        <v>1224</v>
      </c>
      <c r="D583" s="3" t="s">
        <v>16</v>
      </c>
      <c r="E583" s="4">
        <v>40982</v>
      </c>
      <c r="F583" s="2" t="s">
        <v>17</v>
      </c>
      <c r="G583" s="5" t="s">
        <v>48</v>
      </c>
      <c r="H583" s="2" t="s">
        <v>42</v>
      </c>
      <c r="I583" s="5" t="s">
        <v>133</v>
      </c>
      <c r="J583" s="5" t="s">
        <v>43</v>
      </c>
      <c r="K583" s="5" t="s">
        <v>142</v>
      </c>
      <c r="L583" s="4" t="s">
        <v>19</v>
      </c>
      <c r="M583" s="3" t="s">
        <v>27</v>
      </c>
      <c r="N583" s="10" t="s">
        <v>28</v>
      </c>
      <c r="O583" s="14">
        <v>1</v>
      </c>
      <c r="P583" s="15"/>
      <c r="Q583" s="15"/>
      <c r="R583" s="15"/>
    </row>
    <row r="584" spans="1:18" x14ac:dyDescent="0.3">
      <c r="A584" s="1">
        <v>115117</v>
      </c>
      <c r="B584" s="2" t="s">
        <v>1225</v>
      </c>
      <c r="C584" s="2" t="s">
        <v>1226</v>
      </c>
      <c r="D584" s="3" t="s">
        <v>16</v>
      </c>
      <c r="E584" s="4">
        <v>42465</v>
      </c>
      <c r="F584" s="2" t="s">
        <v>17</v>
      </c>
      <c r="G584" s="5" t="s">
        <v>18</v>
      </c>
      <c r="H584" s="2" t="s">
        <v>20</v>
      </c>
      <c r="I584" s="5" t="s">
        <v>811</v>
      </c>
      <c r="J584" s="5" t="s">
        <v>43</v>
      </c>
      <c r="K584" s="5" t="s">
        <v>351</v>
      </c>
      <c r="L584" s="4">
        <v>42469.566666666666</v>
      </c>
      <c r="M584" s="3" t="s">
        <v>34</v>
      </c>
      <c r="N584" s="10" t="s">
        <v>138</v>
      </c>
      <c r="O584" s="14">
        <v>1</v>
      </c>
      <c r="P584" s="15"/>
      <c r="Q584" s="15"/>
      <c r="R584" s="15"/>
    </row>
    <row r="585" spans="1:18" x14ac:dyDescent="0.3">
      <c r="A585" s="1">
        <v>112203</v>
      </c>
      <c r="B585" s="2" t="s">
        <v>1227</v>
      </c>
      <c r="C585" s="2" t="s">
        <v>1228</v>
      </c>
      <c r="D585" s="3" t="s">
        <v>16</v>
      </c>
      <c r="E585" s="4">
        <v>41778.411111111112</v>
      </c>
      <c r="F585" s="2" t="s">
        <v>17</v>
      </c>
      <c r="G585" s="5" t="s">
        <v>18</v>
      </c>
      <c r="H585" s="2" t="s">
        <v>20</v>
      </c>
      <c r="I585" s="5" t="s">
        <v>133</v>
      </c>
      <c r="J585" s="5" t="s">
        <v>43</v>
      </c>
      <c r="K585" s="5" t="s">
        <v>33</v>
      </c>
      <c r="L585" s="4">
        <v>41778.411111111112</v>
      </c>
      <c r="M585" s="3" t="s">
        <v>34</v>
      </c>
      <c r="N585" s="10" t="s">
        <v>138</v>
      </c>
      <c r="O585" s="14">
        <v>1</v>
      </c>
      <c r="P585" s="15"/>
      <c r="Q585" s="15"/>
      <c r="R585" s="15"/>
    </row>
    <row r="586" spans="1:18" x14ac:dyDescent="0.3">
      <c r="A586" s="1">
        <v>129274</v>
      </c>
      <c r="B586" s="2" t="s">
        <v>1229</v>
      </c>
      <c r="C586" s="2" t="s">
        <v>1230</v>
      </c>
      <c r="D586" s="3" t="s">
        <v>16</v>
      </c>
      <c r="E586" s="4">
        <v>42599</v>
      </c>
      <c r="F586" s="2" t="s">
        <v>17</v>
      </c>
      <c r="G586" s="5" t="s">
        <v>18</v>
      </c>
      <c r="H586" s="2" t="s">
        <v>20</v>
      </c>
      <c r="I586" s="5" t="s">
        <v>811</v>
      </c>
      <c r="J586" s="5" t="s">
        <v>43</v>
      </c>
      <c r="K586" s="5" t="s">
        <v>33</v>
      </c>
      <c r="L586" s="4">
        <v>42602.454166666663</v>
      </c>
      <c r="M586" s="3" t="s">
        <v>34</v>
      </c>
      <c r="N586" s="10" t="s">
        <v>138</v>
      </c>
      <c r="O586" s="14">
        <v>1</v>
      </c>
      <c r="P586" s="15"/>
      <c r="Q586" s="15"/>
      <c r="R586" s="15"/>
    </row>
    <row r="587" spans="1:18" x14ac:dyDescent="0.3">
      <c r="A587" s="1">
        <v>129731</v>
      </c>
      <c r="B587" s="2" t="s">
        <v>1231</v>
      </c>
      <c r="C587" s="2" t="s">
        <v>1232</v>
      </c>
      <c r="D587" s="3" t="s">
        <v>16</v>
      </c>
      <c r="E587" s="4">
        <v>42666</v>
      </c>
      <c r="F587" s="2" t="s">
        <v>17</v>
      </c>
      <c r="G587" s="5" t="s">
        <v>18</v>
      </c>
      <c r="H587" s="2" t="s">
        <v>20</v>
      </c>
      <c r="I587" s="5" t="s">
        <v>218</v>
      </c>
      <c r="J587" s="5" t="s">
        <v>43</v>
      </c>
      <c r="K587" s="5" t="s">
        <v>33</v>
      </c>
      <c r="L587" s="4">
        <v>42675.377083333333</v>
      </c>
      <c r="M587" s="3" t="s">
        <v>34</v>
      </c>
      <c r="N587" s="10" t="s">
        <v>39</v>
      </c>
      <c r="O587" s="15"/>
      <c r="P587" s="14">
        <v>0.95</v>
      </c>
      <c r="Q587" s="15"/>
      <c r="R587" s="15"/>
    </row>
    <row r="588" spans="1:18" x14ac:dyDescent="0.3">
      <c r="A588" s="1">
        <v>113499</v>
      </c>
      <c r="B588" s="2" t="s">
        <v>1233</v>
      </c>
      <c r="C588" s="2" t="s">
        <v>1234</v>
      </c>
      <c r="D588" s="3" t="s">
        <v>31</v>
      </c>
      <c r="E588" s="4">
        <v>42115</v>
      </c>
      <c r="F588" s="2" t="s">
        <v>17</v>
      </c>
      <c r="G588" s="5" t="s">
        <v>18</v>
      </c>
      <c r="H588" s="2" t="s">
        <v>20</v>
      </c>
      <c r="I588" s="5" t="s">
        <v>536</v>
      </c>
      <c r="J588" s="5" t="s">
        <v>43</v>
      </c>
      <c r="K588" s="5" t="s">
        <v>820</v>
      </c>
      <c r="L588" s="4">
        <v>42116.453472222223</v>
      </c>
      <c r="M588" s="3" t="s">
        <v>34</v>
      </c>
      <c r="N588" s="10" t="s">
        <v>138</v>
      </c>
      <c r="O588" s="14">
        <v>1</v>
      </c>
      <c r="P588" s="15"/>
      <c r="Q588" s="15"/>
      <c r="R588" s="15"/>
    </row>
    <row r="589" spans="1:18" x14ac:dyDescent="0.3">
      <c r="A589" s="1">
        <v>12085</v>
      </c>
      <c r="B589" s="2" t="s">
        <v>1235</v>
      </c>
      <c r="C589" s="2" t="s">
        <v>1236</v>
      </c>
      <c r="D589" s="3" t="s">
        <v>31</v>
      </c>
      <c r="E589" s="4">
        <v>41493</v>
      </c>
      <c r="F589" s="2" t="s">
        <v>17</v>
      </c>
      <c r="G589" s="5" t="s">
        <v>18</v>
      </c>
      <c r="H589" s="2" t="s">
        <v>20</v>
      </c>
      <c r="I589" s="5" t="s">
        <v>536</v>
      </c>
      <c r="J589" s="5" t="s">
        <v>43</v>
      </c>
      <c r="K589" s="5" t="s">
        <v>33</v>
      </c>
      <c r="L589" s="4" t="s">
        <v>19</v>
      </c>
      <c r="M589" s="3" t="s">
        <v>34</v>
      </c>
      <c r="N589" s="10" t="s">
        <v>138</v>
      </c>
      <c r="O589" s="14">
        <v>1</v>
      </c>
      <c r="P589" s="15"/>
      <c r="Q589" s="15"/>
      <c r="R589" s="15"/>
    </row>
    <row r="590" spans="1:18" x14ac:dyDescent="0.3">
      <c r="A590" s="1">
        <v>112420</v>
      </c>
      <c r="B590" s="2" t="s">
        <v>1237</v>
      </c>
      <c r="C590" s="2" t="s">
        <v>1238</v>
      </c>
      <c r="D590" s="3" t="s">
        <v>16</v>
      </c>
      <c r="E590" s="4">
        <v>41811</v>
      </c>
      <c r="F590" s="2" t="s">
        <v>17</v>
      </c>
      <c r="G590" s="5" t="s">
        <v>18</v>
      </c>
      <c r="H590" s="2" t="s">
        <v>20</v>
      </c>
      <c r="I590" s="5" t="s">
        <v>536</v>
      </c>
      <c r="J590" s="5" t="s">
        <v>43</v>
      </c>
      <c r="K590" s="5" t="s">
        <v>820</v>
      </c>
      <c r="L590" s="4">
        <v>41816.683333333334</v>
      </c>
      <c r="M590" s="3" t="s">
        <v>34</v>
      </c>
      <c r="N590" s="10" t="s">
        <v>138</v>
      </c>
      <c r="O590" s="14">
        <v>1</v>
      </c>
      <c r="P590" s="15"/>
      <c r="Q590" s="15"/>
      <c r="R590" s="15"/>
    </row>
    <row r="591" spans="1:18" x14ac:dyDescent="0.3">
      <c r="A591" s="1">
        <v>112775</v>
      </c>
      <c r="B591" s="2" t="s">
        <v>1239</v>
      </c>
      <c r="C591" s="2" t="s">
        <v>1240</v>
      </c>
      <c r="D591" s="3" t="s">
        <v>103</v>
      </c>
      <c r="E591" s="4">
        <v>41885</v>
      </c>
      <c r="F591" s="2" t="s">
        <v>17</v>
      </c>
      <c r="G591" s="5" t="s">
        <v>18</v>
      </c>
      <c r="H591" s="2" t="s">
        <v>20</v>
      </c>
      <c r="I591" s="5" t="s">
        <v>536</v>
      </c>
      <c r="J591" s="5" t="s">
        <v>43</v>
      </c>
      <c r="K591" s="5" t="s">
        <v>820</v>
      </c>
      <c r="L591" s="4">
        <v>41888.745138888888</v>
      </c>
      <c r="M591" s="3" t="s">
        <v>34</v>
      </c>
      <c r="N591" s="10" t="s">
        <v>138</v>
      </c>
      <c r="O591" s="14">
        <v>1</v>
      </c>
      <c r="P591" s="15"/>
      <c r="Q591" s="15"/>
      <c r="R591" s="15"/>
    </row>
    <row r="592" spans="1:18" x14ac:dyDescent="0.3">
      <c r="A592" s="1">
        <v>12086</v>
      </c>
      <c r="B592" s="2" t="s">
        <v>1241</v>
      </c>
      <c r="C592" s="2" t="s">
        <v>1242</v>
      </c>
      <c r="D592" s="3" t="s">
        <v>103</v>
      </c>
      <c r="E592" s="4">
        <v>41461</v>
      </c>
      <c r="F592" s="2" t="s">
        <v>17</v>
      </c>
      <c r="G592" s="5" t="s">
        <v>18</v>
      </c>
      <c r="H592" s="2" t="s">
        <v>20</v>
      </c>
      <c r="I592" s="5" t="s">
        <v>536</v>
      </c>
      <c r="J592" s="5" t="s">
        <v>43</v>
      </c>
      <c r="K592" s="5" t="s">
        <v>820</v>
      </c>
      <c r="L592" s="4" t="s">
        <v>19</v>
      </c>
      <c r="M592" s="3" t="s">
        <v>38</v>
      </c>
      <c r="N592" s="10" t="s">
        <v>138</v>
      </c>
      <c r="O592" s="14">
        <v>1</v>
      </c>
      <c r="P592" s="15"/>
      <c r="Q592" s="15"/>
      <c r="R592" s="15"/>
    </row>
    <row r="593" spans="1:18" x14ac:dyDescent="0.3">
      <c r="A593" s="1">
        <v>115100</v>
      </c>
      <c r="B593" s="2" t="s">
        <v>1243</v>
      </c>
      <c r="C593" s="2" t="s">
        <v>1244</v>
      </c>
      <c r="D593" s="3" t="s">
        <v>16</v>
      </c>
      <c r="E593" s="4">
        <v>42445</v>
      </c>
      <c r="F593" s="2" t="s">
        <v>17</v>
      </c>
      <c r="G593" s="5" t="s">
        <v>18</v>
      </c>
      <c r="H593" s="2" t="s">
        <v>20</v>
      </c>
      <c r="I593" s="5" t="s">
        <v>536</v>
      </c>
      <c r="J593" s="5" t="s">
        <v>43</v>
      </c>
      <c r="K593" s="5" t="s">
        <v>33</v>
      </c>
      <c r="L593" s="4">
        <v>42462.698611111111</v>
      </c>
      <c r="M593" s="3" t="s">
        <v>34</v>
      </c>
      <c r="N593" s="10" t="s">
        <v>138</v>
      </c>
      <c r="O593" s="14">
        <v>1</v>
      </c>
      <c r="P593" s="15"/>
      <c r="Q593" s="15"/>
      <c r="R593" s="15"/>
    </row>
    <row r="594" spans="1:18" x14ac:dyDescent="0.3">
      <c r="A594" s="1">
        <v>12090</v>
      </c>
      <c r="B594" s="2" t="s">
        <v>1245</v>
      </c>
      <c r="C594" s="2" t="s">
        <v>1246</v>
      </c>
      <c r="D594" s="3" t="s">
        <v>31</v>
      </c>
      <c r="E594" s="4">
        <v>42124</v>
      </c>
      <c r="F594" s="2" t="s">
        <v>17</v>
      </c>
      <c r="G594" s="5" t="s">
        <v>18</v>
      </c>
      <c r="H594" s="2" t="s">
        <v>20</v>
      </c>
      <c r="I594" s="5" t="s">
        <v>536</v>
      </c>
      <c r="J594" s="5" t="s">
        <v>43</v>
      </c>
      <c r="K594" s="5" t="s">
        <v>33</v>
      </c>
      <c r="L594" s="4" t="s">
        <v>19</v>
      </c>
      <c r="M594" s="3" t="s">
        <v>38</v>
      </c>
      <c r="N594" s="10" t="s">
        <v>39</v>
      </c>
      <c r="O594" s="15"/>
      <c r="P594" s="14">
        <v>0.95</v>
      </c>
      <c r="Q594" s="15"/>
      <c r="R594" s="15"/>
    </row>
    <row r="595" spans="1:18" x14ac:dyDescent="0.3">
      <c r="A595" s="1">
        <v>12913</v>
      </c>
      <c r="B595" s="2" t="s">
        <v>1247</v>
      </c>
      <c r="C595" s="2" t="s">
        <v>1248</v>
      </c>
      <c r="D595" s="3" t="s">
        <v>903</v>
      </c>
      <c r="E595" s="4">
        <v>41388</v>
      </c>
      <c r="F595" s="2" t="s">
        <v>17</v>
      </c>
      <c r="G595" s="5" t="s">
        <v>18</v>
      </c>
      <c r="H595" s="2" t="s">
        <v>20</v>
      </c>
      <c r="I595" s="5" t="s">
        <v>811</v>
      </c>
      <c r="J595" s="5" t="s">
        <v>43</v>
      </c>
      <c r="K595" s="5" t="s">
        <v>820</v>
      </c>
      <c r="L595" s="4" t="s">
        <v>19</v>
      </c>
      <c r="M595" s="3" t="s">
        <v>34</v>
      </c>
      <c r="N595" s="10" t="s">
        <v>138</v>
      </c>
      <c r="O595" s="14">
        <v>1</v>
      </c>
      <c r="P595" s="15"/>
      <c r="Q595" s="15"/>
      <c r="R595" s="15"/>
    </row>
    <row r="596" spans="1:18" x14ac:dyDescent="0.3">
      <c r="A596" s="1">
        <v>113033</v>
      </c>
      <c r="B596" s="2" t="s">
        <v>1249</v>
      </c>
      <c r="C596" s="2" t="s">
        <v>1211</v>
      </c>
      <c r="D596" s="3" t="s">
        <v>16</v>
      </c>
      <c r="E596" s="4">
        <v>41930</v>
      </c>
      <c r="F596" s="2" t="s">
        <v>17</v>
      </c>
      <c r="G596" s="5" t="s">
        <v>18</v>
      </c>
      <c r="H596" s="2" t="s">
        <v>20</v>
      </c>
      <c r="I596" s="5" t="s">
        <v>811</v>
      </c>
      <c r="J596" s="5" t="s">
        <v>43</v>
      </c>
      <c r="K596" s="5" t="s">
        <v>33</v>
      </c>
      <c r="L596" s="4">
        <v>41933.375</v>
      </c>
      <c r="M596" s="3" t="s">
        <v>34</v>
      </c>
      <c r="N596" s="10" t="s">
        <v>39</v>
      </c>
      <c r="O596" s="15"/>
      <c r="P596" s="14">
        <v>0.95</v>
      </c>
      <c r="Q596" s="15"/>
      <c r="R596" s="15"/>
    </row>
    <row r="597" spans="1:18" x14ac:dyDescent="0.3">
      <c r="A597" s="1">
        <v>113475</v>
      </c>
      <c r="B597" s="2" t="s">
        <v>1251</v>
      </c>
      <c r="C597" s="2" t="s">
        <v>1252</v>
      </c>
      <c r="D597" s="3" t="s">
        <v>103</v>
      </c>
      <c r="E597" s="4">
        <v>41601</v>
      </c>
      <c r="F597" s="2" t="s">
        <v>17</v>
      </c>
      <c r="G597" s="5" t="s">
        <v>18</v>
      </c>
      <c r="H597" s="2" t="s">
        <v>42</v>
      </c>
      <c r="I597" s="5" t="s">
        <v>811</v>
      </c>
      <c r="J597" s="5" t="s">
        <v>43</v>
      </c>
      <c r="K597" s="5" t="s">
        <v>33</v>
      </c>
      <c r="L597" s="4">
        <v>42114.63958333333</v>
      </c>
      <c r="M597" s="3" t="s">
        <v>34</v>
      </c>
      <c r="N597" s="10" t="s">
        <v>39</v>
      </c>
      <c r="O597" s="15"/>
      <c r="P597" s="14">
        <v>0.95</v>
      </c>
      <c r="Q597" s="15"/>
      <c r="R597" s="15"/>
    </row>
    <row r="598" spans="1:18" x14ac:dyDescent="0.3">
      <c r="A598" s="1">
        <v>115616</v>
      </c>
      <c r="B598" s="2" t="s">
        <v>1253</v>
      </c>
      <c r="C598" s="2" t="s">
        <v>1211</v>
      </c>
      <c r="D598" s="3" t="s">
        <v>209</v>
      </c>
      <c r="E598" s="4">
        <v>42521.447222222218</v>
      </c>
      <c r="F598" s="2" t="s">
        <v>17</v>
      </c>
      <c r="G598" s="5" t="s">
        <v>18</v>
      </c>
      <c r="H598" s="2" t="s">
        <v>42</v>
      </c>
      <c r="I598" s="5" t="s">
        <v>811</v>
      </c>
      <c r="J598" s="5" t="s">
        <v>43</v>
      </c>
      <c r="K598" s="5" t="s">
        <v>33</v>
      </c>
      <c r="L598" s="4">
        <v>42521.447222222218</v>
      </c>
      <c r="M598" s="3" t="s">
        <v>34</v>
      </c>
      <c r="N598" s="10" t="s">
        <v>138</v>
      </c>
      <c r="O598" s="14">
        <v>1</v>
      </c>
      <c r="P598" s="15"/>
      <c r="Q598" s="15"/>
      <c r="R598" s="15"/>
    </row>
    <row r="599" spans="1:18" x14ac:dyDescent="0.3">
      <c r="A599" s="1">
        <v>130299</v>
      </c>
      <c r="B599" s="2" t="s">
        <v>1254</v>
      </c>
      <c r="C599" s="2" t="s">
        <v>1255</v>
      </c>
      <c r="D599" s="3" t="s">
        <v>31</v>
      </c>
      <c r="E599" s="4">
        <v>42773.436805555553</v>
      </c>
      <c r="F599" s="2" t="s">
        <v>17</v>
      </c>
      <c r="G599" s="5" t="s">
        <v>48</v>
      </c>
      <c r="H599" s="2" t="s">
        <v>42</v>
      </c>
      <c r="I599" s="5" t="s">
        <v>798</v>
      </c>
      <c r="J599" s="5" t="s">
        <v>43</v>
      </c>
      <c r="K599" s="5" t="s">
        <v>33</v>
      </c>
      <c r="L599" s="4">
        <v>42773.436805555553</v>
      </c>
      <c r="M599" s="3" t="s">
        <v>34</v>
      </c>
      <c r="N599" s="10" t="s">
        <v>39</v>
      </c>
      <c r="O599" s="15"/>
      <c r="P599" s="14">
        <v>0.95</v>
      </c>
      <c r="Q599" s="15"/>
      <c r="R599" s="15"/>
    </row>
    <row r="600" spans="1:18" x14ac:dyDescent="0.3">
      <c r="A600" s="1">
        <v>130296</v>
      </c>
      <c r="B600" s="2" t="s">
        <v>1256</v>
      </c>
      <c r="C600" s="2" t="s">
        <v>1257</v>
      </c>
      <c r="D600" s="3" t="s">
        <v>16</v>
      </c>
      <c r="E600" s="4">
        <v>42773.436805555553</v>
      </c>
      <c r="F600" s="2" t="s">
        <v>17</v>
      </c>
      <c r="G600" s="5" t="s">
        <v>48</v>
      </c>
      <c r="H600" s="2" t="s">
        <v>42</v>
      </c>
      <c r="I600" s="5" t="s">
        <v>798</v>
      </c>
      <c r="J600" s="5" t="s">
        <v>43</v>
      </c>
      <c r="K600" s="5" t="s">
        <v>33</v>
      </c>
      <c r="L600" s="4">
        <v>42773.436805555553</v>
      </c>
      <c r="M600" s="3" t="s">
        <v>34</v>
      </c>
      <c r="N600" s="10" t="s">
        <v>138</v>
      </c>
      <c r="O600" s="14">
        <v>1</v>
      </c>
      <c r="P600" s="15"/>
      <c r="Q600" s="15"/>
      <c r="R600" s="15"/>
    </row>
    <row r="601" spans="1:18" x14ac:dyDescent="0.3">
      <c r="A601" s="1">
        <v>130297</v>
      </c>
      <c r="B601" s="2" t="s">
        <v>1258</v>
      </c>
      <c r="C601" s="2" t="s">
        <v>1259</v>
      </c>
      <c r="D601" s="3" t="s">
        <v>16</v>
      </c>
      <c r="E601" s="4">
        <v>42773.436805555553</v>
      </c>
      <c r="F601" s="2" t="s">
        <v>17</v>
      </c>
      <c r="G601" s="5" t="s">
        <v>48</v>
      </c>
      <c r="H601" s="2" t="s">
        <v>42</v>
      </c>
      <c r="I601" s="5" t="s">
        <v>798</v>
      </c>
      <c r="J601" s="5" t="s">
        <v>43</v>
      </c>
      <c r="K601" s="5" t="s">
        <v>33</v>
      </c>
      <c r="L601" s="4">
        <v>42773.436805555553</v>
      </c>
      <c r="M601" s="3" t="s">
        <v>34</v>
      </c>
      <c r="N601" s="10" t="s">
        <v>39</v>
      </c>
      <c r="O601" s="15"/>
      <c r="P601" s="14">
        <v>0.95</v>
      </c>
      <c r="Q601" s="15"/>
      <c r="R601" s="15"/>
    </row>
    <row r="602" spans="1:18" x14ac:dyDescent="0.3">
      <c r="A602" s="1">
        <v>130298</v>
      </c>
      <c r="B602" s="2" t="s">
        <v>1260</v>
      </c>
      <c r="C602" s="2" t="s">
        <v>1261</v>
      </c>
      <c r="D602" s="3" t="s">
        <v>16</v>
      </c>
      <c r="E602" s="4">
        <v>42773.436805555553</v>
      </c>
      <c r="F602" s="2" t="s">
        <v>17</v>
      </c>
      <c r="G602" s="5" t="s">
        <v>48</v>
      </c>
      <c r="H602" s="2" t="s">
        <v>42</v>
      </c>
      <c r="I602" s="5" t="s">
        <v>798</v>
      </c>
      <c r="J602" s="5" t="s">
        <v>43</v>
      </c>
      <c r="K602" s="5" t="s">
        <v>33</v>
      </c>
      <c r="L602" s="4">
        <v>42773.436805555553</v>
      </c>
      <c r="M602" s="3" t="s">
        <v>34</v>
      </c>
      <c r="N602" s="10" t="s">
        <v>39</v>
      </c>
      <c r="O602" s="15"/>
      <c r="P602" s="14">
        <v>0.95</v>
      </c>
      <c r="Q602" s="15"/>
      <c r="R602" s="15"/>
    </row>
    <row r="603" spans="1:18" x14ac:dyDescent="0.3">
      <c r="A603" s="1">
        <v>129791</v>
      </c>
      <c r="B603" s="2" t="s">
        <v>1262</v>
      </c>
      <c r="C603" s="2" t="s">
        <v>1263</v>
      </c>
      <c r="D603" s="3" t="s">
        <v>31</v>
      </c>
      <c r="E603" s="4">
        <v>42686.392361111109</v>
      </c>
      <c r="F603" s="2" t="s">
        <v>17</v>
      </c>
      <c r="G603" s="5" t="s">
        <v>48</v>
      </c>
      <c r="H603" s="2" t="s">
        <v>42</v>
      </c>
      <c r="I603" s="5" t="s">
        <v>798</v>
      </c>
      <c r="J603" s="5" t="s">
        <v>22</v>
      </c>
      <c r="K603" s="5" t="s">
        <v>33</v>
      </c>
      <c r="L603" s="4">
        <v>42686.392361111109</v>
      </c>
      <c r="M603" s="3" t="s">
        <v>27</v>
      </c>
      <c r="N603" s="10" t="s">
        <v>28</v>
      </c>
      <c r="O603" s="14">
        <v>1</v>
      </c>
      <c r="P603" s="15"/>
      <c r="Q603" s="15"/>
      <c r="R603" s="15"/>
    </row>
    <row r="604" spans="1:18" x14ac:dyDescent="0.3">
      <c r="A604" s="1">
        <v>129792</v>
      </c>
      <c r="B604" s="2" t="s">
        <v>1264</v>
      </c>
      <c r="C604" s="2" t="s">
        <v>1265</v>
      </c>
      <c r="D604" s="3" t="s">
        <v>16</v>
      </c>
      <c r="E604" s="4">
        <v>42686.392361111109</v>
      </c>
      <c r="F604" s="2" t="s">
        <v>17</v>
      </c>
      <c r="G604" s="5" t="s">
        <v>48</v>
      </c>
      <c r="H604" s="2" t="s">
        <v>20</v>
      </c>
      <c r="I604" s="5" t="s">
        <v>798</v>
      </c>
      <c r="J604" s="5" t="s">
        <v>22</v>
      </c>
      <c r="K604" s="5" t="s">
        <v>33</v>
      </c>
      <c r="L604" s="4">
        <v>42686.392361111109</v>
      </c>
      <c r="M604" s="3" t="s">
        <v>27</v>
      </c>
      <c r="N604" s="10" t="s">
        <v>28</v>
      </c>
      <c r="O604" s="14">
        <v>1</v>
      </c>
      <c r="P604" s="15"/>
      <c r="Q604" s="15"/>
      <c r="R604" s="15"/>
    </row>
    <row r="605" spans="1:18" x14ac:dyDescent="0.3">
      <c r="A605" s="1">
        <v>12091</v>
      </c>
      <c r="B605" s="2" t="s">
        <v>1266</v>
      </c>
      <c r="C605" s="2" t="s">
        <v>1267</v>
      </c>
      <c r="D605" s="3" t="s">
        <v>16</v>
      </c>
      <c r="E605" s="4">
        <v>41568</v>
      </c>
      <c r="F605" s="2" t="s">
        <v>17</v>
      </c>
      <c r="G605" s="5" t="s">
        <v>48</v>
      </c>
      <c r="H605" s="2" t="s">
        <v>42</v>
      </c>
      <c r="I605" s="5" t="s">
        <v>141</v>
      </c>
      <c r="J605" s="5" t="s">
        <v>43</v>
      </c>
      <c r="K605" s="5" t="s">
        <v>142</v>
      </c>
      <c r="L605" s="4" t="s">
        <v>19</v>
      </c>
      <c r="M605" s="3" t="s">
        <v>38</v>
      </c>
      <c r="N605" s="10" t="s">
        <v>35</v>
      </c>
      <c r="O605" s="14">
        <v>1</v>
      </c>
      <c r="P605" s="15"/>
      <c r="Q605" s="15"/>
      <c r="R605" s="15"/>
    </row>
    <row r="606" spans="1:18" x14ac:dyDescent="0.3">
      <c r="A606" s="1">
        <v>113283</v>
      </c>
      <c r="B606" s="2" t="s">
        <v>1268</v>
      </c>
      <c r="C606" s="2" t="s">
        <v>1269</v>
      </c>
      <c r="D606" s="3" t="s">
        <v>103</v>
      </c>
      <c r="E606" s="4">
        <v>42028</v>
      </c>
      <c r="F606" s="2" t="s">
        <v>17</v>
      </c>
      <c r="G606" s="5" t="s">
        <v>48</v>
      </c>
      <c r="H606" s="2" t="s">
        <v>42</v>
      </c>
      <c r="I606" s="5" t="s">
        <v>141</v>
      </c>
      <c r="J606" s="5" t="s">
        <v>43</v>
      </c>
      <c r="K606" s="5" t="s">
        <v>142</v>
      </c>
      <c r="L606" s="4">
        <v>42032.461111111108</v>
      </c>
      <c r="M606" s="3" t="s">
        <v>34</v>
      </c>
      <c r="N606" s="10" t="s">
        <v>138</v>
      </c>
      <c r="O606" s="14">
        <v>1</v>
      </c>
      <c r="P606" s="15"/>
      <c r="Q606" s="15"/>
      <c r="R606" s="15"/>
    </row>
    <row r="607" spans="1:18" x14ac:dyDescent="0.3">
      <c r="A607" s="1">
        <v>12093</v>
      </c>
      <c r="B607" s="2" t="s">
        <v>1270</v>
      </c>
      <c r="C607" s="2" t="s">
        <v>1271</v>
      </c>
      <c r="D607" s="3" t="s">
        <v>16</v>
      </c>
      <c r="E607" s="4">
        <v>41568</v>
      </c>
      <c r="F607" s="2" t="s">
        <v>17</v>
      </c>
      <c r="G607" s="5" t="s">
        <v>48</v>
      </c>
      <c r="H607" s="2" t="s">
        <v>42</v>
      </c>
      <c r="I607" s="5" t="s">
        <v>141</v>
      </c>
      <c r="J607" s="5" t="s">
        <v>43</v>
      </c>
      <c r="K607" s="5" t="s">
        <v>142</v>
      </c>
      <c r="L607" s="4" t="s">
        <v>19</v>
      </c>
      <c r="M607" s="3" t="s">
        <v>38</v>
      </c>
      <c r="N607" s="10" t="s">
        <v>35</v>
      </c>
      <c r="O607" s="14">
        <v>1</v>
      </c>
      <c r="P607" s="15"/>
      <c r="Q607" s="15"/>
      <c r="R607" s="15"/>
    </row>
    <row r="608" spans="1:18" x14ac:dyDescent="0.3">
      <c r="A608" s="1">
        <v>12094</v>
      </c>
      <c r="B608" s="2" t="s">
        <v>1272</v>
      </c>
      <c r="C608" s="2" t="s">
        <v>1271</v>
      </c>
      <c r="D608" s="3" t="s">
        <v>16</v>
      </c>
      <c r="E608" s="4">
        <v>41568</v>
      </c>
      <c r="F608" s="2" t="s">
        <v>17</v>
      </c>
      <c r="G608" s="5" t="s">
        <v>48</v>
      </c>
      <c r="H608" s="2" t="s">
        <v>42</v>
      </c>
      <c r="I608" s="5" t="s">
        <v>141</v>
      </c>
      <c r="J608" s="5" t="s">
        <v>43</v>
      </c>
      <c r="K608" s="5" t="s">
        <v>142</v>
      </c>
      <c r="L608" s="4" t="s">
        <v>19</v>
      </c>
      <c r="M608" s="3" t="s">
        <v>38</v>
      </c>
      <c r="N608" s="10" t="s">
        <v>35</v>
      </c>
      <c r="O608" s="14">
        <v>1</v>
      </c>
      <c r="P608" s="15"/>
      <c r="Q608" s="15"/>
      <c r="R608" s="15"/>
    </row>
    <row r="609" spans="1:18" x14ac:dyDescent="0.3">
      <c r="A609" s="1">
        <v>113284</v>
      </c>
      <c r="B609" s="2" t="s">
        <v>1273</v>
      </c>
      <c r="C609" s="2" t="s">
        <v>1274</v>
      </c>
      <c r="D609" s="3" t="s">
        <v>103</v>
      </c>
      <c r="E609" s="4">
        <v>42028</v>
      </c>
      <c r="F609" s="2" t="s">
        <v>17</v>
      </c>
      <c r="G609" s="5" t="s">
        <v>48</v>
      </c>
      <c r="H609" s="2" t="s">
        <v>42</v>
      </c>
      <c r="I609" s="5" t="s">
        <v>141</v>
      </c>
      <c r="J609" s="5" t="s">
        <v>43</v>
      </c>
      <c r="K609" s="5" t="s">
        <v>142</v>
      </c>
      <c r="L609" s="4">
        <v>42032.461805555555</v>
      </c>
      <c r="M609" s="3" t="s">
        <v>34</v>
      </c>
      <c r="N609" s="10" t="s">
        <v>138</v>
      </c>
      <c r="O609" s="14">
        <v>1</v>
      </c>
      <c r="P609" s="15"/>
      <c r="Q609" s="15"/>
      <c r="R609" s="15"/>
    </row>
    <row r="610" spans="1:18" x14ac:dyDescent="0.3">
      <c r="A610" s="1">
        <v>12096</v>
      </c>
      <c r="B610" s="2" t="s">
        <v>1275</v>
      </c>
      <c r="C610" s="2" t="s">
        <v>1276</v>
      </c>
      <c r="D610" s="3" t="s">
        <v>31</v>
      </c>
      <c r="E610" s="4">
        <v>41600</v>
      </c>
      <c r="F610" s="2" t="s">
        <v>17</v>
      </c>
      <c r="G610" s="5" t="s">
        <v>48</v>
      </c>
      <c r="H610" s="2" t="s">
        <v>42</v>
      </c>
      <c r="I610" s="5" t="s">
        <v>141</v>
      </c>
      <c r="J610" s="5" t="s">
        <v>43</v>
      </c>
      <c r="K610" s="5" t="s">
        <v>142</v>
      </c>
      <c r="L610" s="4" t="s">
        <v>19</v>
      </c>
      <c r="M610" s="3" t="s">
        <v>34</v>
      </c>
      <c r="N610" s="10" t="s">
        <v>138</v>
      </c>
      <c r="O610" s="14">
        <v>1</v>
      </c>
      <c r="P610" s="15"/>
      <c r="Q610" s="15"/>
      <c r="R610" s="15"/>
    </row>
    <row r="611" spans="1:18" x14ac:dyDescent="0.3">
      <c r="A611" s="1">
        <v>12097</v>
      </c>
      <c r="B611" s="2" t="s">
        <v>1277</v>
      </c>
      <c r="C611" s="2" t="s">
        <v>1278</v>
      </c>
      <c r="D611" s="3" t="s">
        <v>16</v>
      </c>
      <c r="E611" s="4">
        <v>41568</v>
      </c>
      <c r="F611" s="2" t="s">
        <v>17</v>
      </c>
      <c r="G611" s="5" t="s">
        <v>48</v>
      </c>
      <c r="H611" s="2" t="s">
        <v>42</v>
      </c>
      <c r="I611" s="5" t="s">
        <v>141</v>
      </c>
      <c r="J611" s="5" t="s">
        <v>43</v>
      </c>
      <c r="K611" s="5" t="s">
        <v>33</v>
      </c>
      <c r="L611" s="4" t="s">
        <v>19</v>
      </c>
      <c r="M611" s="3" t="s">
        <v>38</v>
      </c>
      <c r="N611" s="10" t="s">
        <v>35</v>
      </c>
      <c r="O611" s="14">
        <v>1</v>
      </c>
      <c r="P611" s="15"/>
      <c r="Q611" s="15"/>
      <c r="R611" s="15"/>
    </row>
    <row r="612" spans="1:18" x14ac:dyDescent="0.3">
      <c r="A612" s="1">
        <v>12098</v>
      </c>
      <c r="B612" s="2" t="s">
        <v>1279</v>
      </c>
      <c r="C612" s="2" t="s">
        <v>1280</v>
      </c>
      <c r="D612" s="3" t="s">
        <v>16</v>
      </c>
      <c r="E612" s="4">
        <v>41568</v>
      </c>
      <c r="F612" s="2" t="s">
        <v>17</v>
      </c>
      <c r="G612" s="5" t="s">
        <v>48</v>
      </c>
      <c r="H612" s="2" t="s">
        <v>42</v>
      </c>
      <c r="I612" s="5" t="s">
        <v>141</v>
      </c>
      <c r="J612" s="5" t="s">
        <v>43</v>
      </c>
      <c r="K612" s="5" t="s">
        <v>33</v>
      </c>
      <c r="L612" s="4" t="s">
        <v>19</v>
      </c>
      <c r="M612" s="3" t="s">
        <v>38</v>
      </c>
      <c r="N612" s="10" t="s">
        <v>35</v>
      </c>
      <c r="O612" s="14">
        <v>1</v>
      </c>
      <c r="P612" s="15"/>
      <c r="Q612" s="15"/>
      <c r="R612" s="15"/>
    </row>
    <row r="613" spans="1:18" x14ac:dyDescent="0.3">
      <c r="A613" s="1">
        <v>113285</v>
      </c>
      <c r="B613" s="2" t="s">
        <v>1281</v>
      </c>
      <c r="C613" s="2" t="s">
        <v>1282</v>
      </c>
      <c r="D613" s="3" t="s">
        <v>103</v>
      </c>
      <c r="E613" s="4">
        <v>42028</v>
      </c>
      <c r="F613" s="2" t="s">
        <v>17</v>
      </c>
      <c r="G613" s="5" t="s">
        <v>48</v>
      </c>
      <c r="H613" s="2" t="s">
        <v>42</v>
      </c>
      <c r="I613" s="5" t="s">
        <v>141</v>
      </c>
      <c r="J613" s="5" t="s">
        <v>43</v>
      </c>
      <c r="K613" s="5" t="s">
        <v>33</v>
      </c>
      <c r="L613" s="4">
        <v>42032.461805555555</v>
      </c>
      <c r="M613" s="3" t="s">
        <v>34</v>
      </c>
      <c r="N613" s="10" t="s">
        <v>138</v>
      </c>
      <c r="O613" s="14">
        <v>1</v>
      </c>
      <c r="P613" s="15"/>
      <c r="Q613" s="15"/>
      <c r="R613" s="15"/>
    </row>
    <row r="614" spans="1:18" x14ac:dyDescent="0.3">
      <c r="A614" s="1">
        <v>12100</v>
      </c>
      <c r="B614" s="2" t="s">
        <v>1283</v>
      </c>
      <c r="C614" s="2" t="s">
        <v>1284</v>
      </c>
      <c r="D614" s="3" t="s">
        <v>31</v>
      </c>
      <c r="E614" s="4">
        <v>41600</v>
      </c>
      <c r="F614" s="2" t="s">
        <v>17</v>
      </c>
      <c r="G614" s="5" t="s">
        <v>48</v>
      </c>
      <c r="H614" s="2" t="s">
        <v>42</v>
      </c>
      <c r="I614" s="5" t="s">
        <v>141</v>
      </c>
      <c r="J614" s="5" t="s">
        <v>43</v>
      </c>
      <c r="K614" s="5" t="s">
        <v>33</v>
      </c>
      <c r="L614" s="4" t="s">
        <v>19</v>
      </c>
      <c r="M614" s="3" t="s">
        <v>34</v>
      </c>
      <c r="N614" s="10" t="s">
        <v>138</v>
      </c>
      <c r="O614" s="14">
        <v>1</v>
      </c>
      <c r="P614" s="15"/>
      <c r="Q614" s="15"/>
      <c r="R614" s="15"/>
    </row>
    <row r="615" spans="1:18" x14ac:dyDescent="0.3">
      <c r="A615" s="1">
        <v>12101</v>
      </c>
      <c r="B615" s="2" t="s">
        <v>1285</v>
      </c>
      <c r="C615" s="2" t="s">
        <v>1286</v>
      </c>
      <c r="D615" s="3" t="s">
        <v>16</v>
      </c>
      <c r="E615" s="4">
        <v>41568</v>
      </c>
      <c r="F615" s="2" t="s">
        <v>17</v>
      </c>
      <c r="G615" s="5" t="s">
        <v>48</v>
      </c>
      <c r="H615" s="2" t="s">
        <v>42</v>
      </c>
      <c r="I615" s="5" t="s">
        <v>141</v>
      </c>
      <c r="J615" s="5" t="s">
        <v>43</v>
      </c>
      <c r="K615" s="5" t="s">
        <v>33</v>
      </c>
      <c r="L615" s="4" t="s">
        <v>19</v>
      </c>
      <c r="M615" s="3" t="s">
        <v>38</v>
      </c>
      <c r="N615" s="10" t="s">
        <v>35</v>
      </c>
      <c r="O615" s="14">
        <v>1</v>
      </c>
      <c r="P615" s="15"/>
      <c r="Q615" s="15"/>
      <c r="R615" s="15"/>
    </row>
    <row r="616" spans="1:18" x14ac:dyDescent="0.3">
      <c r="A616" s="1">
        <v>113286</v>
      </c>
      <c r="B616" s="2" t="s">
        <v>1287</v>
      </c>
      <c r="C616" s="2" t="s">
        <v>1288</v>
      </c>
      <c r="D616" s="3" t="s">
        <v>103</v>
      </c>
      <c r="E616" s="4">
        <v>42028</v>
      </c>
      <c r="F616" s="2" t="s">
        <v>17</v>
      </c>
      <c r="G616" s="5" t="s">
        <v>48</v>
      </c>
      <c r="H616" s="2" t="s">
        <v>42</v>
      </c>
      <c r="I616" s="5" t="s">
        <v>141</v>
      </c>
      <c r="J616" s="5" t="s">
        <v>43</v>
      </c>
      <c r="K616" s="5" t="s">
        <v>33</v>
      </c>
      <c r="L616" s="4">
        <v>42032.461805555555</v>
      </c>
      <c r="M616" s="3" t="s">
        <v>34</v>
      </c>
      <c r="N616" s="10" t="s">
        <v>138</v>
      </c>
      <c r="O616" s="14">
        <v>1</v>
      </c>
      <c r="P616" s="15"/>
      <c r="Q616" s="15"/>
      <c r="R616" s="15"/>
    </row>
    <row r="617" spans="1:18" x14ac:dyDescent="0.3">
      <c r="A617" s="1">
        <v>12103</v>
      </c>
      <c r="B617" s="2" t="s">
        <v>1289</v>
      </c>
      <c r="C617" s="2" t="s">
        <v>1290</v>
      </c>
      <c r="D617" s="3" t="s">
        <v>16</v>
      </c>
      <c r="E617" s="4">
        <v>41568</v>
      </c>
      <c r="F617" s="2" t="s">
        <v>17</v>
      </c>
      <c r="G617" s="5" t="s">
        <v>48</v>
      </c>
      <c r="H617" s="2" t="s">
        <v>42</v>
      </c>
      <c r="I617" s="5" t="s">
        <v>141</v>
      </c>
      <c r="J617" s="5" t="s">
        <v>43</v>
      </c>
      <c r="K617" s="5" t="s">
        <v>33</v>
      </c>
      <c r="L617" s="4" t="s">
        <v>19</v>
      </c>
      <c r="M617" s="3" t="s">
        <v>38</v>
      </c>
      <c r="N617" s="10" t="s">
        <v>35</v>
      </c>
      <c r="O617" s="14">
        <v>1</v>
      </c>
      <c r="P617" s="15"/>
      <c r="Q617" s="15"/>
      <c r="R617" s="15"/>
    </row>
    <row r="618" spans="1:18" x14ac:dyDescent="0.3">
      <c r="A618" s="1">
        <v>113287</v>
      </c>
      <c r="B618" s="2" t="s">
        <v>1291</v>
      </c>
      <c r="C618" s="2" t="s">
        <v>1292</v>
      </c>
      <c r="D618" s="3" t="s">
        <v>103</v>
      </c>
      <c r="E618" s="4">
        <v>42028</v>
      </c>
      <c r="F618" s="2" t="s">
        <v>17</v>
      </c>
      <c r="G618" s="5" t="s">
        <v>48</v>
      </c>
      <c r="H618" s="2" t="s">
        <v>42</v>
      </c>
      <c r="I618" s="5" t="s">
        <v>141</v>
      </c>
      <c r="J618" s="5" t="s">
        <v>43</v>
      </c>
      <c r="K618" s="5" t="s">
        <v>33</v>
      </c>
      <c r="L618" s="4">
        <v>42032.461805555555</v>
      </c>
      <c r="M618" s="3" t="s">
        <v>34</v>
      </c>
      <c r="N618" s="10" t="s">
        <v>138</v>
      </c>
      <c r="O618" s="14">
        <v>1</v>
      </c>
      <c r="P618" s="15"/>
      <c r="Q618" s="15"/>
      <c r="R618" s="15"/>
    </row>
    <row r="619" spans="1:18" x14ac:dyDescent="0.3">
      <c r="A619" s="1">
        <v>113288</v>
      </c>
      <c r="B619" s="2" t="s">
        <v>1293</v>
      </c>
      <c r="C619" s="2" t="s">
        <v>1294</v>
      </c>
      <c r="D619" s="3" t="s">
        <v>31</v>
      </c>
      <c r="E619" s="4">
        <v>42028</v>
      </c>
      <c r="F619" s="2" t="s">
        <v>17</v>
      </c>
      <c r="G619" s="5" t="s">
        <v>48</v>
      </c>
      <c r="H619" s="2" t="s">
        <v>42</v>
      </c>
      <c r="I619" s="5" t="s">
        <v>141</v>
      </c>
      <c r="J619" s="5" t="s">
        <v>43</v>
      </c>
      <c r="K619" s="5" t="s">
        <v>33</v>
      </c>
      <c r="L619" s="4">
        <v>42032.462500000001</v>
      </c>
      <c r="M619" s="3" t="s">
        <v>34</v>
      </c>
      <c r="N619" s="10" t="s">
        <v>138</v>
      </c>
      <c r="O619" s="14">
        <v>1</v>
      </c>
      <c r="P619" s="15"/>
      <c r="Q619" s="15"/>
      <c r="R619" s="15"/>
    </row>
    <row r="620" spans="1:18" x14ac:dyDescent="0.3">
      <c r="A620" s="1">
        <v>113289</v>
      </c>
      <c r="B620" s="2" t="s">
        <v>1295</v>
      </c>
      <c r="C620" s="2" t="s">
        <v>1296</v>
      </c>
      <c r="D620" s="3" t="s">
        <v>31</v>
      </c>
      <c r="E620" s="4">
        <v>42028</v>
      </c>
      <c r="F620" s="2" t="s">
        <v>17</v>
      </c>
      <c r="G620" s="5" t="s">
        <v>48</v>
      </c>
      <c r="H620" s="2" t="s">
        <v>42</v>
      </c>
      <c r="I620" s="5" t="s">
        <v>141</v>
      </c>
      <c r="J620" s="5" t="s">
        <v>43</v>
      </c>
      <c r="K620" s="5" t="s">
        <v>33</v>
      </c>
      <c r="L620" s="4">
        <v>42032.462500000001</v>
      </c>
      <c r="M620" s="3" t="s">
        <v>34</v>
      </c>
      <c r="N620" s="10" t="s">
        <v>138</v>
      </c>
      <c r="O620" s="14">
        <v>1</v>
      </c>
      <c r="P620" s="15"/>
      <c r="Q620" s="15"/>
      <c r="R620" s="15"/>
    </row>
    <row r="621" spans="1:18" x14ac:dyDescent="0.3">
      <c r="A621" s="1">
        <v>113290</v>
      </c>
      <c r="B621" s="2" t="s">
        <v>1297</v>
      </c>
      <c r="C621" s="2" t="s">
        <v>1298</v>
      </c>
      <c r="D621" s="3" t="s">
        <v>16</v>
      </c>
      <c r="E621" s="4">
        <v>42028</v>
      </c>
      <c r="F621" s="2" t="s">
        <v>17</v>
      </c>
      <c r="G621" s="5" t="s">
        <v>48</v>
      </c>
      <c r="H621" s="2" t="s">
        <v>42</v>
      </c>
      <c r="I621" s="5" t="s">
        <v>141</v>
      </c>
      <c r="J621" s="5" t="s">
        <v>43</v>
      </c>
      <c r="K621" s="5" t="s">
        <v>33</v>
      </c>
      <c r="L621" s="4">
        <v>42032.462500000001</v>
      </c>
      <c r="M621" s="3" t="s">
        <v>34</v>
      </c>
      <c r="N621" s="10" t="s">
        <v>138</v>
      </c>
      <c r="O621" s="14">
        <v>1</v>
      </c>
      <c r="P621" s="15"/>
      <c r="Q621" s="15"/>
      <c r="R621" s="15"/>
    </row>
    <row r="622" spans="1:18" x14ac:dyDescent="0.3">
      <c r="A622" s="1">
        <v>134230</v>
      </c>
      <c r="B622" s="2" t="s">
        <v>1299</v>
      </c>
      <c r="C622" s="2" t="s">
        <v>1300</v>
      </c>
      <c r="D622" s="3" t="s">
        <v>31</v>
      </c>
      <c r="E622" s="4">
        <v>43366</v>
      </c>
      <c r="F622" s="2" t="s">
        <v>17</v>
      </c>
      <c r="G622" s="5" t="s">
        <v>48</v>
      </c>
      <c r="H622" s="2" t="s">
        <v>20</v>
      </c>
      <c r="I622" s="5" t="s">
        <v>141</v>
      </c>
      <c r="J622" s="5" t="s">
        <v>22</v>
      </c>
      <c r="K622" s="5" t="s">
        <v>33</v>
      </c>
      <c r="L622" s="4">
        <v>43375.371527777774</v>
      </c>
      <c r="M622" s="3" t="s">
        <v>34</v>
      </c>
      <c r="N622" s="10" t="s">
        <v>138</v>
      </c>
      <c r="O622" s="14">
        <v>1</v>
      </c>
      <c r="P622" s="15"/>
      <c r="Q622" s="15"/>
      <c r="R622" s="15"/>
    </row>
    <row r="623" spans="1:18" x14ac:dyDescent="0.3">
      <c r="A623" s="1">
        <v>134231</v>
      </c>
      <c r="B623" s="2" t="s">
        <v>1301</v>
      </c>
      <c r="C623" s="2" t="s">
        <v>1302</v>
      </c>
      <c r="D623" s="3" t="s">
        <v>31</v>
      </c>
      <c r="E623" s="4">
        <v>43366</v>
      </c>
      <c r="F623" s="2" t="s">
        <v>17</v>
      </c>
      <c r="G623" s="5" t="s">
        <v>48</v>
      </c>
      <c r="H623" s="2" t="s">
        <v>20</v>
      </c>
      <c r="I623" s="5" t="s">
        <v>141</v>
      </c>
      <c r="J623" s="5" t="s">
        <v>22</v>
      </c>
      <c r="K623" s="5" t="s">
        <v>33</v>
      </c>
      <c r="L623" s="4">
        <v>43375.37222222222</v>
      </c>
      <c r="M623" s="3" t="s">
        <v>34</v>
      </c>
      <c r="N623" s="10" t="s">
        <v>138</v>
      </c>
      <c r="O623" s="14">
        <v>1</v>
      </c>
      <c r="P623" s="15"/>
      <c r="Q623" s="15"/>
      <c r="R623" s="15"/>
    </row>
    <row r="624" spans="1:18" x14ac:dyDescent="0.3">
      <c r="A624" s="1">
        <v>134232</v>
      </c>
      <c r="B624" s="2" t="s">
        <v>1303</v>
      </c>
      <c r="C624" s="2" t="s">
        <v>1304</v>
      </c>
      <c r="D624" s="3" t="s">
        <v>31</v>
      </c>
      <c r="E624" s="4">
        <v>43366</v>
      </c>
      <c r="F624" s="2" t="s">
        <v>17</v>
      </c>
      <c r="G624" s="5" t="s">
        <v>48</v>
      </c>
      <c r="H624" s="2" t="s">
        <v>20</v>
      </c>
      <c r="I624" s="5" t="s">
        <v>141</v>
      </c>
      <c r="J624" s="5" t="s">
        <v>22</v>
      </c>
      <c r="K624" s="5" t="s">
        <v>33</v>
      </c>
      <c r="L624" s="4">
        <v>43375.37222222222</v>
      </c>
      <c r="M624" s="3" t="s">
        <v>34</v>
      </c>
      <c r="N624" s="10" t="s">
        <v>138</v>
      </c>
      <c r="O624" s="14">
        <v>1</v>
      </c>
      <c r="P624" s="15"/>
      <c r="Q624" s="15"/>
      <c r="R624" s="15"/>
    </row>
    <row r="625" spans="1:18" x14ac:dyDescent="0.3">
      <c r="A625" s="1">
        <v>113267</v>
      </c>
      <c r="B625" s="2" t="s">
        <v>1305</v>
      </c>
      <c r="C625" s="2" t="s">
        <v>1306</v>
      </c>
      <c r="D625" s="3" t="s">
        <v>103</v>
      </c>
      <c r="E625" s="4">
        <v>42028</v>
      </c>
      <c r="F625" s="2" t="s">
        <v>17</v>
      </c>
      <c r="G625" s="5" t="s">
        <v>48</v>
      </c>
      <c r="H625" s="2" t="s">
        <v>42</v>
      </c>
      <c r="I625" s="5" t="s">
        <v>141</v>
      </c>
      <c r="J625" s="5" t="s">
        <v>43</v>
      </c>
      <c r="K625" s="5" t="s">
        <v>820</v>
      </c>
      <c r="L625" s="4">
        <v>42032.459027777775</v>
      </c>
      <c r="M625" s="3" t="s">
        <v>34</v>
      </c>
      <c r="N625" s="10" t="s">
        <v>138</v>
      </c>
      <c r="O625" s="14">
        <v>1</v>
      </c>
      <c r="P625" s="15"/>
      <c r="Q625" s="15"/>
      <c r="R625" s="15"/>
    </row>
    <row r="626" spans="1:18" x14ac:dyDescent="0.3">
      <c r="A626" s="1">
        <v>113268</v>
      </c>
      <c r="B626" s="2" t="s">
        <v>1307</v>
      </c>
      <c r="C626" s="2" t="s">
        <v>1308</v>
      </c>
      <c r="D626" s="3" t="s">
        <v>103</v>
      </c>
      <c r="E626" s="4">
        <v>42028</v>
      </c>
      <c r="F626" s="2" t="s">
        <v>17</v>
      </c>
      <c r="G626" s="5" t="s">
        <v>48</v>
      </c>
      <c r="H626" s="2" t="s">
        <v>42</v>
      </c>
      <c r="I626" s="5" t="s">
        <v>141</v>
      </c>
      <c r="J626" s="5" t="s">
        <v>43</v>
      </c>
      <c r="K626" s="5" t="s">
        <v>820</v>
      </c>
      <c r="L626" s="4">
        <v>42032.459027777775</v>
      </c>
      <c r="M626" s="3" t="s">
        <v>34</v>
      </c>
      <c r="N626" s="10" t="s">
        <v>138</v>
      </c>
      <c r="O626" s="14">
        <v>1</v>
      </c>
      <c r="P626" s="15"/>
      <c r="Q626" s="15"/>
      <c r="R626" s="15"/>
    </row>
    <row r="627" spans="1:18" x14ac:dyDescent="0.3">
      <c r="A627" s="1">
        <v>12110</v>
      </c>
      <c r="B627" s="2" t="s">
        <v>1309</v>
      </c>
      <c r="C627" s="2" t="s">
        <v>1310</v>
      </c>
      <c r="D627" s="3" t="s">
        <v>16</v>
      </c>
      <c r="E627" s="4">
        <v>41393</v>
      </c>
      <c r="F627" s="2" t="s">
        <v>17</v>
      </c>
      <c r="G627" s="5" t="s">
        <v>48</v>
      </c>
      <c r="H627" s="2" t="s">
        <v>42</v>
      </c>
      <c r="I627" s="5" t="s">
        <v>141</v>
      </c>
      <c r="J627" s="5" t="s">
        <v>43</v>
      </c>
      <c r="K627" s="5" t="s">
        <v>820</v>
      </c>
      <c r="L627" s="4" t="s">
        <v>19</v>
      </c>
      <c r="M627" s="3" t="s">
        <v>38</v>
      </c>
      <c r="N627" s="10" t="s">
        <v>35</v>
      </c>
      <c r="O627" s="14">
        <v>1</v>
      </c>
      <c r="P627" s="15"/>
      <c r="Q627" s="15"/>
      <c r="R627" s="15"/>
    </row>
    <row r="628" spans="1:18" x14ac:dyDescent="0.3">
      <c r="A628" s="1">
        <v>113269</v>
      </c>
      <c r="B628" s="2" t="s">
        <v>1311</v>
      </c>
      <c r="C628" s="2" t="s">
        <v>1312</v>
      </c>
      <c r="D628" s="3" t="s">
        <v>103</v>
      </c>
      <c r="E628" s="4">
        <v>42028</v>
      </c>
      <c r="F628" s="2" t="s">
        <v>17</v>
      </c>
      <c r="G628" s="5" t="s">
        <v>48</v>
      </c>
      <c r="H628" s="2" t="s">
        <v>42</v>
      </c>
      <c r="I628" s="5" t="s">
        <v>141</v>
      </c>
      <c r="J628" s="5" t="s">
        <v>43</v>
      </c>
      <c r="K628" s="5" t="s">
        <v>820</v>
      </c>
      <c r="L628" s="4">
        <v>42032.459027777775</v>
      </c>
      <c r="M628" s="3" t="s">
        <v>34</v>
      </c>
      <c r="N628" s="10" t="s">
        <v>138</v>
      </c>
      <c r="O628" s="14">
        <v>1</v>
      </c>
      <c r="P628" s="15"/>
      <c r="Q628" s="15"/>
      <c r="R628" s="15"/>
    </row>
    <row r="629" spans="1:18" x14ac:dyDescent="0.3">
      <c r="A629" s="1">
        <v>12112</v>
      </c>
      <c r="B629" s="2" t="s">
        <v>1313</v>
      </c>
      <c r="C629" s="2" t="s">
        <v>1314</v>
      </c>
      <c r="D629" s="3" t="s">
        <v>16</v>
      </c>
      <c r="E629" s="4">
        <v>41420</v>
      </c>
      <c r="F629" s="2" t="s">
        <v>17</v>
      </c>
      <c r="G629" s="5" t="s">
        <v>48</v>
      </c>
      <c r="H629" s="2" t="s">
        <v>42</v>
      </c>
      <c r="I629" s="5" t="s">
        <v>141</v>
      </c>
      <c r="J629" s="5" t="s">
        <v>43</v>
      </c>
      <c r="K629" s="5" t="s">
        <v>820</v>
      </c>
      <c r="L629" s="4" t="s">
        <v>19</v>
      </c>
      <c r="M629" s="3" t="s">
        <v>38</v>
      </c>
      <c r="N629" s="10" t="s">
        <v>35</v>
      </c>
      <c r="O629" s="14">
        <v>1</v>
      </c>
      <c r="P629" s="15"/>
      <c r="Q629" s="15"/>
      <c r="R629" s="15"/>
    </row>
    <row r="630" spans="1:18" x14ac:dyDescent="0.3">
      <c r="A630" s="1">
        <v>113270</v>
      </c>
      <c r="B630" s="2" t="s">
        <v>1315</v>
      </c>
      <c r="C630" s="2" t="s">
        <v>1316</v>
      </c>
      <c r="D630" s="3" t="s">
        <v>103</v>
      </c>
      <c r="E630" s="4">
        <v>42028</v>
      </c>
      <c r="F630" s="2" t="s">
        <v>17</v>
      </c>
      <c r="G630" s="5" t="s">
        <v>48</v>
      </c>
      <c r="H630" s="2" t="s">
        <v>42</v>
      </c>
      <c r="I630" s="5" t="s">
        <v>141</v>
      </c>
      <c r="J630" s="5" t="s">
        <v>43</v>
      </c>
      <c r="K630" s="5" t="s">
        <v>820</v>
      </c>
      <c r="L630" s="4">
        <v>42032.459722222222</v>
      </c>
      <c r="M630" s="3" t="s">
        <v>34</v>
      </c>
      <c r="N630" s="10" t="s">
        <v>138</v>
      </c>
      <c r="O630" s="14">
        <v>1</v>
      </c>
      <c r="P630" s="15"/>
      <c r="Q630" s="15"/>
      <c r="R630" s="15"/>
    </row>
    <row r="631" spans="1:18" x14ac:dyDescent="0.3">
      <c r="A631" s="1">
        <v>113271</v>
      </c>
      <c r="B631" s="2" t="s">
        <v>1317</v>
      </c>
      <c r="C631" s="2" t="s">
        <v>1318</v>
      </c>
      <c r="D631" s="3" t="s">
        <v>103</v>
      </c>
      <c r="E631" s="4">
        <v>42028</v>
      </c>
      <c r="F631" s="2" t="s">
        <v>17</v>
      </c>
      <c r="G631" s="5" t="s">
        <v>48</v>
      </c>
      <c r="H631" s="2" t="s">
        <v>42</v>
      </c>
      <c r="I631" s="5" t="s">
        <v>141</v>
      </c>
      <c r="J631" s="5" t="s">
        <v>43</v>
      </c>
      <c r="K631" s="5" t="s">
        <v>820</v>
      </c>
      <c r="L631" s="4">
        <v>42032.459722222222</v>
      </c>
      <c r="M631" s="3" t="s">
        <v>34</v>
      </c>
      <c r="N631" s="10" t="s">
        <v>138</v>
      </c>
      <c r="O631" s="14">
        <v>1</v>
      </c>
      <c r="P631" s="15"/>
      <c r="Q631" s="15"/>
      <c r="R631" s="15"/>
    </row>
    <row r="632" spans="1:18" x14ac:dyDescent="0.3">
      <c r="A632" s="1">
        <v>12120</v>
      </c>
      <c r="B632" s="2" t="s">
        <v>1319</v>
      </c>
      <c r="C632" s="2" t="s">
        <v>1320</v>
      </c>
      <c r="D632" s="3" t="s">
        <v>16</v>
      </c>
      <c r="E632" s="4">
        <v>41394</v>
      </c>
      <c r="F632" s="2" t="s">
        <v>17</v>
      </c>
      <c r="G632" s="5" t="s">
        <v>48</v>
      </c>
      <c r="H632" s="2" t="s">
        <v>42</v>
      </c>
      <c r="I632" s="5" t="s">
        <v>141</v>
      </c>
      <c r="J632" s="5" t="s">
        <v>43</v>
      </c>
      <c r="K632" s="5" t="s">
        <v>820</v>
      </c>
      <c r="L632" s="4" t="s">
        <v>19</v>
      </c>
      <c r="M632" s="3" t="s">
        <v>38</v>
      </c>
      <c r="N632" s="10" t="s">
        <v>39</v>
      </c>
      <c r="O632" s="15"/>
      <c r="P632" s="14">
        <v>0.95</v>
      </c>
      <c r="Q632" s="15"/>
      <c r="R632" s="15"/>
    </row>
    <row r="633" spans="1:18" x14ac:dyDescent="0.3">
      <c r="A633" s="1">
        <v>113272</v>
      </c>
      <c r="B633" s="2" t="s">
        <v>1321</v>
      </c>
      <c r="C633" s="2" t="s">
        <v>1322</v>
      </c>
      <c r="D633" s="3" t="s">
        <v>31</v>
      </c>
      <c r="E633" s="4">
        <v>42028</v>
      </c>
      <c r="F633" s="2" t="s">
        <v>17</v>
      </c>
      <c r="G633" s="5" t="s">
        <v>48</v>
      </c>
      <c r="H633" s="2" t="s">
        <v>42</v>
      </c>
      <c r="I633" s="5" t="s">
        <v>141</v>
      </c>
      <c r="J633" s="5" t="s">
        <v>43</v>
      </c>
      <c r="K633" s="5" t="s">
        <v>33</v>
      </c>
      <c r="L633" s="4">
        <v>42032.459722222222</v>
      </c>
      <c r="M633" s="3" t="s">
        <v>34</v>
      </c>
      <c r="N633" s="10" t="s">
        <v>138</v>
      </c>
      <c r="O633" s="14">
        <v>1</v>
      </c>
      <c r="P633" s="15"/>
      <c r="Q633" s="15"/>
      <c r="R633" s="15"/>
    </row>
    <row r="634" spans="1:18" x14ac:dyDescent="0.3">
      <c r="A634" s="1">
        <v>113273</v>
      </c>
      <c r="B634" s="2" t="s">
        <v>1323</v>
      </c>
      <c r="C634" s="2" t="s">
        <v>1324</v>
      </c>
      <c r="D634" s="3" t="s">
        <v>103</v>
      </c>
      <c r="E634" s="4">
        <v>42028</v>
      </c>
      <c r="F634" s="2" t="s">
        <v>17</v>
      </c>
      <c r="G634" s="5" t="s">
        <v>48</v>
      </c>
      <c r="H634" s="2" t="s">
        <v>42</v>
      </c>
      <c r="I634" s="5" t="s">
        <v>141</v>
      </c>
      <c r="J634" s="5" t="s">
        <v>43</v>
      </c>
      <c r="K634" s="5" t="s">
        <v>33</v>
      </c>
      <c r="L634" s="4">
        <v>42032.459722222222</v>
      </c>
      <c r="M634" s="3" t="s">
        <v>34</v>
      </c>
      <c r="N634" s="10" t="s">
        <v>138</v>
      </c>
      <c r="O634" s="14">
        <v>1</v>
      </c>
      <c r="P634" s="15"/>
      <c r="Q634" s="15"/>
      <c r="R634" s="15"/>
    </row>
    <row r="635" spans="1:18" x14ac:dyDescent="0.3">
      <c r="A635" s="1">
        <v>113274</v>
      </c>
      <c r="B635" s="2" t="s">
        <v>1325</v>
      </c>
      <c r="C635" s="2" t="s">
        <v>1326</v>
      </c>
      <c r="D635" s="3" t="s">
        <v>103</v>
      </c>
      <c r="E635" s="4">
        <v>42028</v>
      </c>
      <c r="F635" s="2" t="s">
        <v>17</v>
      </c>
      <c r="G635" s="5" t="s">
        <v>48</v>
      </c>
      <c r="H635" s="2" t="s">
        <v>42</v>
      </c>
      <c r="I635" s="5" t="s">
        <v>141</v>
      </c>
      <c r="J635" s="5" t="s">
        <v>43</v>
      </c>
      <c r="K635" s="5" t="s">
        <v>33</v>
      </c>
      <c r="L635" s="4">
        <v>42032.459722222222</v>
      </c>
      <c r="M635" s="3" t="s">
        <v>34</v>
      </c>
      <c r="N635" s="10" t="s">
        <v>138</v>
      </c>
      <c r="O635" s="14">
        <v>1</v>
      </c>
      <c r="P635" s="15"/>
      <c r="Q635" s="15"/>
      <c r="R635" s="15"/>
    </row>
    <row r="636" spans="1:18" x14ac:dyDescent="0.3">
      <c r="A636" s="1">
        <v>113275</v>
      </c>
      <c r="B636" s="2" t="s">
        <v>1327</v>
      </c>
      <c r="C636" s="2" t="s">
        <v>1328</v>
      </c>
      <c r="D636" s="3" t="s">
        <v>103</v>
      </c>
      <c r="E636" s="4">
        <v>42028</v>
      </c>
      <c r="F636" s="2" t="s">
        <v>17</v>
      </c>
      <c r="G636" s="5" t="s">
        <v>48</v>
      </c>
      <c r="H636" s="2" t="s">
        <v>42</v>
      </c>
      <c r="I636" s="5" t="s">
        <v>141</v>
      </c>
      <c r="J636" s="5" t="s">
        <v>43</v>
      </c>
      <c r="K636" s="5" t="s">
        <v>33</v>
      </c>
      <c r="L636" s="4">
        <v>42032.460416666661</v>
      </c>
      <c r="M636" s="3" t="s">
        <v>34</v>
      </c>
      <c r="N636" s="10" t="s">
        <v>138</v>
      </c>
      <c r="O636" s="14">
        <v>1</v>
      </c>
      <c r="P636" s="15"/>
      <c r="Q636" s="15"/>
      <c r="R636" s="15"/>
    </row>
    <row r="637" spans="1:18" x14ac:dyDescent="0.3">
      <c r="A637" s="1">
        <v>16616</v>
      </c>
      <c r="B637" s="2" t="s">
        <v>1329</v>
      </c>
      <c r="C637" s="2" t="s">
        <v>1330</v>
      </c>
      <c r="D637" s="3" t="s">
        <v>31</v>
      </c>
      <c r="E637" s="4">
        <v>41626</v>
      </c>
      <c r="F637" s="2" t="s">
        <v>17</v>
      </c>
      <c r="G637" s="5" t="s">
        <v>48</v>
      </c>
      <c r="H637" s="2" t="s">
        <v>42</v>
      </c>
      <c r="I637" s="5" t="s">
        <v>141</v>
      </c>
      <c r="J637" s="5" t="s">
        <v>43</v>
      </c>
      <c r="K637" s="5" t="s">
        <v>33</v>
      </c>
      <c r="L637" s="4">
        <v>41688.550694444442</v>
      </c>
      <c r="M637" s="3" t="s">
        <v>34</v>
      </c>
      <c r="N637" s="10" t="s">
        <v>138</v>
      </c>
      <c r="O637" s="14">
        <v>1</v>
      </c>
      <c r="P637" s="15"/>
      <c r="Q637" s="15"/>
      <c r="R637" s="15"/>
    </row>
    <row r="638" spans="1:18" x14ac:dyDescent="0.3">
      <c r="A638" s="1">
        <v>113276</v>
      </c>
      <c r="B638" s="2" t="s">
        <v>1331</v>
      </c>
      <c r="C638" s="2" t="s">
        <v>1332</v>
      </c>
      <c r="D638" s="3" t="s">
        <v>103</v>
      </c>
      <c r="E638" s="4">
        <v>42028</v>
      </c>
      <c r="F638" s="2" t="s">
        <v>17</v>
      </c>
      <c r="G638" s="5" t="s">
        <v>48</v>
      </c>
      <c r="H638" s="2" t="s">
        <v>42</v>
      </c>
      <c r="I638" s="5" t="s">
        <v>141</v>
      </c>
      <c r="J638" s="5" t="s">
        <v>43</v>
      </c>
      <c r="K638" s="5" t="s">
        <v>33</v>
      </c>
      <c r="L638" s="4">
        <v>42032.460416666661</v>
      </c>
      <c r="M638" s="3" t="s">
        <v>34</v>
      </c>
      <c r="N638" s="10" t="s">
        <v>138</v>
      </c>
      <c r="O638" s="14">
        <v>1</v>
      </c>
      <c r="P638" s="15"/>
      <c r="Q638" s="15"/>
      <c r="R638" s="15"/>
    </row>
    <row r="639" spans="1:18" x14ac:dyDescent="0.3">
      <c r="A639" s="1">
        <v>16618</v>
      </c>
      <c r="B639" s="2" t="s">
        <v>1333</v>
      </c>
      <c r="C639" s="2" t="s">
        <v>1334</v>
      </c>
      <c r="D639" s="3" t="s">
        <v>31</v>
      </c>
      <c r="E639" s="4">
        <v>41626</v>
      </c>
      <c r="F639" s="2" t="s">
        <v>17</v>
      </c>
      <c r="G639" s="5" t="s">
        <v>18</v>
      </c>
      <c r="H639" s="2" t="s">
        <v>42</v>
      </c>
      <c r="I639" s="5" t="s">
        <v>141</v>
      </c>
      <c r="J639" s="5" t="s">
        <v>43</v>
      </c>
      <c r="K639" s="5" t="s">
        <v>33</v>
      </c>
      <c r="L639" s="4">
        <v>41688.550694444442</v>
      </c>
      <c r="M639" s="3" t="s">
        <v>34</v>
      </c>
      <c r="N639" s="10" t="s">
        <v>138</v>
      </c>
      <c r="O639" s="14">
        <v>1</v>
      </c>
      <c r="P639" s="15"/>
      <c r="Q639" s="15"/>
      <c r="R639" s="15"/>
    </row>
    <row r="640" spans="1:18" x14ac:dyDescent="0.3">
      <c r="A640" s="1">
        <v>113277</v>
      </c>
      <c r="B640" s="2" t="s">
        <v>1335</v>
      </c>
      <c r="C640" s="2" t="s">
        <v>1336</v>
      </c>
      <c r="D640" s="3" t="s">
        <v>31</v>
      </c>
      <c r="E640" s="4">
        <v>42028</v>
      </c>
      <c r="F640" s="2" t="s">
        <v>17</v>
      </c>
      <c r="G640" s="5" t="s">
        <v>48</v>
      </c>
      <c r="H640" s="2" t="s">
        <v>42</v>
      </c>
      <c r="I640" s="5" t="s">
        <v>141</v>
      </c>
      <c r="J640" s="5" t="s">
        <v>43</v>
      </c>
      <c r="K640" s="5" t="s">
        <v>33</v>
      </c>
      <c r="L640" s="4">
        <v>42032.460416666661</v>
      </c>
      <c r="M640" s="3" t="s">
        <v>34</v>
      </c>
      <c r="N640" s="10" t="s">
        <v>138</v>
      </c>
      <c r="O640" s="14">
        <v>1</v>
      </c>
      <c r="P640" s="15"/>
      <c r="Q640" s="15"/>
      <c r="R640" s="15"/>
    </row>
    <row r="641" spans="1:18" x14ac:dyDescent="0.3">
      <c r="A641" s="1">
        <v>113278</v>
      </c>
      <c r="B641" s="2" t="s">
        <v>1337</v>
      </c>
      <c r="C641" s="2" t="s">
        <v>1338</v>
      </c>
      <c r="D641" s="3" t="s">
        <v>31</v>
      </c>
      <c r="E641" s="4">
        <v>42028</v>
      </c>
      <c r="F641" s="2" t="s">
        <v>17</v>
      </c>
      <c r="G641" s="5" t="s">
        <v>48</v>
      </c>
      <c r="H641" s="2" t="s">
        <v>42</v>
      </c>
      <c r="I641" s="5" t="s">
        <v>141</v>
      </c>
      <c r="J641" s="5" t="s">
        <v>43</v>
      </c>
      <c r="K641" s="5" t="s">
        <v>33</v>
      </c>
      <c r="L641" s="4">
        <v>42032.461111111108</v>
      </c>
      <c r="M641" s="3" t="s">
        <v>34</v>
      </c>
      <c r="N641" s="10" t="s">
        <v>138</v>
      </c>
      <c r="O641" s="14">
        <v>1</v>
      </c>
      <c r="P641" s="15"/>
      <c r="Q641" s="15"/>
      <c r="R641" s="15"/>
    </row>
    <row r="642" spans="1:18" x14ac:dyDescent="0.3">
      <c r="A642" s="1">
        <v>113279</v>
      </c>
      <c r="B642" s="2" t="s">
        <v>1339</v>
      </c>
      <c r="C642" s="2" t="s">
        <v>1340</v>
      </c>
      <c r="D642" s="3" t="s">
        <v>31</v>
      </c>
      <c r="E642" s="4">
        <v>42028</v>
      </c>
      <c r="F642" s="2" t="s">
        <v>17</v>
      </c>
      <c r="G642" s="5" t="s">
        <v>48</v>
      </c>
      <c r="H642" s="2" t="s">
        <v>42</v>
      </c>
      <c r="I642" s="5" t="s">
        <v>141</v>
      </c>
      <c r="J642" s="5" t="s">
        <v>43</v>
      </c>
      <c r="K642" s="5" t="s">
        <v>33</v>
      </c>
      <c r="L642" s="4">
        <v>42032.461111111108</v>
      </c>
      <c r="M642" s="3" t="s">
        <v>34</v>
      </c>
      <c r="N642" s="10" t="s">
        <v>138</v>
      </c>
      <c r="O642" s="14">
        <v>1</v>
      </c>
      <c r="P642" s="15"/>
      <c r="Q642" s="15"/>
      <c r="R642" s="15"/>
    </row>
    <row r="643" spans="1:18" x14ac:dyDescent="0.3">
      <c r="A643" s="1">
        <v>113280</v>
      </c>
      <c r="B643" s="2" t="s">
        <v>1341</v>
      </c>
      <c r="C643" s="2" t="s">
        <v>1342</v>
      </c>
      <c r="D643" s="3" t="s">
        <v>31</v>
      </c>
      <c r="E643" s="4">
        <v>42028</v>
      </c>
      <c r="F643" s="2" t="s">
        <v>17</v>
      </c>
      <c r="G643" s="5" t="s">
        <v>48</v>
      </c>
      <c r="H643" s="2" t="s">
        <v>42</v>
      </c>
      <c r="I643" s="5" t="s">
        <v>141</v>
      </c>
      <c r="J643" s="5" t="s">
        <v>43</v>
      </c>
      <c r="K643" s="5" t="s">
        <v>33</v>
      </c>
      <c r="L643" s="4">
        <v>42032.461111111108</v>
      </c>
      <c r="M643" s="3" t="s">
        <v>34</v>
      </c>
      <c r="N643" s="10" t="s">
        <v>138</v>
      </c>
      <c r="O643" s="14">
        <v>1</v>
      </c>
      <c r="P643" s="15"/>
      <c r="Q643" s="15"/>
      <c r="R643" s="15"/>
    </row>
    <row r="644" spans="1:18" x14ac:dyDescent="0.3">
      <c r="A644" s="1">
        <v>113281</v>
      </c>
      <c r="B644" s="2" t="s">
        <v>1343</v>
      </c>
      <c r="C644" s="2" t="s">
        <v>1344</v>
      </c>
      <c r="D644" s="3" t="s">
        <v>31</v>
      </c>
      <c r="E644" s="4">
        <v>42028</v>
      </c>
      <c r="F644" s="2" t="s">
        <v>17</v>
      </c>
      <c r="G644" s="5" t="s">
        <v>48</v>
      </c>
      <c r="H644" s="2" t="s">
        <v>42</v>
      </c>
      <c r="I644" s="5" t="s">
        <v>141</v>
      </c>
      <c r="J644" s="5" t="s">
        <v>43</v>
      </c>
      <c r="K644" s="5" t="s">
        <v>33</v>
      </c>
      <c r="L644" s="4">
        <v>42032.461111111108</v>
      </c>
      <c r="M644" s="3" t="s">
        <v>34</v>
      </c>
      <c r="N644" s="10" t="s">
        <v>138</v>
      </c>
      <c r="O644" s="14">
        <v>1</v>
      </c>
      <c r="P644" s="15"/>
      <c r="Q644" s="15"/>
      <c r="R644" s="15"/>
    </row>
    <row r="645" spans="1:18" x14ac:dyDescent="0.3">
      <c r="A645" s="1">
        <v>113282</v>
      </c>
      <c r="B645" s="2" t="s">
        <v>1345</v>
      </c>
      <c r="C645" s="2" t="s">
        <v>1346</v>
      </c>
      <c r="D645" s="3" t="s">
        <v>31</v>
      </c>
      <c r="E645" s="4">
        <v>42028</v>
      </c>
      <c r="F645" s="2" t="s">
        <v>17</v>
      </c>
      <c r="G645" s="5" t="s">
        <v>48</v>
      </c>
      <c r="H645" s="2" t="s">
        <v>42</v>
      </c>
      <c r="I645" s="5" t="s">
        <v>141</v>
      </c>
      <c r="J645" s="5" t="s">
        <v>43</v>
      </c>
      <c r="K645" s="5" t="s">
        <v>33</v>
      </c>
      <c r="L645" s="4">
        <v>42032.461111111108</v>
      </c>
      <c r="M645" s="3" t="s">
        <v>34</v>
      </c>
      <c r="N645" s="10" t="s">
        <v>138</v>
      </c>
      <c r="O645" s="14">
        <v>1</v>
      </c>
      <c r="P645" s="15"/>
      <c r="Q645" s="15"/>
      <c r="R645" s="15"/>
    </row>
    <row r="646" spans="1:18" x14ac:dyDescent="0.3">
      <c r="A646" s="1">
        <v>113291</v>
      </c>
      <c r="B646" s="2" t="s">
        <v>1347</v>
      </c>
      <c r="C646" s="2" t="s">
        <v>1348</v>
      </c>
      <c r="D646" s="3" t="s">
        <v>31</v>
      </c>
      <c r="E646" s="4">
        <v>42028</v>
      </c>
      <c r="F646" s="2" t="s">
        <v>17</v>
      </c>
      <c r="G646" s="5" t="s">
        <v>48</v>
      </c>
      <c r="H646" s="2" t="s">
        <v>42</v>
      </c>
      <c r="I646" s="5" t="s">
        <v>141</v>
      </c>
      <c r="J646" s="5" t="s">
        <v>43</v>
      </c>
      <c r="K646" s="5" t="s">
        <v>33</v>
      </c>
      <c r="L646" s="4">
        <v>42032.462500000001</v>
      </c>
      <c r="M646" s="3" t="s">
        <v>34</v>
      </c>
      <c r="N646" s="10" t="s">
        <v>138</v>
      </c>
      <c r="O646" s="14">
        <v>1</v>
      </c>
      <c r="P646" s="15"/>
      <c r="Q646" s="15"/>
      <c r="R646" s="15"/>
    </row>
    <row r="647" spans="1:18" x14ac:dyDescent="0.3">
      <c r="A647" s="1">
        <v>112999</v>
      </c>
      <c r="B647" s="2" t="s">
        <v>1349</v>
      </c>
      <c r="C647" s="2" t="s">
        <v>1350</v>
      </c>
      <c r="D647" s="3" t="s">
        <v>16</v>
      </c>
      <c r="E647" s="4">
        <v>41909.463194444441</v>
      </c>
      <c r="F647" s="2" t="s">
        <v>17</v>
      </c>
      <c r="G647" s="5" t="s">
        <v>48</v>
      </c>
      <c r="H647" s="2" t="s">
        <v>42</v>
      </c>
      <c r="I647" s="5" t="s">
        <v>141</v>
      </c>
      <c r="J647" s="5" t="s">
        <v>43</v>
      </c>
      <c r="K647" s="5" t="s">
        <v>33</v>
      </c>
      <c r="L647" s="4">
        <v>41909.463194444441</v>
      </c>
      <c r="M647" s="3" t="s">
        <v>27</v>
      </c>
      <c r="N647" s="10" t="s">
        <v>28</v>
      </c>
      <c r="O647" s="14">
        <v>1</v>
      </c>
      <c r="P647" s="15"/>
      <c r="Q647" s="15"/>
      <c r="R647" s="15"/>
    </row>
    <row r="648" spans="1:18" x14ac:dyDescent="0.3">
      <c r="A648" s="1">
        <v>113292</v>
      </c>
      <c r="B648" s="2" t="s">
        <v>1351</v>
      </c>
      <c r="C648" s="2" t="s">
        <v>1352</v>
      </c>
      <c r="D648" s="3" t="s">
        <v>31</v>
      </c>
      <c r="E648" s="4">
        <v>42028</v>
      </c>
      <c r="F648" s="2" t="s">
        <v>17</v>
      </c>
      <c r="G648" s="5" t="s">
        <v>48</v>
      </c>
      <c r="H648" s="2" t="s">
        <v>42</v>
      </c>
      <c r="I648" s="5" t="s">
        <v>141</v>
      </c>
      <c r="J648" s="5" t="s">
        <v>43</v>
      </c>
      <c r="K648" s="5" t="s">
        <v>33</v>
      </c>
      <c r="L648" s="4">
        <v>42032.462500000001</v>
      </c>
      <c r="M648" s="3" t="s">
        <v>34</v>
      </c>
      <c r="N648" s="10" t="s">
        <v>138</v>
      </c>
      <c r="O648" s="14">
        <v>1</v>
      </c>
      <c r="P648" s="15"/>
      <c r="Q648" s="15"/>
      <c r="R648" s="15"/>
    </row>
    <row r="649" spans="1:18" x14ac:dyDescent="0.3">
      <c r="A649" s="1">
        <v>113293</v>
      </c>
      <c r="B649" s="2" t="s">
        <v>1353</v>
      </c>
      <c r="C649" s="2" t="s">
        <v>1354</v>
      </c>
      <c r="D649" s="3" t="s">
        <v>31</v>
      </c>
      <c r="E649" s="4">
        <v>42028</v>
      </c>
      <c r="F649" s="2" t="s">
        <v>17</v>
      </c>
      <c r="G649" s="5" t="s">
        <v>48</v>
      </c>
      <c r="H649" s="2" t="s">
        <v>42</v>
      </c>
      <c r="I649" s="5" t="s">
        <v>141</v>
      </c>
      <c r="J649" s="5" t="s">
        <v>43</v>
      </c>
      <c r="K649" s="5" t="s">
        <v>33</v>
      </c>
      <c r="L649" s="4">
        <v>42032.463194444441</v>
      </c>
      <c r="M649" s="3" t="s">
        <v>34</v>
      </c>
      <c r="N649" s="10" t="s">
        <v>138</v>
      </c>
      <c r="O649" s="14">
        <v>1</v>
      </c>
      <c r="P649" s="15"/>
      <c r="Q649" s="15"/>
      <c r="R649" s="15"/>
    </row>
    <row r="650" spans="1:18" x14ac:dyDescent="0.3">
      <c r="A650" s="1">
        <v>113002</v>
      </c>
      <c r="B650" s="2" t="s">
        <v>1355</v>
      </c>
      <c r="C650" s="2" t="s">
        <v>1356</v>
      </c>
      <c r="D650" s="3" t="s">
        <v>16</v>
      </c>
      <c r="E650" s="4">
        <v>41909.463194444441</v>
      </c>
      <c r="F650" s="2" t="s">
        <v>17</v>
      </c>
      <c r="G650" s="5" t="s">
        <v>48</v>
      </c>
      <c r="H650" s="2" t="s">
        <v>42</v>
      </c>
      <c r="I650" s="5" t="s">
        <v>141</v>
      </c>
      <c r="J650" s="5" t="s">
        <v>43</v>
      </c>
      <c r="K650" s="5" t="s">
        <v>33</v>
      </c>
      <c r="L650" s="4">
        <v>41909.463194444441</v>
      </c>
      <c r="M650" s="3" t="s">
        <v>27</v>
      </c>
      <c r="N650" s="10" t="s">
        <v>28</v>
      </c>
      <c r="O650" s="14">
        <v>1</v>
      </c>
      <c r="P650" s="15"/>
      <c r="Q650" s="15"/>
      <c r="R650" s="15"/>
    </row>
    <row r="651" spans="1:18" x14ac:dyDescent="0.3">
      <c r="A651" s="1">
        <v>113294</v>
      </c>
      <c r="B651" s="2" t="s">
        <v>1357</v>
      </c>
      <c r="C651" s="2" t="s">
        <v>1358</v>
      </c>
      <c r="D651" s="3" t="s">
        <v>31</v>
      </c>
      <c r="E651" s="4">
        <v>42028</v>
      </c>
      <c r="F651" s="2" t="s">
        <v>17</v>
      </c>
      <c r="G651" s="5" t="s">
        <v>48</v>
      </c>
      <c r="H651" s="2" t="s">
        <v>42</v>
      </c>
      <c r="I651" s="5" t="s">
        <v>141</v>
      </c>
      <c r="J651" s="5" t="s">
        <v>43</v>
      </c>
      <c r="K651" s="5" t="s">
        <v>33</v>
      </c>
      <c r="L651" s="4">
        <v>42032.463194444441</v>
      </c>
      <c r="M651" s="3" t="s">
        <v>34</v>
      </c>
      <c r="N651" s="10" t="s">
        <v>138</v>
      </c>
      <c r="O651" s="14">
        <v>1</v>
      </c>
      <c r="P651" s="15"/>
      <c r="Q651" s="15"/>
      <c r="R651" s="15"/>
    </row>
    <row r="652" spans="1:18" x14ac:dyDescent="0.3">
      <c r="A652" s="1">
        <v>134233</v>
      </c>
      <c r="B652" s="2" t="s">
        <v>1359</v>
      </c>
      <c r="C652" s="2" t="s">
        <v>1360</v>
      </c>
      <c r="D652" s="3" t="s">
        <v>31</v>
      </c>
      <c r="E652" s="4">
        <v>43366</v>
      </c>
      <c r="F652" s="2" t="s">
        <v>17</v>
      </c>
      <c r="G652" s="5" t="s">
        <v>48</v>
      </c>
      <c r="H652" s="2" t="s">
        <v>20</v>
      </c>
      <c r="I652" s="5" t="s">
        <v>141</v>
      </c>
      <c r="J652" s="5" t="s">
        <v>22</v>
      </c>
      <c r="K652" s="5" t="s">
        <v>33</v>
      </c>
      <c r="L652" s="4">
        <v>43375.373611111107</v>
      </c>
      <c r="M652" s="3" t="s">
        <v>34</v>
      </c>
      <c r="N652" s="10" t="s">
        <v>138</v>
      </c>
      <c r="O652" s="14">
        <v>1</v>
      </c>
      <c r="P652" s="15"/>
      <c r="Q652" s="15"/>
      <c r="R652" s="15"/>
    </row>
    <row r="653" spans="1:18" x14ac:dyDescent="0.3">
      <c r="A653" s="1">
        <v>114821</v>
      </c>
      <c r="B653" s="2" t="s">
        <v>1361</v>
      </c>
      <c r="C653" s="2" t="s">
        <v>1362</v>
      </c>
      <c r="D653" s="3" t="s">
        <v>31</v>
      </c>
      <c r="E653" s="4">
        <v>42393.40902777778</v>
      </c>
      <c r="F653" s="2" t="s">
        <v>17</v>
      </c>
      <c r="G653" s="5" t="s">
        <v>48</v>
      </c>
      <c r="H653" s="2" t="s">
        <v>42</v>
      </c>
      <c r="I653" s="5" t="s">
        <v>21</v>
      </c>
      <c r="J653" s="5" t="s">
        <v>43</v>
      </c>
      <c r="K653" s="5" t="s">
        <v>33</v>
      </c>
      <c r="L653" s="4">
        <v>42393.40902777778</v>
      </c>
      <c r="M653" s="3" t="s">
        <v>34</v>
      </c>
      <c r="N653" s="10" t="s">
        <v>138</v>
      </c>
      <c r="O653" s="14">
        <v>1</v>
      </c>
      <c r="P653" s="15"/>
      <c r="Q653" s="15"/>
      <c r="R653" s="15"/>
    </row>
    <row r="654" spans="1:18" x14ac:dyDescent="0.3">
      <c r="A654" s="1">
        <v>114822</v>
      </c>
      <c r="B654" s="2" t="s">
        <v>1363</v>
      </c>
      <c r="C654" s="2" t="s">
        <v>1364</v>
      </c>
      <c r="D654" s="3" t="s">
        <v>31</v>
      </c>
      <c r="E654" s="4">
        <v>42393.410416666666</v>
      </c>
      <c r="F654" s="2" t="s">
        <v>17</v>
      </c>
      <c r="G654" s="5" t="s">
        <v>48</v>
      </c>
      <c r="H654" s="2" t="s">
        <v>42</v>
      </c>
      <c r="I654" s="5" t="s">
        <v>21</v>
      </c>
      <c r="J654" s="5" t="s">
        <v>43</v>
      </c>
      <c r="K654" s="5" t="s">
        <v>33</v>
      </c>
      <c r="L654" s="4">
        <v>42393.410416666666</v>
      </c>
      <c r="M654" s="3" t="s">
        <v>34</v>
      </c>
      <c r="N654" s="10" t="s">
        <v>138</v>
      </c>
      <c r="O654" s="14">
        <v>1</v>
      </c>
      <c r="P654" s="15"/>
      <c r="Q654" s="15"/>
      <c r="R654" s="15"/>
    </row>
    <row r="655" spans="1:18" x14ac:dyDescent="0.3">
      <c r="A655" s="1">
        <v>114823</v>
      </c>
      <c r="B655" s="2" t="s">
        <v>1365</v>
      </c>
      <c r="C655" s="2" t="s">
        <v>1366</v>
      </c>
      <c r="D655" s="3" t="s">
        <v>31</v>
      </c>
      <c r="E655" s="4">
        <v>42393.410416666666</v>
      </c>
      <c r="F655" s="2" t="s">
        <v>17</v>
      </c>
      <c r="G655" s="5" t="s">
        <v>48</v>
      </c>
      <c r="H655" s="2" t="s">
        <v>42</v>
      </c>
      <c r="I655" s="5" t="s">
        <v>21</v>
      </c>
      <c r="J655" s="5" t="s">
        <v>43</v>
      </c>
      <c r="K655" s="5" t="s">
        <v>33</v>
      </c>
      <c r="L655" s="4">
        <v>42393.410416666666</v>
      </c>
      <c r="M655" s="3" t="s">
        <v>34</v>
      </c>
      <c r="N655" s="10" t="s">
        <v>138</v>
      </c>
      <c r="O655" s="14">
        <v>1</v>
      </c>
      <c r="P655" s="15"/>
      <c r="Q655" s="15"/>
      <c r="R655" s="15"/>
    </row>
    <row r="656" spans="1:18" x14ac:dyDescent="0.3">
      <c r="A656" s="1">
        <v>112908</v>
      </c>
      <c r="B656" s="2" t="s">
        <v>1367</v>
      </c>
      <c r="C656" s="2" t="s">
        <v>1368</v>
      </c>
      <c r="D656" s="3" t="s">
        <v>31</v>
      </c>
      <c r="E656" s="4">
        <v>41903</v>
      </c>
      <c r="F656" s="2" t="s">
        <v>17</v>
      </c>
      <c r="G656" s="5" t="s">
        <v>48</v>
      </c>
      <c r="H656" s="2" t="s">
        <v>42</v>
      </c>
      <c r="I656" s="5" t="s">
        <v>21</v>
      </c>
      <c r="J656" s="5" t="s">
        <v>43</v>
      </c>
      <c r="K656" s="5" t="s">
        <v>33</v>
      </c>
      <c r="L656" s="4">
        <v>41904.391666666663</v>
      </c>
      <c r="M656" s="3" t="s">
        <v>34</v>
      </c>
      <c r="N656" s="10" t="s">
        <v>138</v>
      </c>
      <c r="O656" s="14">
        <v>1</v>
      </c>
      <c r="P656" s="15"/>
      <c r="Q656" s="15"/>
      <c r="R656" s="15"/>
    </row>
    <row r="657" spans="1:18" x14ac:dyDescent="0.3">
      <c r="A657" s="1">
        <v>114828</v>
      </c>
      <c r="B657" s="2" t="s">
        <v>1369</v>
      </c>
      <c r="C657" s="2" t="s">
        <v>1370</v>
      </c>
      <c r="D657" s="3" t="s">
        <v>103</v>
      </c>
      <c r="E657" s="4">
        <v>42393.410416666666</v>
      </c>
      <c r="F657" s="2" t="s">
        <v>17</v>
      </c>
      <c r="G657" s="5" t="s">
        <v>48</v>
      </c>
      <c r="H657" s="2" t="s">
        <v>42</v>
      </c>
      <c r="I657" s="5" t="s">
        <v>21</v>
      </c>
      <c r="J657" s="5" t="s">
        <v>43</v>
      </c>
      <c r="K657" s="5" t="s">
        <v>33</v>
      </c>
      <c r="L657" s="4">
        <v>42393.410416666666</v>
      </c>
      <c r="M657" s="3" t="s">
        <v>34</v>
      </c>
      <c r="N657" s="10" t="s">
        <v>138</v>
      </c>
      <c r="O657" s="14">
        <v>1</v>
      </c>
      <c r="P657" s="15"/>
      <c r="Q657" s="15"/>
      <c r="R657" s="15"/>
    </row>
    <row r="658" spans="1:18" x14ac:dyDescent="0.3">
      <c r="A658" s="1">
        <v>114824</v>
      </c>
      <c r="B658" s="2" t="s">
        <v>1371</v>
      </c>
      <c r="C658" s="2" t="s">
        <v>1372</v>
      </c>
      <c r="D658" s="3" t="s">
        <v>31</v>
      </c>
      <c r="E658" s="4">
        <v>42393.410416666666</v>
      </c>
      <c r="F658" s="2" t="s">
        <v>17</v>
      </c>
      <c r="G658" s="5" t="s">
        <v>48</v>
      </c>
      <c r="H658" s="2" t="s">
        <v>42</v>
      </c>
      <c r="I658" s="5" t="s">
        <v>21</v>
      </c>
      <c r="J658" s="5" t="s">
        <v>43</v>
      </c>
      <c r="K658" s="5" t="s">
        <v>33</v>
      </c>
      <c r="L658" s="4">
        <v>42393.410416666666</v>
      </c>
      <c r="M658" s="3" t="s">
        <v>34</v>
      </c>
      <c r="N658" s="10" t="s">
        <v>138</v>
      </c>
      <c r="O658" s="14">
        <v>1</v>
      </c>
      <c r="P658" s="15"/>
      <c r="Q658" s="15"/>
      <c r="R658" s="15"/>
    </row>
    <row r="659" spans="1:18" x14ac:dyDescent="0.3">
      <c r="A659" s="1">
        <v>114829</v>
      </c>
      <c r="B659" s="2" t="s">
        <v>1373</v>
      </c>
      <c r="C659" s="2" t="s">
        <v>1374</v>
      </c>
      <c r="D659" s="3" t="s">
        <v>209</v>
      </c>
      <c r="E659" s="4">
        <v>42393.410416666666</v>
      </c>
      <c r="F659" s="2" t="s">
        <v>17</v>
      </c>
      <c r="G659" s="5" t="s">
        <v>48</v>
      </c>
      <c r="H659" s="2" t="s">
        <v>42</v>
      </c>
      <c r="I659" s="5" t="s">
        <v>21</v>
      </c>
      <c r="J659" s="5" t="s">
        <v>43</v>
      </c>
      <c r="K659" s="5" t="s">
        <v>33</v>
      </c>
      <c r="L659" s="4">
        <v>42393.410416666666</v>
      </c>
      <c r="M659" s="3" t="s">
        <v>34</v>
      </c>
      <c r="N659" s="10" t="s">
        <v>138</v>
      </c>
      <c r="O659" s="14">
        <v>1</v>
      </c>
      <c r="P659" s="15"/>
      <c r="Q659" s="15"/>
      <c r="R659" s="15"/>
    </row>
    <row r="660" spans="1:18" x14ac:dyDescent="0.3">
      <c r="A660" s="1">
        <v>112910</v>
      </c>
      <c r="B660" s="2" t="s">
        <v>1375</v>
      </c>
      <c r="C660" s="2" t="s">
        <v>1376</v>
      </c>
      <c r="D660" s="3" t="s">
        <v>31</v>
      </c>
      <c r="E660" s="4">
        <v>41903</v>
      </c>
      <c r="F660" s="2" t="s">
        <v>17</v>
      </c>
      <c r="G660" s="5" t="s">
        <v>48</v>
      </c>
      <c r="H660" s="2" t="s">
        <v>42</v>
      </c>
      <c r="I660" s="5" t="s">
        <v>21</v>
      </c>
      <c r="J660" s="5" t="s">
        <v>43</v>
      </c>
      <c r="K660" s="5" t="s">
        <v>33</v>
      </c>
      <c r="L660" s="4">
        <v>41904.391666666663</v>
      </c>
      <c r="M660" s="3" t="s">
        <v>34</v>
      </c>
      <c r="N660" s="10" t="s">
        <v>138</v>
      </c>
      <c r="O660" s="14">
        <v>1</v>
      </c>
      <c r="P660" s="15"/>
      <c r="Q660" s="15"/>
      <c r="R660" s="15"/>
    </row>
    <row r="661" spans="1:18" x14ac:dyDescent="0.3">
      <c r="A661" s="1">
        <v>114825</v>
      </c>
      <c r="B661" s="2" t="s">
        <v>1377</v>
      </c>
      <c r="C661" s="2" t="s">
        <v>1378</v>
      </c>
      <c r="D661" s="3" t="s">
        <v>31</v>
      </c>
      <c r="E661" s="4">
        <v>42393.410416666666</v>
      </c>
      <c r="F661" s="2" t="s">
        <v>17</v>
      </c>
      <c r="G661" s="5" t="s">
        <v>48</v>
      </c>
      <c r="H661" s="2" t="s">
        <v>42</v>
      </c>
      <c r="I661" s="5" t="s">
        <v>21</v>
      </c>
      <c r="J661" s="5" t="s">
        <v>43</v>
      </c>
      <c r="K661" s="5" t="s">
        <v>33</v>
      </c>
      <c r="L661" s="4">
        <v>42393.410416666666</v>
      </c>
      <c r="M661" s="3" t="s">
        <v>34</v>
      </c>
      <c r="N661" s="10" t="s">
        <v>138</v>
      </c>
      <c r="O661" s="14">
        <v>1</v>
      </c>
      <c r="P661" s="15"/>
      <c r="Q661" s="15"/>
      <c r="R661" s="15"/>
    </row>
    <row r="662" spans="1:18" x14ac:dyDescent="0.3">
      <c r="A662" s="1">
        <v>114826</v>
      </c>
      <c r="B662" s="2" t="s">
        <v>1379</v>
      </c>
      <c r="C662" s="2" t="s">
        <v>1380</v>
      </c>
      <c r="D662" s="3" t="s">
        <v>31</v>
      </c>
      <c r="E662" s="4">
        <v>42393.410416666666</v>
      </c>
      <c r="F662" s="2" t="s">
        <v>17</v>
      </c>
      <c r="G662" s="5" t="s">
        <v>48</v>
      </c>
      <c r="H662" s="2" t="s">
        <v>42</v>
      </c>
      <c r="I662" s="5" t="s">
        <v>21</v>
      </c>
      <c r="J662" s="5" t="s">
        <v>43</v>
      </c>
      <c r="K662" s="5" t="s">
        <v>33</v>
      </c>
      <c r="L662" s="4">
        <v>42393.410416666666</v>
      </c>
      <c r="M662" s="3" t="s">
        <v>34</v>
      </c>
      <c r="N662" s="10" t="s">
        <v>138</v>
      </c>
      <c r="O662" s="14">
        <v>1</v>
      </c>
      <c r="P662" s="15"/>
      <c r="Q662" s="15"/>
      <c r="R662" s="15"/>
    </row>
    <row r="663" spans="1:18" x14ac:dyDescent="0.3">
      <c r="A663" s="1">
        <v>112911</v>
      </c>
      <c r="B663" s="2" t="s">
        <v>1381</v>
      </c>
      <c r="C663" s="2" t="s">
        <v>1382</v>
      </c>
      <c r="D663" s="3" t="s">
        <v>31</v>
      </c>
      <c r="E663" s="4">
        <v>41903</v>
      </c>
      <c r="F663" s="2" t="s">
        <v>17</v>
      </c>
      <c r="G663" s="5" t="s">
        <v>48</v>
      </c>
      <c r="H663" s="2" t="s">
        <v>42</v>
      </c>
      <c r="I663" s="5" t="s">
        <v>21</v>
      </c>
      <c r="J663" s="5" t="s">
        <v>43</v>
      </c>
      <c r="K663" s="5" t="s">
        <v>33</v>
      </c>
      <c r="L663" s="4">
        <v>41904.391666666663</v>
      </c>
      <c r="M663" s="3" t="s">
        <v>34</v>
      </c>
      <c r="N663" s="10" t="s">
        <v>138</v>
      </c>
      <c r="O663" s="14">
        <v>1</v>
      </c>
      <c r="P663" s="15"/>
      <c r="Q663" s="15"/>
      <c r="R663" s="15"/>
    </row>
    <row r="664" spans="1:18" x14ac:dyDescent="0.3">
      <c r="A664" s="1">
        <v>114827</v>
      </c>
      <c r="B664" s="2" t="s">
        <v>1383</v>
      </c>
      <c r="C664" s="2" t="s">
        <v>1384</v>
      </c>
      <c r="D664" s="3" t="s">
        <v>31</v>
      </c>
      <c r="E664" s="4">
        <v>42393.410416666666</v>
      </c>
      <c r="F664" s="2" t="s">
        <v>17</v>
      </c>
      <c r="G664" s="5" t="s">
        <v>48</v>
      </c>
      <c r="H664" s="2" t="s">
        <v>42</v>
      </c>
      <c r="I664" s="5" t="s">
        <v>21</v>
      </c>
      <c r="J664" s="5" t="s">
        <v>43</v>
      </c>
      <c r="K664" s="5" t="s">
        <v>33</v>
      </c>
      <c r="L664" s="4">
        <v>42393.410416666666</v>
      </c>
      <c r="M664" s="3" t="s">
        <v>34</v>
      </c>
      <c r="N664" s="10" t="s">
        <v>138</v>
      </c>
      <c r="O664" s="14">
        <v>1</v>
      </c>
      <c r="P664" s="15"/>
      <c r="Q664" s="15"/>
      <c r="R664" s="15"/>
    </row>
    <row r="665" spans="1:18" x14ac:dyDescent="0.3">
      <c r="A665" s="1">
        <v>112912</v>
      </c>
      <c r="B665" s="2" t="s">
        <v>1385</v>
      </c>
      <c r="C665" s="2" t="s">
        <v>1386</v>
      </c>
      <c r="D665" s="3" t="s">
        <v>31</v>
      </c>
      <c r="E665" s="4">
        <v>41903</v>
      </c>
      <c r="F665" s="2" t="s">
        <v>17</v>
      </c>
      <c r="G665" s="5" t="s">
        <v>48</v>
      </c>
      <c r="H665" s="2" t="s">
        <v>42</v>
      </c>
      <c r="I665" s="5" t="s">
        <v>21</v>
      </c>
      <c r="J665" s="5" t="s">
        <v>43</v>
      </c>
      <c r="K665" s="5" t="s">
        <v>33</v>
      </c>
      <c r="L665" s="4">
        <v>41904.391666666663</v>
      </c>
      <c r="M665" s="3" t="s">
        <v>34</v>
      </c>
      <c r="N665" s="10" t="s">
        <v>138</v>
      </c>
      <c r="O665" s="14">
        <v>1</v>
      </c>
      <c r="P665" s="15"/>
      <c r="Q665" s="15"/>
      <c r="R665" s="15"/>
    </row>
    <row r="666" spans="1:18" x14ac:dyDescent="0.3">
      <c r="A666" s="1">
        <v>12131</v>
      </c>
      <c r="B666" s="2" t="s">
        <v>1387</v>
      </c>
      <c r="C666" s="2" t="s">
        <v>1388</v>
      </c>
      <c r="D666" s="3" t="s">
        <v>31</v>
      </c>
      <c r="E666" s="4">
        <v>41400</v>
      </c>
      <c r="F666" s="2" t="s">
        <v>17</v>
      </c>
      <c r="G666" s="5" t="s">
        <v>48</v>
      </c>
      <c r="H666" s="2" t="s">
        <v>42</v>
      </c>
      <c r="I666" s="5" t="s">
        <v>21</v>
      </c>
      <c r="J666" s="5" t="s">
        <v>43</v>
      </c>
      <c r="K666" s="5" t="s">
        <v>33</v>
      </c>
      <c r="L666" s="4" t="s">
        <v>19</v>
      </c>
      <c r="M666" s="3" t="s">
        <v>34</v>
      </c>
      <c r="N666" s="10" t="s">
        <v>138</v>
      </c>
      <c r="O666" s="14">
        <v>1</v>
      </c>
      <c r="P666" s="15"/>
      <c r="Q666" s="15"/>
      <c r="R666" s="15"/>
    </row>
    <row r="667" spans="1:18" x14ac:dyDescent="0.3">
      <c r="A667" s="1">
        <v>114830</v>
      </c>
      <c r="B667" s="2" t="s">
        <v>1389</v>
      </c>
      <c r="C667" s="2" t="s">
        <v>1390</v>
      </c>
      <c r="D667" s="3" t="s">
        <v>209</v>
      </c>
      <c r="E667" s="4">
        <v>42393.410416666666</v>
      </c>
      <c r="F667" s="2" t="s">
        <v>17</v>
      </c>
      <c r="G667" s="5" t="s">
        <v>48</v>
      </c>
      <c r="H667" s="2" t="s">
        <v>42</v>
      </c>
      <c r="I667" s="5" t="s">
        <v>21</v>
      </c>
      <c r="J667" s="5" t="s">
        <v>43</v>
      </c>
      <c r="K667" s="5" t="s">
        <v>33</v>
      </c>
      <c r="L667" s="4">
        <v>42393.410416666666</v>
      </c>
      <c r="M667" s="3" t="s">
        <v>34</v>
      </c>
      <c r="N667" s="10" t="s">
        <v>138</v>
      </c>
      <c r="O667" s="14">
        <v>1</v>
      </c>
      <c r="P667" s="15"/>
      <c r="Q667" s="15"/>
      <c r="R667" s="15"/>
    </row>
    <row r="668" spans="1:18" x14ac:dyDescent="0.3">
      <c r="A668" s="1">
        <v>114837</v>
      </c>
      <c r="B668" s="2" t="s">
        <v>1391</v>
      </c>
      <c r="C668" s="2" t="s">
        <v>1392</v>
      </c>
      <c r="D668" s="3" t="s">
        <v>108</v>
      </c>
      <c r="E668" s="4">
        <v>42393.415277777778</v>
      </c>
      <c r="F668" s="2" t="s">
        <v>17</v>
      </c>
      <c r="G668" s="5" t="s">
        <v>48</v>
      </c>
      <c r="H668" s="2" t="s">
        <v>42</v>
      </c>
      <c r="I668" s="5" t="s">
        <v>21</v>
      </c>
      <c r="J668" s="5" t="s">
        <v>43</v>
      </c>
      <c r="K668" s="5" t="s">
        <v>33</v>
      </c>
      <c r="L668" s="4">
        <v>42393.415277777778</v>
      </c>
      <c r="M668" s="3" t="s">
        <v>34</v>
      </c>
      <c r="N668" s="10" t="s">
        <v>138</v>
      </c>
      <c r="O668" s="14">
        <v>1</v>
      </c>
      <c r="P668" s="15"/>
      <c r="Q668" s="15"/>
      <c r="R668" s="15"/>
    </row>
    <row r="669" spans="1:18" x14ac:dyDescent="0.3">
      <c r="A669" s="1">
        <v>12134</v>
      </c>
      <c r="B669" s="2" t="s">
        <v>1393</v>
      </c>
      <c r="C669" s="2" t="s">
        <v>1394</v>
      </c>
      <c r="D669" s="3" t="s">
        <v>31</v>
      </c>
      <c r="E669" s="4">
        <v>41504</v>
      </c>
      <c r="F669" s="2" t="s">
        <v>17</v>
      </c>
      <c r="G669" s="5" t="s">
        <v>48</v>
      </c>
      <c r="H669" s="2" t="s">
        <v>42</v>
      </c>
      <c r="I669" s="5" t="s">
        <v>21</v>
      </c>
      <c r="J669" s="5" t="s">
        <v>43</v>
      </c>
      <c r="K669" s="5" t="s">
        <v>33</v>
      </c>
      <c r="L669" s="4" t="s">
        <v>19</v>
      </c>
      <c r="M669" s="3" t="s">
        <v>38</v>
      </c>
      <c r="N669" s="10" t="s">
        <v>35</v>
      </c>
      <c r="O669" s="14">
        <v>1</v>
      </c>
      <c r="P669" s="15"/>
      <c r="Q669" s="15"/>
      <c r="R669" s="15"/>
    </row>
    <row r="670" spans="1:18" x14ac:dyDescent="0.3">
      <c r="A670" s="1">
        <v>114836</v>
      </c>
      <c r="B670" s="2" t="s">
        <v>1395</v>
      </c>
      <c r="C670" s="2" t="s">
        <v>1396</v>
      </c>
      <c r="D670" s="3" t="s">
        <v>103</v>
      </c>
      <c r="E670" s="4">
        <v>42393.414583333331</v>
      </c>
      <c r="F670" s="2" t="s">
        <v>17</v>
      </c>
      <c r="G670" s="5" t="s">
        <v>48</v>
      </c>
      <c r="H670" s="2" t="s">
        <v>42</v>
      </c>
      <c r="I670" s="5" t="s">
        <v>21</v>
      </c>
      <c r="J670" s="5" t="s">
        <v>43</v>
      </c>
      <c r="K670" s="5" t="s">
        <v>33</v>
      </c>
      <c r="L670" s="4">
        <v>42393.414583333331</v>
      </c>
      <c r="M670" s="3" t="s">
        <v>34</v>
      </c>
      <c r="N670" s="10" t="s">
        <v>138</v>
      </c>
      <c r="O670" s="14">
        <v>1</v>
      </c>
      <c r="P670" s="15"/>
      <c r="Q670" s="15"/>
      <c r="R670" s="15"/>
    </row>
    <row r="671" spans="1:18" x14ac:dyDescent="0.3">
      <c r="A671" s="1">
        <v>114832</v>
      </c>
      <c r="B671" s="2" t="s">
        <v>1397</v>
      </c>
      <c r="C671" s="2" t="s">
        <v>1398</v>
      </c>
      <c r="D671" s="3" t="s">
        <v>31</v>
      </c>
      <c r="E671" s="4">
        <v>42393.410416666666</v>
      </c>
      <c r="F671" s="2" t="s">
        <v>17</v>
      </c>
      <c r="G671" s="5" t="s">
        <v>48</v>
      </c>
      <c r="H671" s="2" t="s">
        <v>42</v>
      </c>
      <c r="I671" s="5" t="s">
        <v>21</v>
      </c>
      <c r="J671" s="5" t="s">
        <v>43</v>
      </c>
      <c r="K671" s="5" t="s">
        <v>33</v>
      </c>
      <c r="L671" s="4">
        <v>42393.410416666666</v>
      </c>
      <c r="M671" s="3" t="s">
        <v>34</v>
      </c>
      <c r="N671" s="10" t="s">
        <v>138</v>
      </c>
      <c r="O671" s="14">
        <v>1</v>
      </c>
      <c r="P671" s="15"/>
      <c r="Q671" s="15"/>
      <c r="R671" s="15"/>
    </row>
    <row r="672" spans="1:18" x14ac:dyDescent="0.3">
      <c r="A672" s="1">
        <v>114833</v>
      </c>
      <c r="B672" s="2" t="s">
        <v>1399</v>
      </c>
      <c r="C672" s="2" t="s">
        <v>1400</v>
      </c>
      <c r="D672" s="3" t="s">
        <v>31</v>
      </c>
      <c r="E672" s="4">
        <v>42393.410416666666</v>
      </c>
      <c r="F672" s="2" t="s">
        <v>17</v>
      </c>
      <c r="G672" s="5" t="s">
        <v>48</v>
      </c>
      <c r="H672" s="2" t="s">
        <v>42</v>
      </c>
      <c r="I672" s="5" t="s">
        <v>21</v>
      </c>
      <c r="J672" s="5" t="s">
        <v>43</v>
      </c>
      <c r="K672" s="5" t="s">
        <v>33</v>
      </c>
      <c r="L672" s="4">
        <v>42393.410416666666</v>
      </c>
      <c r="M672" s="3" t="s">
        <v>34</v>
      </c>
      <c r="N672" s="10" t="s">
        <v>138</v>
      </c>
      <c r="O672" s="14">
        <v>1</v>
      </c>
      <c r="P672" s="15"/>
      <c r="Q672" s="15"/>
      <c r="R672" s="15"/>
    </row>
    <row r="673" spans="1:18" x14ac:dyDescent="0.3">
      <c r="A673" s="1">
        <v>114834</v>
      </c>
      <c r="B673" s="2" t="s">
        <v>1401</v>
      </c>
      <c r="C673" s="2" t="s">
        <v>1402</v>
      </c>
      <c r="D673" s="3" t="s">
        <v>108</v>
      </c>
      <c r="E673" s="4">
        <v>42393.410416666666</v>
      </c>
      <c r="F673" s="2" t="s">
        <v>17</v>
      </c>
      <c r="G673" s="5" t="s">
        <v>48</v>
      </c>
      <c r="H673" s="2" t="s">
        <v>42</v>
      </c>
      <c r="I673" s="5" t="s">
        <v>21</v>
      </c>
      <c r="J673" s="5" t="s">
        <v>43</v>
      </c>
      <c r="K673" s="5" t="s">
        <v>33</v>
      </c>
      <c r="L673" s="4">
        <v>42393.410416666666</v>
      </c>
      <c r="M673" s="3" t="s">
        <v>34</v>
      </c>
      <c r="N673" s="10" t="s">
        <v>138</v>
      </c>
      <c r="O673" s="14">
        <v>1</v>
      </c>
      <c r="P673" s="15"/>
      <c r="Q673" s="15"/>
      <c r="R673" s="15"/>
    </row>
    <row r="674" spans="1:18" x14ac:dyDescent="0.3">
      <c r="A674" s="1">
        <v>114835</v>
      </c>
      <c r="B674" s="2" t="s">
        <v>1403</v>
      </c>
      <c r="C674" s="2" t="s">
        <v>1404</v>
      </c>
      <c r="D674" s="3" t="s">
        <v>31</v>
      </c>
      <c r="E674" s="4">
        <v>42393.411111111112</v>
      </c>
      <c r="F674" s="2" t="s">
        <v>17</v>
      </c>
      <c r="G674" s="5" t="s">
        <v>48</v>
      </c>
      <c r="H674" s="2" t="s">
        <v>42</v>
      </c>
      <c r="I674" s="5" t="s">
        <v>21</v>
      </c>
      <c r="J674" s="5" t="s">
        <v>43</v>
      </c>
      <c r="K674" s="5" t="s">
        <v>33</v>
      </c>
      <c r="L674" s="4">
        <v>42393.411111111112</v>
      </c>
      <c r="M674" s="3" t="s">
        <v>34</v>
      </c>
      <c r="N674" s="10" t="s">
        <v>138</v>
      </c>
      <c r="O674" s="14">
        <v>1</v>
      </c>
      <c r="P674" s="15"/>
      <c r="Q674" s="15"/>
      <c r="R674" s="15"/>
    </row>
    <row r="675" spans="1:18" x14ac:dyDescent="0.3">
      <c r="A675" s="1">
        <v>114820</v>
      </c>
      <c r="B675" s="2" t="s">
        <v>1405</v>
      </c>
      <c r="C675" s="2" t="s">
        <v>1406</v>
      </c>
      <c r="D675" s="3" t="s">
        <v>16</v>
      </c>
      <c r="E675" s="4">
        <v>42393.408333333333</v>
      </c>
      <c r="F675" s="2" t="s">
        <v>17</v>
      </c>
      <c r="G675" s="5" t="s">
        <v>48</v>
      </c>
      <c r="H675" s="2" t="s">
        <v>42</v>
      </c>
      <c r="I675" s="5" t="s">
        <v>21</v>
      </c>
      <c r="J675" s="5" t="s">
        <v>43</v>
      </c>
      <c r="K675" s="5" t="s">
        <v>33</v>
      </c>
      <c r="L675" s="4">
        <v>42393.408333333333</v>
      </c>
      <c r="M675" s="3" t="s">
        <v>34</v>
      </c>
      <c r="N675" s="10" t="s">
        <v>138</v>
      </c>
      <c r="O675" s="14">
        <v>1</v>
      </c>
      <c r="P675" s="15"/>
      <c r="Q675" s="15"/>
      <c r="R675" s="15"/>
    </row>
    <row r="676" spans="1:18" x14ac:dyDescent="0.3">
      <c r="A676" s="1">
        <v>130348</v>
      </c>
      <c r="B676" s="2" t="s">
        <v>1407</v>
      </c>
      <c r="C676" s="2" t="s">
        <v>1408</v>
      </c>
      <c r="D676" s="3" t="s">
        <v>31</v>
      </c>
      <c r="E676" s="4">
        <v>42793</v>
      </c>
      <c r="F676" s="2" t="s">
        <v>17</v>
      </c>
      <c r="G676" s="5" t="s">
        <v>48</v>
      </c>
      <c r="H676" s="2" t="s">
        <v>42</v>
      </c>
      <c r="I676" s="5" t="s">
        <v>21</v>
      </c>
      <c r="J676" s="5" t="s">
        <v>43</v>
      </c>
      <c r="K676" s="5" t="s">
        <v>33</v>
      </c>
      <c r="L676" s="4">
        <v>42794.551388888889</v>
      </c>
      <c r="M676" s="3" t="s">
        <v>34</v>
      </c>
      <c r="N676" s="10" t="s">
        <v>138</v>
      </c>
      <c r="O676" s="14">
        <v>1</v>
      </c>
      <c r="P676" s="15"/>
      <c r="Q676" s="15"/>
      <c r="R676" s="15"/>
    </row>
    <row r="677" spans="1:18" x14ac:dyDescent="0.3">
      <c r="A677" s="1">
        <v>12149</v>
      </c>
      <c r="B677" s="2" t="s">
        <v>1409</v>
      </c>
      <c r="C677" s="2" t="s">
        <v>1410</v>
      </c>
      <c r="D677" s="3" t="s">
        <v>16</v>
      </c>
      <c r="E677" s="4">
        <v>41266</v>
      </c>
      <c r="F677" s="2" t="s">
        <v>17</v>
      </c>
      <c r="G677" s="5" t="s">
        <v>48</v>
      </c>
      <c r="H677" s="2" t="s">
        <v>42</v>
      </c>
      <c r="I677" s="5" t="s">
        <v>21</v>
      </c>
      <c r="J677" s="5" t="s">
        <v>43</v>
      </c>
      <c r="K677" s="5" t="s">
        <v>33</v>
      </c>
      <c r="L677" s="4" t="s">
        <v>19</v>
      </c>
      <c r="M677" s="3" t="s">
        <v>38</v>
      </c>
      <c r="N677" s="10" t="s">
        <v>39</v>
      </c>
      <c r="O677" s="15"/>
      <c r="P677" s="14">
        <v>0.95</v>
      </c>
      <c r="Q677" s="15"/>
      <c r="R677" s="15"/>
    </row>
    <row r="678" spans="1:18" x14ac:dyDescent="0.3">
      <c r="A678" s="1">
        <v>12150</v>
      </c>
      <c r="B678" s="2" t="s">
        <v>1411</v>
      </c>
      <c r="C678" s="2" t="s">
        <v>1412</v>
      </c>
      <c r="D678" s="3" t="s">
        <v>16</v>
      </c>
      <c r="E678" s="4">
        <v>41226</v>
      </c>
      <c r="F678" s="2" t="s">
        <v>17</v>
      </c>
      <c r="G678" s="5" t="s">
        <v>48</v>
      </c>
      <c r="H678" s="2" t="s">
        <v>42</v>
      </c>
      <c r="I678" s="5" t="s">
        <v>128</v>
      </c>
      <c r="J678" s="5" t="s">
        <v>22</v>
      </c>
      <c r="K678" s="5" t="s">
        <v>33</v>
      </c>
      <c r="L678" s="4" t="s">
        <v>19</v>
      </c>
      <c r="M678" s="3" t="s">
        <v>38</v>
      </c>
      <c r="N678" s="10" t="s">
        <v>39</v>
      </c>
      <c r="O678" s="15"/>
      <c r="P678" s="14">
        <v>0.95</v>
      </c>
      <c r="Q678" s="15"/>
      <c r="R678" s="15"/>
    </row>
    <row r="679" spans="1:18" x14ac:dyDescent="0.3">
      <c r="A679" s="1">
        <v>12151</v>
      </c>
      <c r="B679" s="2" t="s">
        <v>1413</v>
      </c>
      <c r="C679" s="2" t="s">
        <v>1414</v>
      </c>
      <c r="D679" s="3" t="s">
        <v>108</v>
      </c>
      <c r="E679" s="4">
        <v>41170</v>
      </c>
      <c r="F679" s="2" t="s">
        <v>17</v>
      </c>
      <c r="G679" s="5" t="s">
        <v>48</v>
      </c>
      <c r="H679" s="2" t="s">
        <v>20</v>
      </c>
      <c r="I679" s="5" t="s">
        <v>128</v>
      </c>
      <c r="J679" s="5" t="s">
        <v>22</v>
      </c>
      <c r="K679" s="5" t="s">
        <v>33</v>
      </c>
      <c r="L679" s="4" t="s">
        <v>19</v>
      </c>
      <c r="M679" s="3" t="s">
        <v>38</v>
      </c>
      <c r="N679" s="10" t="s">
        <v>39</v>
      </c>
      <c r="O679" s="15"/>
      <c r="P679" s="14">
        <v>0.95</v>
      </c>
      <c r="Q679" s="15"/>
      <c r="R679" s="15"/>
    </row>
    <row r="680" spans="1:18" x14ac:dyDescent="0.3">
      <c r="A680" s="1">
        <v>12154</v>
      </c>
      <c r="B680" s="2" t="s">
        <v>1415</v>
      </c>
      <c r="C680" s="2" t="s">
        <v>1416</v>
      </c>
      <c r="D680" s="3" t="s">
        <v>16</v>
      </c>
      <c r="E680" s="4">
        <v>41170</v>
      </c>
      <c r="F680" s="2" t="s">
        <v>17</v>
      </c>
      <c r="G680" s="5" t="s">
        <v>48</v>
      </c>
      <c r="H680" s="2" t="s">
        <v>20</v>
      </c>
      <c r="I680" s="5" t="s">
        <v>128</v>
      </c>
      <c r="J680" s="5" t="s">
        <v>22</v>
      </c>
      <c r="K680" s="5" t="s">
        <v>33</v>
      </c>
      <c r="L680" s="4" t="s">
        <v>19</v>
      </c>
      <c r="M680" s="3" t="s">
        <v>38</v>
      </c>
      <c r="N680" s="10" t="s">
        <v>39</v>
      </c>
      <c r="O680" s="15"/>
      <c r="P680" s="14">
        <v>0.95</v>
      </c>
      <c r="Q680" s="15"/>
      <c r="R680" s="15"/>
    </row>
    <row r="681" spans="1:18" x14ac:dyDescent="0.3">
      <c r="A681" s="1">
        <v>12155</v>
      </c>
      <c r="B681" s="2" t="s">
        <v>1417</v>
      </c>
      <c r="C681" s="2" t="s">
        <v>1418</v>
      </c>
      <c r="D681" s="3" t="s">
        <v>108</v>
      </c>
      <c r="E681" s="4">
        <v>41170</v>
      </c>
      <c r="F681" s="2" t="s">
        <v>17</v>
      </c>
      <c r="G681" s="5" t="s">
        <v>48</v>
      </c>
      <c r="H681" s="2" t="s">
        <v>20</v>
      </c>
      <c r="I681" s="5" t="s">
        <v>128</v>
      </c>
      <c r="J681" s="5" t="s">
        <v>22</v>
      </c>
      <c r="K681" s="5" t="s">
        <v>33</v>
      </c>
      <c r="L681" s="4" t="s">
        <v>19</v>
      </c>
      <c r="M681" s="3" t="s">
        <v>38</v>
      </c>
      <c r="N681" s="10" t="s">
        <v>39</v>
      </c>
      <c r="O681" s="15"/>
      <c r="P681" s="14">
        <v>0.95</v>
      </c>
      <c r="Q681" s="15"/>
      <c r="R681" s="15"/>
    </row>
    <row r="682" spans="1:18" x14ac:dyDescent="0.3">
      <c r="A682" s="1">
        <v>12156</v>
      </c>
      <c r="B682" s="2" t="s">
        <v>1419</v>
      </c>
      <c r="C682" s="2" t="s">
        <v>1420</v>
      </c>
      <c r="D682" s="3" t="s">
        <v>108</v>
      </c>
      <c r="E682" s="4">
        <v>41170</v>
      </c>
      <c r="F682" s="2" t="s">
        <v>17</v>
      </c>
      <c r="G682" s="5" t="s">
        <v>48</v>
      </c>
      <c r="H682" s="2" t="s">
        <v>20</v>
      </c>
      <c r="I682" s="5" t="s">
        <v>128</v>
      </c>
      <c r="J682" s="5" t="s">
        <v>22</v>
      </c>
      <c r="K682" s="5" t="s">
        <v>33</v>
      </c>
      <c r="L682" s="4" t="s">
        <v>19</v>
      </c>
      <c r="M682" s="3" t="s">
        <v>38</v>
      </c>
      <c r="N682" s="10" t="s">
        <v>39</v>
      </c>
      <c r="O682" s="15"/>
      <c r="P682" s="14">
        <v>0.95</v>
      </c>
      <c r="Q682" s="15"/>
      <c r="R682" s="15"/>
    </row>
    <row r="683" spans="1:18" x14ac:dyDescent="0.3">
      <c r="A683" s="1">
        <v>12157</v>
      </c>
      <c r="B683" s="2" t="s">
        <v>1421</v>
      </c>
      <c r="C683" s="2" t="s">
        <v>1422</v>
      </c>
      <c r="D683" s="3" t="s">
        <v>108</v>
      </c>
      <c r="E683" s="4">
        <v>41170</v>
      </c>
      <c r="F683" s="2" t="s">
        <v>17</v>
      </c>
      <c r="G683" s="5" t="s">
        <v>48</v>
      </c>
      <c r="H683" s="2" t="s">
        <v>20</v>
      </c>
      <c r="I683" s="5" t="s">
        <v>128</v>
      </c>
      <c r="J683" s="5" t="s">
        <v>22</v>
      </c>
      <c r="K683" s="5" t="s">
        <v>33</v>
      </c>
      <c r="L683" s="4" t="s">
        <v>19</v>
      </c>
      <c r="M683" s="3" t="s">
        <v>38</v>
      </c>
      <c r="N683" s="10" t="s">
        <v>39</v>
      </c>
      <c r="O683" s="15"/>
      <c r="P683" s="14">
        <v>0.95</v>
      </c>
      <c r="Q683" s="15"/>
      <c r="R683" s="15"/>
    </row>
    <row r="684" spans="1:18" x14ac:dyDescent="0.3">
      <c r="A684" s="1">
        <v>12158</v>
      </c>
      <c r="B684" s="2" t="s">
        <v>1423</v>
      </c>
      <c r="C684" s="2" t="s">
        <v>1424</v>
      </c>
      <c r="D684" s="3" t="s">
        <v>108</v>
      </c>
      <c r="E684" s="4">
        <v>41170</v>
      </c>
      <c r="F684" s="2" t="s">
        <v>17</v>
      </c>
      <c r="G684" s="5" t="s">
        <v>48</v>
      </c>
      <c r="H684" s="2" t="s">
        <v>20</v>
      </c>
      <c r="I684" s="5" t="s">
        <v>128</v>
      </c>
      <c r="J684" s="5" t="s">
        <v>22</v>
      </c>
      <c r="K684" s="5" t="s">
        <v>33</v>
      </c>
      <c r="L684" s="4" t="s">
        <v>19</v>
      </c>
      <c r="M684" s="3" t="s">
        <v>38</v>
      </c>
      <c r="N684" s="10" t="s">
        <v>39</v>
      </c>
      <c r="O684" s="15"/>
      <c r="P684" s="14">
        <v>0.95</v>
      </c>
      <c r="Q684" s="15"/>
      <c r="R684" s="15"/>
    </row>
    <row r="685" spans="1:18" x14ac:dyDescent="0.3">
      <c r="A685" s="1">
        <v>12159</v>
      </c>
      <c r="B685" s="2" t="s">
        <v>1425</v>
      </c>
      <c r="C685" s="2" t="s">
        <v>1426</v>
      </c>
      <c r="D685" s="3" t="s">
        <v>103</v>
      </c>
      <c r="E685" s="4">
        <v>41170</v>
      </c>
      <c r="F685" s="2" t="s">
        <v>17</v>
      </c>
      <c r="G685" s="5" t="s">
        <v>48</v>
      </c>
      <c r="H685" s="2" t="s">
        <v>20</v>
      </c>
      <c r="I685" s="5" t="s">
        <v>128</v>
      </c>
      <c r="J685" s="5" t="s">
        <v>22</v>
      </c>
      <c r="K685" s="5" t="s">
        <v>33</v>
      </c>
      <c r="L685" s="4" t="s">
        <v>19</v>
      </c>
      <c r="M685" s="3" t="s">
        <v>38</v>
      </c>
      <c r="N685" s="10" t="s">
        <v>39</v>
      </c>
      <c r="O685" s="15"/>
      <c r="P685" s="14">
        <v>0.95</v>
      </c>
      <c r="Q685" s="15"/>
      <c r="R685" s="15"/>
    </row>
    <row r="686" spans="1:18" x14ac:dyDescent="0.3">
      <c r="A686" s="1">
        <v>12160</v>
      </c>
      <c r="B686" s="2" t="s">
        <v>1427</v>
      </c>
      <c r="C686" s="2" t="s">
        <v>1428</v>
      </c>
      <c r="D686" s="3" t="s">
        <v>16</v>
      </c>
      <c r="E686" s="4">
        <v>41170</v>
      </c>
      <c r="F686" s="2" t="s">
        <v>17</v>
      </c>
      <c r="G686" s="5" t="s">
        <v>48</v>
      </c>
      <c r="H686" s="2" t="s">
        <v>20</v>
      </c>
      <c r="I686" s="5" t="s">
        <v>128</v>
      </c>
      <c r="J686" s="5" t="s">
        <v>22</v>
      </c>
      <c r="K686" s="5" t="s">
        <v>33</v>
      </c>
      <c r="L686" s="4" t="s">
        <v>19</v>
      </c>
      <c r="M686" s="3" t="s">
        <v>38</v>
      </c>
      <c r="N686" s="10" t="s">
        <v>39</v>
      </c>
      <c r="O686" s="15"/>
      <c r="P686" s="14">
        <v>0.95</v>
      </c>
      <c r="Q686" s="15"/>
      <c r="R686" s="15"/>
    </row>
    <row r="687" spans="1:18" x14ac:dyDescent="0.3">
      <c r="A687" s="1">
        <v>12161</v>
      </c>
      <c r="B687" s="2" t="s">
        <v>1429</v>
      </c>
      <c r="C687" s="2" t="s">
        <v>1430</v>
      </c>
      <c r="D687" s="3" t="s">
        <v>16</v>
      </c>
      <c r="E687" s="4">
        <v>41170</v>
      </c>
      <c r="F687" s="2" t="s">
        <v>17</v>
      </c>
      <c r="G687" s="5" t="s">
        <v>48</v>
      </c>
      <c r="H687" s="2" t="s">
        <v>20</v>
      </c>
      <c r="I687" s="5" t="s">
        <v>128</v>
      </c>
      <c r="J687" s="5" t="s">
        <v>22</v>
      </c>
      <c r="K687" s="5" t="s">
        <v>33</v>
      </c>
      <c r="L687" s="4" t="s">
        <v>19</v>
      </c>
      <c r="M687" s="3" t="s">
        <v>38</v>
      </c>
      <c r="N687" s="10" t="s">
        <v>39</v>
      </c>
      <c r="O687" s="15"/>
      <c r="P687" s="14">
        <v>0.95</v>
      </c>
      <c r="Q687" s="15"/>
      <c r="R687" s="15"/>
    </row>
    <row r="688" spans="1:18" x14ac:dyDescent="0.3">
      <c r="A688" s="1">
        <v>12152</v>
      </c>
      <c r="B688" s="2" t="s">
        <v>1431</v>
      </c>
      <c r="C688" s="2" t="s">
        <v>1432</v>
      </c>
      <c r="D688" s="3" t="s">
        <v>16</v>
      </c>
      <c r="E688" s="4">
        <v>41170</v>
      </c>
      <c r="F688" s="2" t="s">
        <v>17</v>
      </c>
      <c r="G688" s="5" t="s">
        <v>48</v>
      </c>
      <c r="H688" s="2" t="s">
        <v>20</v>
      </c>
      <c r="I688" s="5" t="s">
        <v>557</v>
      </c>
      <c r="J688" s="5" t="s">
        <v>43</v>
      </c>
      <c r="K688" s="5" t="s">
        <v>33</v>
      </c>
      <c r="L688" s="4" t="s">
        <v>19</v>
      </c>
      <c r="M688" s="3" t="s">
        <v>38</v>
      </c>
      <c r="N688" s="10" t="s">
        <v>39</v>
      </c>
      <c r="O688" s="15"/>
      <c r="P688" s="14">
        <v>0.95</v>
      </c>
      <c r="Q688" s="15"/>
      <c r="R688" s="15"/>
    </row>
    <row r="689" spans="1:18" x14ac:dyDescent="0.3">
      <c r="A689" s="1">
        <v>12153</v>
      </c>
      <c r="B689" s="2" t="s">
        <v>1433</v>
      </c>
      <c r="C689" s="2" t="s">
        <v>1434</v>
      </c>
      <c r="D689" s="3" t="s">
        <v>108</v>
      </c>
      <c r="E689" s="4">
        <v>41170</v>
      </c>
      <c r="F689" s="2" t="s">
        <v>17</v>
      </c>
      <c r="G689" s="5" t="s">
        <v>48</v>
      </c>
      <c r="H689" s="2" t="s">
        <v>20</v>
      </c>
      <c r="I689" s="5" t="s">
        <v>128</v>
      </c>
      <c r="J689" s="5" t="s">
        <v>43</v>
      </c>
      <c r="K689" s="5" t="s">
        <v>33</v>
      </c>
      <c r="L689" s="4" t="s">
        <v>19</v>
      </c>
      <c r="M689" s="3" t="s">
        <v>38</v>
      </c>
      <c r="N689" s="10" t="s">
        <v>39</v>
      </c>
      <c r="O689" s="15"/>
      <c r="P689" s="14">
        <v>0.95</v>
      </c>
      <c r="Q689" s="15"/>
      <c r="R689" s="15"/>
    </row>
    <row r="690" spans="1:18" x14ac:dyDescent="0.3">
      <c r="A690" s="1">
        <v>135290</v>
      </c>
      <c r="B690" s="2" t="s">
        <v>1435</v>
      </c>
      <c r="C690" s="2" t="s">
        <v>1436</v>
      </c>
      <c r="D690" s="3" t="s">
        <v>103</v>
      </c>
      <c r="E690" s="4">
        <v>43589</v>
      </c>
      <c r="F690" s="2" t="s">
        <v>17</v>
      </c>
      <c r="G690" s="5" t="s">
        <v>48</v>
      </c>
      <c r="H690" s="2" t="s">
        <v>20</v>
      </c>
      <c r="I690" s="5" t="s">
        <v>998</v>
      </c>
      <c r="J690" s="5" t="s">
        <v>22</v>
      </c>
      <c r="K690" s="5" t="s">
        <v>33</v>
      </c>
      <c r="L690" s="4">
        <v>43590.399305555555</v>
      </c>
      <c r="M690" s="3" t="s">
        <v>34</v>
      </c>
      <c r="N690" s="10" t="s">
        <v>138</v>
      </c>
      <c r="O690" s="14">
        <v>1</v>
      </c>
      <c r="P690" s="15"/>
      <c r="Q690" s="15"/>
      <c r="R690" s="15"/>
    </row>
    <row r="691" spans="1:18" x14ac:dyDescent="0.3">
      <c r="A691" s="1">
        <v>135289</v>
      </c>
      <c r="B691" s="2" t="s">
        <v>1437</v>
      </c>
      <c r="C691" s="2" t="s">
        <v>1438</v>
      </c>
      <c r="D691" s="3" t="s">
        <v>31</v>
      </c>
      <c r="E691" s="4">
        <v>43589</v>
      </c>
      <c r="F691" s="2" t="s">
        <v>17</v>
      </c>
      <c r="G691" s="5" t="s">
        <v>48</v>
      </c>
      <c r="H691" s="2" t="s">
        <v>20</v>
      </c>
      <c r="I691" s="5" t="s">
        <v>998</v>
      </c>
      <c r="J691" s="5" t="s">
        <v>22</v>
      </c>
      <c r="K691" s="5" t="s">
        <v>33</v>
      </c>
      <c r="L691" s="4">
        <v>43590.399305555555</v>
      </c>
      <c r="M691" s="3" t="s">
        <v>34</v>
      </c>
      <c r="N691" s="10" t="s">
        <v>138</v>
      </c>
      <c r="O691" s="14">
        <v>1</v>
      </c>
      <c r="P691" s="15"/>
      <c r="Q691" s="15"/>
      <c r="R691" s="15"/>
    </row>
    <row r="692" spans="1:18" x14ac:dyDescent="0.3">
      <c r="A692" s="1">
        <v>16586</v>
      </c>
      <c r="B692" s="2" t="s">
        <v>1439</v>
      </c>
      <c r="C692" s="2" t="s">
        <v>1440</v>
      </c>
      <c r="D692" s="3" t="s">
        <v>31</v>
      </c>
      <c r="E692" s="4">
        <v>41611</v>
      </c>
      <c r="F692" s="2" t="s">
        <v>17</v>
      </c>
      <c r="G692" s="5" t="s">
        <v>48</v>
      </c>
      <c r="H692" s="2" t="s">
        <v>42</v>
      </c>
      <c r="I692" s="5" t="s">
        <v>133</v>
      </c>
      <c r="J692" s="5" t="s">
        <v>22</v>
      </c>
      <c r="K692" s="5" t="s">
        <v>142</v>
      </c>
      <c r="L692" s="4">
        <v>41688.453472222223</v>
      </c>
      <c r="M692" s="3" t="s">
        <v>34</v>
      </c>
      <c r="N692" s="10" t="s">
        <v>39</v>
      </c>
      <c r="O692" s="15"/>
      <c r="P692" s="14">
        <v>0.95</v>
      </c>
      <c r="Q692" s="15"/>
      <c r="R692" s="15"/>
    </row>
    <row r="693" spans="1:18" x14ac:dyDescent="0.3">
      <c r="A693" s="1">
        <v>132996</v>
      </c>
      <c r="B693" s="2" t="s">
        <v>1441</v>
      </c>
      <c r="C693" s="2" t="s">
        <v>1442</v>
      </c>
      <c r="D693" s="3" t="s">
        <v>108</v>
      </c>
      <c r="E693" s="4">
        <v>43176</v>
      </c>
      <c r="F693" s="2" t="s">
        <v>17</v>
      </c>
      <c r="G693" s="5" t="s">
        <v>48</v>
      </c>
      <c r="H693" s="2" t="s">
        <v>42</v>
      </c>
      <c r="I693" s="5" t="s">
        <v>133</v>
      </c>
      <c r="J693" s="5" t="s">
        <v>22</v>
      </c>
      <c r="K693" s="5" t="s">
        <v>33</v>
      </c>
      <c r="L693" s="4">
        <v>43177.400694444441</v>
      </c>
      <c r="M693" s="3" t="s">
        <v>27</v>
      </c>
      <c r="N693" s="10" t="s">
        <v>28</v>
      </c>
      <c r="O693" s="14">
        <v>1</v>
      </c>
      <c r="P693" s="15"/>
      <c r="Q693" s="15"/>
      <c r="R693" s="15"/>
    </row>
    <row r="694" spans="1:18" x14ac:dyDescent="0.3">
      <c r="A694" s="1">
        <v>12163</v>
      </c>
      <c r="B694" s="2" t="s">
        <v>1443</v>
      </c>
      <c r="C694" s="2" t="s">
        <v>1444</v>
      </c>
      <c r="D694" s="3" t="s">
        <v>108</v>
      </c>
      <c r="E694" s="4">
        <v>41170</v>
      </c>
      <c r="F694" s="2" t="s">
        <v>17</v>
      </c>
      <c r="G694" s="5" t="s">
        <v>48</v>
      </c>
      <c r="H694" s="2" t="s">
        <v>42</v>
      </c>
      <c r="I694" s="5" t="s">
        <v>133</v>
      </c>
      <c r="J694" s="5" t="s">
        <v>22</v>
      </c>
      <c r="K694" s="5" t="s">
        <v>33</v>
      </c>
      <c r="L694" s="4" t="s">
        <v>19</v>
      </c>
      <c r="M694" s="3" t="s">
        <v>38</v>
      </c>
      <c r="N694" s="10" t="s">
        <v>39</v>
      </c>
      <c r="O694" s="15"/>
      <c r="P694" s="14">
        <v>0.95</v>
      </c>
      <c r="Q694" s="15"/>
      <c r="R694" s="15"/>
    </row>
    <row r="695" spans="1:18" x14ac:dyDescent="0.3">
      <c r="A695" s="1">
        <v>12164</v>
      </c>
      <c r="B695" s="2" t="s">
        <v>1445</v>
      </c>
      <c r="C695" s="2" t="s">
        <v>1446</v>
      </c>
      <c r="D695" s="3" t="s">
        <v>108</v>
      </c>
      <c r="E695" s="4">
        <v>41170</v>
      </c>
      <c r="F695" s="2" t="s">
        <v>17</v>
      </c>
      <c r="G695" s="5" t="s">
        <v>48</v>
      </c>
      <c r="H695" s="2" t="s">
        <v>42</v>
      </c>
      <c r="I695" s="5" t="s">
        <v>133</v>
      </c>
      <c r="J695" s="5" t="s">
        <v>22</v>
      </c>
      <c r="K695" s="5" t="s">
        <v>33</v>
      </c>
      <c r="L695" s="4" t="s">
        <v>19</v>
      </c>
      <c r="M695" s="3" t="s">
        <v>38</v>
      </c>
      <c r="N695" s="10" t="s">
        <v>39</v>
      </c>
      <c r="O695" s="15"/>
      <c r="P695" s="14">
        <v>0.95</v>
      </c>
      <c r="Q695" s="15"/>
      <c r="R695" s="15"/>
    </row>
    <row r="696" spans="1:18" x14ac:dyDescent="0.3">
      <c r="A696" s="1">
        <v>12165</v>
      </c>
      <c r="B696" s="2" t="s">
        <v>1447</v>
      </c>
      <c r="C696" s="2" t="s">
        <v>1448</v>
      </c>
      <c r="D696" s="3" t="s">
        <v>16</v>
      </c>
      <c r="E696" s="4">
        <v>41170</v>
      </c>
      <c r="F696" s="2" t="s">
        <v>17</v>
      </c>
      <c r="G696" s="5" t="s">
        <v>48</v>
      </c>
      <c r="H696" s="2" t="s">
        <v>42</v>
      </c>
      <c r="I696" s="5" t="s">
        <v>133</v>
      </c>
      <c r="J696" s="5" t="s">
        <v>22</v>
      </c>
      <c r="K696" s="5" t="s">
        <v>33</v>
      </c>
      <c r="L696" s="4" t="s">
        <v>19</v>
      </c>
      <c r="M696" s="3" t="s">
        <v>38</v>
      </c>
      <c r="N696" s="10" t="s">
        <v>39</v>
      </c>
      <c r="O696" s="15"/>
      <c r="P696" s="14">
        <v>0.95</v>
      </c>
      <c r="Q696" s="15"/>
      <c r="R696" s="15"/>
    </row>
    <row r="697" spans="1:18" x14ac:dyDescent="0.3">
      <c r="A697" s="1">
        <v>114717</v>
      </c>
      <c r="B697" s="2" t="s">
        <v>1449</v>
      </c>
      <c r="C697" s="2" t="s">
        <v>1450</v>
      </c>
      <c r="D697" s="3" t="s">
        <v>16</v>
      </c>
      <c r="E697" s="4">
        <v>42336</v>
      </c>
      <c r="F697" s="2" t="s">
        <v>17</v>
      </c>
      <c r="G697" s="5" t="s">
        <v>48</v>
      </c>
      <c r="H697" s="2" t="s">
        <v>20</v>
      </c>
      <c r="I697" s="5" t="s">
        <v>550</v>
      </c>
      <c r="J697" s="5" t="s">
        <v>22</v>
      </c>
      <c r="K697" s="5" t="s">
        <v>33</v>
      </c>
      <c r="L697" s="4">
        <v>42339.420138888891</v>
      </c>
      <c r="M697" s="3" t="s">
        <v>38</v>
      </c>
      <c r="N697" s="10" t="s">
        <v>35</v>
      </c>
      <c r="O697" s="14">
        <v>1</v>
      </c>
      <c r="P697" s="15"/>
      <c r="Q697" s="15"/>
      <c r="R697" s="15"/>
    </row>
    <row r="698" spans="1:18" x14ac:dyDescent="0.3">
      <c r="A698" s="1">
        <v>114745</v>
      </c>
      <c r="B698" s="2" t="s">
        <v>1451</v>
      </c>
      <c r="C698" s="2" t="s">
        <v>1452</v>
      </c>
      <c r="D698" s="3" t="s">
        <v>16</v>
      </c>
      <c r="E698" s="4">
        <v>42344</v>
      </c>
      <c r="F698" s="2" t="s">
        <v>17</v>
      </c>
      <c r="G698" s="5" t="s">
        <v>48</v>
      </c>
      <c r="H698" s="2" t="s">
        <v>42</v>
      </c>
      <c r="I698" s="5" t="s">
        <v>557</v>
      </c>
      <c r="J698" s="5" t="s">
        <v>22</v>
      </c>
      <c r="K698" s="5" t="s">
        <v>130</v>
      </c>
      <c r="L698" s="4">
        <v>42345.465277777774</v>
      </c>
      <c r="M698" s="3" t="s">
        <v>38</v>
      </c>
      <c r="N698" s="10" t="s">
        <v>39</v>
      </c>
      <c r="O698" s="15"/>
      <c r="P698" s="14">
        <v>0.95</v>
      </c>
      <c r="Q698" s="15"/>
      <c r="R698" s="15"/>
    </row>
    <row r="699" spans="1:18" x14ac:dyDescent="0.3">
      <c r="A699" s="1">
        <v>12168</v>
      </c>
      <c r="B699" s="2" t="s">
        <v>1453</v>
      </c>
      <c r="C699" s="2" t="s">
        <v>1454</v>
      </c>
      <c r="D699" s="3" t="s">
        <v>31</v>
      </c>
      <c r="E699" s="4">
        <v>40959</v>
      </c>
      <c r="F699" s="2" t="s">
        <v>17</v>
      </c>
      <c r="G699" s="5" t="s">
        <v>48</v>
      </c>
      <c r="H699" s="2" t="s">
        <v>20</v>
      </c>
      <c r="I699" s="5" t="s">
        <v>798</v>
      </c>
      <c r="J699" s="5" t="s">
        <v>43</v>
      </c>
      <c r="K699" s="5" t="s">
        <v>33</v>
      </c>
      <c r="L699" s="4" t="s">
        <v>19</v>
      </c>
      <c r="M699" s="3" t="s">
        <v>34</v>
      </c>
      <c r="N699" s="10" t="s">
        <v>138</v>
      </c>
      <c r="O699" s="14">
        <v>1</v>
      </c>
      <c r="P699" s="15"/>
      <c r="Q699" s="15"/>
      <c r="R699" s="15"/>
    </row>
    <row r="700" spans="1:18" x14ac:dyDescent="0.3">
      <c r="A700" s="1">
        <v>12170</v>
      </c>
      <c r="B700" s="2" t="s">
        <v>1455</v>
      </c>
      <c r="C700" s="2" t="s">
        <v>1456</v>
      </c>
      <c r="D700" s="3" t="s">
        <v>31</v>
      </c>
      <c r="E700" s="4">
        <v>41241</v>
      </c>
      <c r="F700" s="2" t="s">
        <v>17</v>
      </c>
      <c r="G700" s="5" t="s">
        <v>48</v>
      </c>
      <c r="H700" s="2" t="s">
        <v>20</v>
      </c>
      <c r="I700" s="5" t="s">
        <v>21</v>
      </c>
      <c r="J700" s="5" t="s">
        <v>43</v>
      </c>
      <c r="K700" s="5" t="s">
        <v>23</v>
      </c>
      <c r="L700" s="4" t="s">
        <v>19</v>
      </c>
      <c r="M700" s="3" t="s">
        <v>34</v>
      </c>
      <c r="N700" s="10" t="s">
        <v>138</v>
      </c>
      <c r="O700" s="14">
        <v>1</v>
      </c>
      <c r="P700" s="15"/>
      <c r="Q700" s="15"/>
      <c r="R700" s="15"/>
    </row>
    <row r="701" spans="1:18" x14ac:dyDescent="0.3">
      <c r="A701" s="1">
        <v>12172</v>
      </c>
      <c r="B701" s="2" t="s">
        <v>1457</v>
      </c>
      <c r="C701" s="2" t="s">
        <v>1458</v>
      </c>
      <c r="D701" s="3" t="s">
        <v>31</v>
      </c>
      <c r="E701" s="4">
        <v>40860</v>
      </c>
      <c r="F701" s="2" t="s">
        <v>17</v>
      </c>
      <c r="G701" s="5" t="s">
        <v>48</v>
      </c>
      <c r="H701" s="2" t="s">
        <v>42</v>
      </c>
      <c r="I701" s="5" t="s">
        <v>279</v>
      </c>
      <c r="J701" s="5" t="s">
        <v>22</v>
      </c>
      <c r="K701" s="5" t="s">
        <v>33</v>
      </c>
      <c r="L701" s="4" t="s">
        <v>19</v>
      </c>
      <c r="M701" s="3" t="s">
        <v>38</v>
      </c>
      <c r="N701" s="10" t="s">
        <v>39</v>
      </c>
      <c r="O701" s="15"/>
      <c r="P701" s="14">
        <v>0.95</v>
      </c>
      <c r="Q701" s="15"/>
      <c r="R701" s="15"/>
    </row>
    <row r="702" spans="1:18" x14ac:dyDescent="0.3">
      <c r="A702" s="1">
        <v>12179</v>
      </c>
      <c r="B702" s="2" t="s">
        <v>1459</v>
      </c>
      <c r="C702" s="2" t="s">
        <v>1460</v>
      </c>
      <c r="D702" s="3" t="s">
        <v>903</v>
      </c>
      <c r="E702" s="4">
        <v>40860</v>
      </c>
      <c r="F702" s="2" t="s">
        <v>17</v>
      </c>
      <c r="G702" s="5" t="s">
        <v>48</v>
      </c>
      <c r="H702" s="2" t="s">
        <v>42</v>
      </c>
      <c r="I702" s="5" t="s">
        <v>279</v>
      </c>
      <c r="J702" s="5" t="s">
        <v>22</v>
      </c>
      <c r="K702" s="5" t="s">
        <v>33</v>
      </c>
      <c r="L702" s="4" t="s">
        <v>19</v>
      </c>
      <c r="M702" s="3" t="s">
        <v>38</v>
      </c>
      <c r="N702" s="10" t="s">
        <v>39</v>
      </c>
      <c r="O702" s="15"/>
      <c r="P702" s="14">
        <v>0.95</v>
      </c>
      <c r="Q702" s="15"/>
      <c r="R702" s="15"/>
    </row>
    <row r="703" spans="1:18" x14ac:dyDescent="0.3">
      <c r="A703" s="1">
        <v>12180</v>
      </c>
      <c r="B703" s="2" t="s">
        <v>1461</v>
      </c>
      <c r="C703" s="2" t="s">
        <v>1462</v>
      </c>
      <c r="D703" s="3" t="s">
        <v>103</v>
      </c>
      <c r="E703" s="4">
        <v>41041</v>
      </c>
      <c r="F703" s="2" t="s">
        <v>17</v>
      </c>
      <c r="G703" s="5" t="s">
        <v>18</v>
      </c>
      <c r="H703" s="2" t="s">
        <v>42</v>
      </c>
      <c r="I703" s="5" t="s">
        <v>26</v>
      </c>
      <c r="J703" s="5" t="s">
        <v>22</v>
      </c>
      <c r="K703" s="5" t="s">
        <v>33</v>
      </c>
      <c r="L703" s="4" t="s">
        <v>19</v>
      </c>
      <c r="M703" s="3" t="s">
        <v>34</v>
      </c>
      <c r="N703" s="10" t="s">
        <v>138</v>
      </c>
      <c r="O703" s="14">
        <v>1</v>
      </c>
      <c r="P703" s="15"/>
      <c r="Q703" s="15"/>
      <c r="R703" s="15"/>
    </row>
    <row r="704" spans="1:18" x14ac:dyDescent="0.3">
      <c r="A704" s="1">
        <v>113425</v>
      </c>
      <c r="B704" s="2" t="s">
        <v>1463</v>
      </c>
      <c r="C704" s="2" t="s">
        <v>1464</v>
      </c>
      <c r="D704" s="3" t="s">
        <v>16</v>
      </c>
      <c r="E704" s="4">
        <v>42058</v>
      </c>
      <c r="F704" s="2" t="s">
        <v>17</v>
      </c>
      <c r="G704" s="5" t="s">
        <v>48</v>
      </c>
      <c r="H704" s="2" t="s">
        <v>20</v>
      </c>
      <c r="I704" s="5" t="s">
        <v>537</v>
      </c>
      <c r="J704" s="5" t="s">
        <v>22</v>
      </c>
      <c r="K704" s="5" t="s">
        <v>33</v>
      </c>
      <c r="L704" s="4">
        <v>42059.618055555555</v>
      </c>
      <c r="M704" s="3" t="s">
        <v>38</v>
      </c>
      <c r="N704" s="10" t="s">
        <v>39</v>
      </c>
      <c r="O704" s="15"/>
      <c r="P704" s="14">
        <v>0.95</v>
      </c>
      <c r="Q704" s="15"/>
      <c r="R704" s="15"/>
    </row>
    <row r="705" spans="1:18" x14ac:dyDescent="0.3">
      <c r="A705" s="1">
        <v>12184</v>
      </c>
      <c r="B705" s="2" t="s">
        <v>1465</v>
      </c>
      <c r="C705" s="2" t="s">
        <v>1466</v>
      </c>
      <c r="D705" s="3" t="s">
        <v>16</v>
      </c>
      <c r="E705" s="4">
        <v>40771</v>
      </c>
      <c r="F705" s="2" t="s">
        <v>17</v>
      </c>
      <c r="G705" s="5" t="s">
        <v>48</v>
      </c>
      <c r="H705" s="2" t="s">
        <v>42</v>
      </c>
      <c r="I705" s="5" t="s">
        <v>124</v>
      </c>
      <c r="J705" s="5" t="s">
        <v>22</v>
      </c>
      <c r="K705" s="5" t="s">
        <v>125</v>
      </c>
      <c r="L705" s="4" t="s">
        <v>19</v>
      </c>
      <c r="M705" s="3" t="s">
        <v>34</v>
      </c>
      <c r="N705" s="10" t="s">
        <v>138</v>
      </c>
      <c r="O705" s="14">
        <v>1</v>
      </c>
      <c r="P705" s="15"/>
      <c r="Q705" s="15"/>
      <c r="R705" s="15"/>
    </row>
    <row r="706" spans="1:18" x14ac:dyDescent="0.3">
      <c r="A706" s="1">
        <v>16563</v>
      </c>
      <c r="B706" s="2" t="s">
        <v>1467</v>
      </c>
      <c r="C706" s="2" t="s">
        <v>1468</v>
      </c>
      <c r="D706" s="3" t="s">
        <v>16</v>
      </c>
      <c r="E706" s="4">
        <v>40657</v>
      </c>
      <c r="F706" s="2" t="s">
        <v>17</v>
      </c>
      <c r="G706" s="5" t="s">
        <v>48</v>
      </c>
      <c r="H706" s="2" t="s">
        <v>42</v>
      </c>
      <c r="I706" s="5" t="s">
        <v>279</v>
      </c>
      <c r="J706" s="5" t="s">
        <v>22</v>
      </c>
      <c r="K706" s="5" t="s">
        <v>33</v>
      </c>
      <c r="L706" s="4" t="s">
        <v>19</v>
      </c>
      <c r="M706" s="3" t="s">
        <v>38</v>
      </c>
      <c r="N706" s="10" t="s">
        <v>138</v>
      </c>
      <c r="O706" s="14">
        <v>1</v>
      </c>
      <c r="P706" s="15"/>
      <c r="Q706" s="15"/>
      <c r="R706" s="15"/>
    </row>
    <row r="707" spans="1:18" x14ac:dyDescent="0.3">
      <c r="A707" s="1">
        <v>16562</v>
      </c>
      <c r="B707" s="2" t="s">
        <v>1469</v>
      </c>
      <c r="C707" s="2" t="s">
        <v>1470</v>
      </c>
      <c r="D707" s="3" t="s">
        <v>16</v>
      </c>
      <c r="E707" s="4">
        <v>40657</v>
      </c>
      <c r="F707" s="2" t="s">
        <v>17</v>
      </c>
      <c r="G707" s="5" t="s">
        <v>48</v>
      </c>
      <c r="H707" s="2" t="s">
        <v>42</v>
      </c>
      <c r="I707" s="5" t="s">
        <v>279</v>
      </c>
      <c r="J707" s="5" t="s">
        <v>22</v>
      </c>
      <c r="K707" s="5" t="s">
        <v>33</v>
      </c>
      <c r="L707" s="4" t="s">
        <v>19</v>
      </c>
      <c r="M707" s="3" t="s">
        <v>38</v>
      </c>
      <c r="N707" s="10" t="s">
        <v>138</v>
      </c>
      <c r="O707" s="14">
        <v>1</v>
      </c>
      <c r="P707" s="15"/>
      <c r="Q707" s="15"/>
      <c r="R707" s="15"/>
    </row>
    <row r="708" spans="1:18" x14ac:dyDescent="0.3">
      <c r="A708" s="1">
        <v>16564</v>
      </c>
      <c r="B708" s="2" t="s">
        <v>1471</v>
      </c>
      <c r="C708" s="2" t="s">
        <v>1472</v>
      </c>
      <c r="D708" s="3" t="s">
        <v>16</v>
      </c>
      <c r="E708" s="4">
        <v>40657</v>
      </c>
      <c r="F708" s="2" t="s">
        <v>17</v>
      </c>
      <c r="G708" s="5" t="s">
        <v>48</v>
      </c>
      <c r="H708" s="2" t="s">
        <v>42</v>
      </c>
      <c r="I708" s="5" t="s">
        <v>279</v>
      </c>
      <c r="J708" s="5" t="s">
        <v>22</v>
      </c>
      <c r="K708" s="5" t="s">
        <v>33</v>
      </c>
      <c r="L708" s="4" t="s">
        <v>19</v>
      </c>
      <c r="M708" s="3" t="s">
        <v>38</v>
      </c>
      <c r="N708" s="10" t="s">
        <v>138</v>
      </c>
      <c r="O708" s="14">
        <v>1</v>
      </c>
      <c r="P708" s="15"/>
      <c r="Q708" s="15"/>
      <c r="R708" s="15"/>
    </row>
    <row r="709" spans="1:18" x14ac:dyDescent="0.3">
      <c r="A709" s="1">
        <v>12188</v>
      </c>
      <c r="B709" s="2" t="s">
        <v>1473</v>
      </c>
      <c r="C709" s="2" t="s">
        <v>1474</v>
      </c>
      <c r="D709" s="3" t="s">
        <v>31</v>
      </c>
      <c r="E709" s="4">
        <v>41027</v>
      </c>
      <c r="F709" s="2" t="s">
        <v>17</v>
      </c>
      <c r="G709" s="5" t="s">
        <v>48</v>
      </c>
      <c r="H709" s="2" t="s">
        <v>42</v>
      </c>
      <c r="I709" s="5" t="s">
        <v>531</v>
      </c>
      <c r="J709" s="5" t="s">
        <v>22</v>
      </c>
      <c r="K709" s="5" t="s">
        <v>33</v>
      </c>
      <c r="L709" s="4" t="s">
        <v>19</v>
      </c>
      <c r="M709" s="3" t="s">
        <v>34</v>
      </c>
      <c r="N709" s="10" t="s">
        <v>138</v>
      </c>
      <c r="O709" s="14">
        <v>1</v>
      </c>
      <c r="P709" s="15"/>
      <c r="Q709" s="15"/>
      <c r="R709" s="15"/>
    </row>
    <row r="710" spans="1:18" x14ac:dyDescent="0.3">
      <c r="A710" s="1">
        <v>115101</v>
      </c>
      <c r="B710" s="2" t="s">
        <v>1475</v>
      </c>
      <c r="C710" s="2" t="s">
        <v>1476</v>
      </c>
      <c r="D710" s="3" t="s">
        <v>31</v>
      </c>
      <c r="E710" s="4">
        <v>42445</v>
      </c>
      <c r="F710" s="2" t="s">
        <v>17</v>
      </c>
      <c r="G710" s="5" t="s">
        <v>48</v>
      </c>
      <c r="H710" s="2" t="s">
        <v>20</v>
      </c>
      <c r="I710" s="5" t="s">
        <v>536</v>
      </c>
      <c r="J710" s="5" t="s">
        <v>43</v>
      </c>
      <c r="K710" s="5" t="s">
        <v>33</v>
      </c>
      <c r="L710" s="4">
        <v>42462.698611111111</v>
      </c>
      <c r="M710" s="3" t="s">
        <v>34</v>
      </c>
      <c r="N710" s="10" t="s">
        <v>138</v>
      </c>
      <c r="O710" s="14">
        <v>1</v>
      </c>
      <c r="P710" s="15"/>
      <c r="Q710" s="15"/>
      <c r="R710" s="15"/>
    </row>
    <row r="711" spans="1:18" x14ac:dyDescent="0.3">
      <c r="A711" s="1">
        <v>12190</v>
      </c>
      <c r="B711" s="2" t="s">
        <v>1477</v>
      </c>
      <c r="C711" s="2" t="s">
        <v>1478</v>
      </c>
      <c r="D711" s="3" t="s">
        <v>103</v>
      </c>
      <c r="E711" s="4">
        <v>41027</v>
      </c>
      <c r="F711" s="2" t="s">
        <v>17</v>
      </c>
      <c r="G711" s="5" t="s">
        <v>18</v>
      </c>
      <c r="H711" s="2" t="s">
        <v>42</v>
      </c>
      <c r="I711" s="5" t="s">
        <v>861</v>
      </c>
      <c r="J711" s="5" t="s">
        <v>22</v>
      </c>
      <c r="K711" s="5" t="s">
        <v>33</v>
      </c>
      <c r="L711" s="4" t="s">
        <v>19</v>
      </c>
      <c r="M711" s="3" t="s">
        <v>34</v>
      </c>
      <c r="N711" s="10" t="s">
        <v>138</v>
      </c>
      <c r="O711" s="14">
        <v>1</v>
      </c>
      <c r="P711" s="15"/>
      <c r="Q711" s="15"/>
      <c r="R711" s="15"/>
    </row>
    <row r="712" spans="1:18" x14ac:dyDescent="0.3">
      <c r="A712" s="1">
        <v>12192</v>
      </c>
      <c r="B712" s="2" t="s">
        <v>1479</v>
      </c>
      <c r="C712" s="2" t="s">
        <v>1478</v>
      </c>
      <c r="D712" s="3" t="s">
        <v>31</v>
      </c>
      <c r="E712" s="4">
        <v>40849</v>
      </c>
      <c r="F712" s="2" t="s">
        <v>17</v>
      </c>
      <c r="G712" s="5" t="s">
        <v>48</v>
      </c>
      <c r="H712" s="2" t="s">
        <v>42</v>
      </c>
      <c r="I712" s="5" t="s">
        <v>861</v>
      </c>
      <c r="J712" s="5" t="s">
        <v>22</v>
      </c>
      <c r="K712" s="5" t="s">
        <v>33</v>
      </c>
      <c r="L712" s="4" t="s">
        <v>19</v>
      </c>
      <c r="M712" s="3" t="s">
        <v>38</v>
      </c>
      <c r="N712" s="10" t="s">
        <v>39</v>
      </c>
      <c r="O712" s="15"/>
      <c r="P712" s="14">
        <v>0.95</v>
      </c>
      <c r="Q712" s="15"/>
      <c r="R712" s="15"/>
    </row>
    <row r="713" spans="1:18" x14ac:dyDescent="0.3">
      <c r="A713" s="1">
        <v>12194</v>
      </c>
      <c r="B713" s="2" t="s">
        <v>1480</v>
      </c>
      <c r="C713" s="2" t="s">
        <v>1481</v>
      </c>
      <c r="D713" s="3" t="s">
        <v>31</v>
      </c>
      <c r="E713" s="4">
        <v>40959</v>
      </c>
      <c r="F713" s="2" t="s">
        <v>17</v>
      </c>
      <c r="G713" s="5" t="s">
        <v>48</v>
      </c>
      <c r="H713" s="2" t="s">
        <v>42</v>
      </c>
      <c r="I713" s="5" t="s">
        <v>864</v>
      </c>
      <c r="J713" s="5" t="s">
        <v>22</v>
      </c>
      <c r="K713" s="5" t="s">
        <v>33</v>
      </c>
      <c r="L713" s="4" t="s">
        <v>19</v>
      </c>
      <c r="M713" s="3" t="s">
        <v>34</v>
      </c>
      <c r="N713" s="10" t="s">
        <v>138</v>
      </c>
      <c r="O713" s="14">
        <v>1</v>
      </c>
      <c r="P713" s="15"/>
      <c r="Q713" s="15"/>
      <c r="R713" s="15"/>
    </row>
    <row r="714" spans="1:18" x14ac:dyDescent="0.3">
      <c r="A714" s="1">
        <v>112369</v>
      </c>
      <c r="B714" s="2" t="s">
        <v>1482</v>
      </c>
      <c r="C714" s="2" t="s">
        <v>1483</v>
      </c>
      <c r="D714" s="3" t="s">
        <v>31</v>
      </c>
      <c r="E714" s="4">
        <v>41798</v>
      </c>
      <c r="F714" s="2" t="s">
        <v>17</v>
      </c>
      <c r="G714" s="5" t="s">
        <v>48</v>
      </c>
      <c r="H714" s="2" t="s">
        <v>42</v>
      </c>
      <c r="I714" s="5" t="s">
        <v>798</v>
      </c>
      <c r="J714" s="5" t="s">
        <v>43</v>
      </c>
      <c r="K714" s="5" t="s">
        <v>33</v>
      </c>
      <c r="L714" s="4">
        <v>41799.70208333333</v>
      </c>
      <c r="M714" s="3" t="s">
        <v>34</v>
      </c>
      <c r="N714" s="10" t="s">
        <v>138</v>
      </c>
      <c r="O714" s="14">
        <v>1</v>
      </c>
      <c r="P714" s="15"/>
      <c r="Q714" s="15"/>
      <c r="R714" s="15"/>
    </row>
    <row r="715" spans="1:18" x14ac:dyDescent="0.3">
      <c r="A715" s="1">
        <v>112370</v>
      </c>
      <c r="B715" s="2" t="s">
        <v>1484</v>
      </c>
      <c r="C715" s="2" t="s">
        <v>1485</v>
      </c>
      <c r="D715" s="3" t="s">
        <v>31</v>
      </c>
      <c r="E715" s="4">
        <v>41798</v>
      </c>
      <c r="F715" s="2" t="s">
        <v>17</v>
      </c>
      <c r="G715" s="5" t="s">
        <v>48</v>
      </c>
      <c r="H715" s="2" t="s">
        <v>42</v>
      </c>
      <c r="I715" s="5" t="s">
        <v>798</v>
      </c>
      <c r="J715" s="5" t="s">
        <v>43</v>
      </c>
      <c r="K715" s="5" t="s">
        <v>33</v>
      </c>
      <c r="L715" s="4">
        <v>41799.70208333333</v>
      </c>
      <c r="M715" s="3" t="s">
        <v>34</v>
      </c>
      <c r="N715" s="10" t="s">
        <v>138</v>
      </c>
      <c r="O715" s="14">
        <v>1</v>
      </c>
      <c r="P715" s="15"/>
      <c r="Q715" s="15"/>
      <c r="R715" s="15"/>
    </row>
    <row r="716" spans="1:18" x14ac:dyDescent="0.3">
      <c r="A716" s="1">
        <v>112371</v>
      </c>
      <c r="B716" s="2" t="s">
        <v>1486</v>
      </c>
      <c r="C716" s="2" t="s">
        <v>1487</v>
      </c>
      <c r="D716" s="3" t="s">
        <v>31</v>
      </c>
      <c r="E716" s="4">
        <v>41798</v>
      </c>
      <c r="F716" s="2" t="s">
        <v>17</v>
      </c>
      <c r="G716" s="5" t="s">
        <v>48</v>
      </c>
      <c r="H716" s="2" t="s">
        <v>42</v>
      </c>
      <c r="I716" s="5" t="s">
        <v>798</v>
      </c>
      <c r="J716" s="5" t="s">
        <v>43</v>
      </c>
      <c r="K716" s="5" t="s">
        <v>33</v>
      </c>
      <c r="L716" s="4">
        <v>41799.70208333333</v>
      </c>
      <c r="M716" s="3" t="s">
        <v>34</v>
      </c>
      <c r="N716" s="10" t="s">
        <v>138</v>
      </c>
      <c r="O716" s="14">
        <v>1</v>
      </c>
      <c r="P716" s="15"/>
      <c r="Q716" s="15"/>
      <c r="R716" s="15"/>
    </row>
    <row r="717" spans="1:18" x14ac:dyDescent="0.3">
      <c r="A717" s="1">
        <v>112372</v>
      </c>
      <c r="B717" s="2" t="s">
        <v>1488</v>
      </c>
      <c r="C717" s="2" t="s">
        <v>1487</v>
      </c>
      <c r="D717" s="3" t="s">
        <v>31</v>
      </c>
      <c r="E717" s="4">
        <v>41798</v>
      </c>
      <c r="F717" s="2" t="s">
        <v>17</v>
      </c>
      <c r="G717" s="5" t="s">
        <v>48</v>
      </c>
      <c r="H717" s="2" t="s">
        <v>42</v>
      </c>
      <c r="I717" s="5" t="s">
        <v>798</v>
      </c>
      <c r="J717" s="5" t="s">
        <v>43</v>
      </c>
      <c r="K717" s="5" t="s">
        <v>33</v>
      </c>
      <c r="L717" s="4">
        <v>41799.70208333333</v>
      </c>
      <c r="M717" s="3" t="s">
        <v>34</v>
      </c>
      <c r="N717" s="10" t="s">
        <v>138</v>
      </c>
      <c r="O717" s="14">
        <v>1</v>
      </c>
      <c r="P717" s="15"/>
      <c r="Q717" s="15"/>
      <c r="R717" s="15"/>
    </row>
    <row r="718" spans="1:18" x14ac:dyDescent="0.3">
      <c r="A718" s="1">
        <v>112373</v>
      </c>
      <c r="B718" s="2" t="s">
        <v>1489</v>
      </c>
      <c r="C718" s="2" t="s">
        <v>1490</v>
      </c>
      <c r="D718" s="3" t="s">
        <v>31</v>
      </c>
      <c r="E718" s="4">
        <v>41798</v>
      </c>
      <c r="F718" s="2" t="s">
        <v>17</v>
      </c>
      <c r="G718" s="5" t="s">
        <v>48</v>
      </c>
      <c r="H718" s="2" t="s">
        <v>42</v>
      </c>
      <c r="I718" s="5" t="s">
        <v>798</v>
      </c>
      <c r="J718" s="5" t="s">
        <v>43</v>
      </c>
      <c r="K718" s="5" t="s">
        <v>33</v>
      </c>
      <c r="L718" s="4">
        <v>41799.70208333333</v>
      </c>
      <c r="M718" s="3" t="s">
        <v>34</v>
      </c>
      <c r="N718" s="10" t="s">
        <v>138</v>
      </c>
      <c r="O718" s="14">
        <v>1</v>
      </c>
      <c r="P718" s="15"/>
      <c r="Q718" s="15"/>
      <c r="R718" s="15"/>
    </row>
    <row r="719" spans="1:18" x14ac:dyDescent="0.3">
      <c r="A719" s="1">
        <v>134124</v>
      </c>
      <c r="B719" s="2" t="s">
        <v>1491</v>
      </c>
      <c r="C719" s="2" t="s">
        <v>1492</v>
      </c>
      <c r="D719" s="3" t="s">
        <v>103</v>
      </c>
      <c r="E719" s="4">
        <v>42793</v>
      </c>
      <c r="F719" s="2" t="s">
        <v>17</v>
      </c>
      <c r="G719" s="5" t="s">
        <v>48</v>
      </c>
      <c r="H719" s="2" t="s">
        <v>42</v>
      </c>
      <c r="I719" s="5" t="s">
        <v>801</v>
      </c>
      <c r="J719" s="5" t="s">
        <v>43</v>
      </c>
      <c r="K719" s="5" t="s">
        <v>33</v>
      </c>
      <c r="L719" s="4">
        <v>43352.460416666661</v>
      </c>
      <c r="M719" s="3" t="s">
        <v>34</v>
      </c>
      <c r="N719" s="10" t="s">
        <v>138</v>
      </c>
      <c r="O719" s="14">
        <v>1</v>
      </c>
      <c r="P719" s="15"/>
      <c r="Q719" s="15"/>
      <c r="R719" s="15"/>
    </row>
    <row r="720" spans="1:18" x14ac:dyDescent="0.3">
      <c r="A720" s="1">
        <v>12197</v>
      </c>
      <c r="B720" s="2" t="s">
        <v>1493</v>
      </c>
      <c r="C720" s="2" t="s">
        <v>1494</v>
      </c>
      <c r="D720" s="3" t="s">
        <v>16</v>
      </c>
      <c r="E720" s="4">
        <v>41422</v>
      </c>
      <c r="F720" s="2" t="s">
        <v>17</v>
      </c>
      <c r="G720" s="5" t="s">
        <v>48</v>
      </c>
      <c r="H720" s="2" t="s">
        <v>42</v>
      </c>
      <c r="I720" s="5" t="s">
        <v>811</v>
      </c>
      <c r="J720" s="5" t="s">
        <v>43</v>
      </c>
      <c r="K720" s="5" t="s">
        <v>820</v>
      </c>
      <c r="L720" s="4" t="s">
        <v>19</v>
      </c>
      <c r="M720" s="3" t="s">
        <v>38</v>
      </c>
      <c r="N720" s="10" t="s">
        <v>35</v>
      </c>
      <c r="O720" s="14">
        <v>1</v>
      </c>
      <c r="P720" s="15"/>
      <c r="Q720" s="15"/>
      <c r="R720" s="15"/>
    </row>
    <row r="721" spans="1:18" x14ac:dyDescent="0.3">
      <c r="A721" s="1">
        <v>12198</v>
      </c>
      <c r="B721" s="2" t="s">
        <v>1495</v>
      </c>
      <c r="C721" s="2" t="s">
        <v>1496</v>
      </c>
      <c r="D721" s="3" t="s">
        <v>16</v>
      </c>
      <c r="E721" s="4">
        <v>41422</v>
      </c>
      <c r="F721" s="2" t="s">
        <v>17</v>
      </c>
      <c r="G721" s="5" t="s">
        <v>48</v>
      </c>
      <c r="H721" s="2" t="s">
        <v>42</v>
      </c>
      <c r="I721" s="5" t="s">
        <v>811</v>
      </c>
      <c r="J721" s="5" t="s">
        <v>43</v>
      </c>
      <c r="K721" s="5" t="s">
        <v>820</v>
      </c>
      <c r="L721" s="4" t="s">
        <v>19</v>
      </c>
      <c r="M721" s="3" t="s">
        <v>38</v>
      </c>
      <c r="N721" s="10" t="s">
        <v>35</v>
      </c>
      <c r="O721" s="14">
        <v>1</v>
      </c>
      <c r="P721" s="15"/>
      <c r="Q721" s="15"/>
      <c r="R721" s="15"/>
    </row>
    <row r="722" spans="1:18" x14ac:dyDescent="0.3">
      <c r="A722" s="1">
        <v>12199</v>
      </c>
      <c r="B722" s="2" t="s">
        <v>1497</v>
      </c>
      <c r="C722" s="2" t="s">
        <v>1498</v>
      </c>
      <c r="D722" s="3" t="s">
        <v>16</v>
      </c>
      <c r="E722" s="4">
        <v>41422</v>
      </c>
      <c r="F722" s="2" t="s">
        <v>17</v>
      </c>
      <c r="G722" s="5" t="s">
        <v>48</v>
      </c>
      <c r="H722" s="2" t="s">
        <v>20</v>
      </c>
      <c r="I722" s="5" t="s">
        <v>811</v>
      </c>
      <c r="J722" s="5" t="s">
        <v>43</v>
      </c>
      <c r="K722" s="5" t="s">
        <v>820</v>
      </c>
      <c r="L722" s="4" t="s">
        <v>19</v>
      </c>
      <c r="M722" s="3" t="s">
        <v>38</v>
      </c>
      <c r="N722" s="10" t="s">
        <v>35</v>
      </c>
      <c r="O722" s="14">
        <v>1</v>
      </c>
      <c r="P722" s="15"/>
      <c r="Q722" s="15"/>
      <c r="R722" s="15"/>
    </row>
    <row r="723" spans="1:18" x14ac:dyDescent="0.3">
      <c r="A723" s="1">
        <v>12200</v>
      </c>
      <c r="B723" s="2" t="s">
        <v>1499</v>
      </c>
      <c r="C723" s="2" t="s">
        <v>1500</v>
      </c>
      <c r="D723" s="3" t="s">
        <v>16</v>
      </c>
      <c r="E723" s="4">
        <v>41422</v>
      </c>
      <c r="F723" s="2" t="s">
        <v>17</v>
      </c>
      <c r="G723" s="5" t="s">
        <v>48</v>
      </c>
      <c r="H723" s="2" t="s">
        <v>20</v>
      </c>
      <c r="I723" s="5" t="s">
        <v>811</v>
      </c>
      <c r="J723" s="5" t="s">
        <v>43</v>
      </c>
      <c r="K723" s="5" t="s">
        <v>820</v>
      </c>
      <c r="L723" s="4" t="s">
        <v>19</v>
      </c>
      <c r="M723" s="3" t="s">
        <v>38</v>
      </c>
      <c r="N723" s="10" t="s">
        <v>35</v>
      </c>
      <c r="O723" s="14">
        <v>1</v>
      </c>
      <c r="P723" s="15"/>
      <c r="Q723" s="15"/>
      <c r="R723" s="15"/>
    </row>
    <row r="724" spans="1:18" x14ac:dyDescent="0.3">
      <c r="A724" s="1">
        <v>112379</v>
      </c>
      <c r="B724" s="2" t="s">
        <v>1501</v>
      </c>
      <c r="C724" s="2" t="s">
        <v>1502</v>
      </c>
      <c r="D724" s="3" t="s">
        <v>31</v>
      </c>
      <c r="E724" s="4">
        <v>41799.728472222218</v>
      </c>
      <c r="F724" s="2" t="s">
        <v>17</v>
      </c>
      <c r="G724" s="5" t="s">
        <v>48</v>
      </c>
      <c r="H724" s="2" t="s">
        <v>42</v>
      </c>
      <c r="I724" s="5" t="s">
        <v>806</v>
      </c>
      <c r="J724" s="5" t="s">
        <v>43</v>
      </c>
      <c r="K724" s="5" t="s">
        <v>33</v>
      </c>
      <c r="L724" s="4">
        <v>41799.728472222218</v>
      </c>
      <c r="M724" s="3" t="s">
        <v>34</v>
      </c>
      <c r="N724" s="10" t="s">
        <v>138</v>
      </c>
      <c r="O724" s="14">
        <v>1</v>
      </c>
      <c r="P724" s="15"/>
      <c r="Q724" s="15"/>
      <c r="R724" s="15"/>
    </row>
    <row r="725" spans="1:18" x14ac:dyDescent="0.3">
      <c r="A725" s="1">
        <v>112380</v>
      </c>
      <c r="B725" s="2" t="s">
        <v>1503</v>
      </c>
      <c r="C725" s="2" t="s">
        <v>1504</v>
      </c>
      <c r="D725" s="3" t="s">
        <v>31</v>
      </c>
      <c r="E725" s="4">
        <v>41799.728472222218</v>
      </c>
      <c r="F725" s="2" t="s">
        <v>17</v>
      </c>
      <c r="G725" s="5" t="s">
        <v>48</v>
      </c>
      <c r="H725" s="2" t="s">
        <v>42</v>
      </c>
      <c r="I725" s="5" t="s">
        <v>806</v>
      </c>
      <c r="J725" s="5" t="s">
        <v>43</v>
      </c>
      <c r="K725" s="5" t="s">
        <v>33</v>
      </c>
      <c r="L725" s="4">
        <v>41799.728472222218</v>
      </c>
      <c r="M725" s="3" t="s">
        <v>34</v>
      </c>
      <c r="N725" s="10" t="s">
        <v>138</v>
      </c>
      <c r="O725" s="14">
        <v>1</v>
      </c>
      <c r="P725" s="15"/>
      <c r="Q725" s="15"/>
      <c r="R725" s="15"/>
    </row>
    <row r="726" spans="1:18" x14ac:dyDescent="0.3">
      <c r="A726" s="1">
        <v>112381</v>
      </c>
      <c r="B726" s="2" t="s">
        <v>1505</v>
      </c>
      <c r="C726" s="2" t="s">
        <v>1506</v>
      </c>
      <c r="D726" s="3" t="s">
        <v>31</v>
      </c>
      <c r="E726" s="4">
        <v>41799.728472222218</v>
      </c>
      <c r="F726" s="2" t="s">
        <v>17</v>
      </c>
      <c r="G726" s="5" t="s">
        <v>48</v>
      </c>
      <c r="H726" s="2" t="s">
        <v>42</v>
      </c>
      <c r="I726" s="5" t="s">
        <v>806</v>
      </c>
      <c r="J726" s="5" t="s">
        <v>43</v>
      </c>
      <c r="K726" s="5" t="s">
        <v>33</v>
      </c>
      <c r="L726" s="4">
        <v>41799.728472222218</v>
      </c>
      <c r="M726" s="3" t="s">
        <v>34</v>
      </c>
      <c r="N726" s="10" t="s">
        <v>138</v>
      </c>
      <c r="O726" s="14">
        <v>1</v>
      </c>
      <c r="P726" s="15"/>
      <c r="Q726" s="15"/>
      <c r="R726" s="15"/>
    </row>
    <row r="727" spans="1:18" x14ac:dyDescent="0.3">
      <c r="A727" s="1">
        <v>112382</v>
      </c>
      <c r="B727" s="2" t="s">
        <v>1507</v>
      </c>
      <c r="C727" s="2" t="s">
        <v>1508</v>
      </c>
      <c r="D727" s="3" t="s">
        <v>31</v>
      </c>
      <c r="E727" s="4">
        <v>41799.728472222218</v>
      </c>
      <c r="F727" s="2" t="s">
        <v>17</v>
      </c>
      <c r="G727" s="5" t="s">
        <v>48</v>
      </c>
      <c r="H727" s="2" t="s">
        <v>42</v>
      </c>
      <c r="I727" s="5" t="s">
        <v>806</v>
      </c>
      <c r="J727" s="5" t="s">
        <v>43</v>
      </c>
      <c r="K727" s="5" t="s">
        <v>33</v>
      </c>
      <c r="L727" s="4">
        <v>41799.728472222218</v>
      </c>
      <c r="M727" s="3" t="s">
        <v>34</v>
      </c>
      <c r="N727" s="10" t="s">
        <v>39</v>
      </c>
      <c r="O727" s="15"/>
      <c r="P727" s="14">
        <v>0.95</v>
      </c>
      <c r="Q727" s="15"/>
      <c r="R727" s="15"/>
    </row>
    <row r="728" spans="1:18" x14ac:dyDescent="0.3">
      <c r="A728" s="1">
        <v>112383</v>
      </c>
      <c r="B728" s="2" t="s">
        <v>1509</v>
      </c>
      <c r="C728" s="2" t="s">
        <v>1510</v>
      </c>
      <c r="D728" s="3" t="s">
        <v>31</v>
      </c>
      <c r="E728" s="4">
        <v>41799.728472222218</v>
      </c>
      <c r="F728" s="2" t="s">
        <v>17</v>
      </c>
      <c r="G728" s="5" t="s">
        <v>48</v>
      </c>
      <c r="H728" s="2" t="s">
        <v>42</v>
      </c>
      <c r="I728" s="5" t="s">
        <v>806</v>
      </c>
      <c r="J728" s="5" t="s">
        <v>43</v>
      </c>
      <c r="K728" s="5" t="s">
        <v>33</v>
      </c>
      <c r="L728" s="4">
        <v>41799.728472222218</v>
      </c>
      <c r="M728" s="3" t="s">
        <v>34</v>
      </c>
      <c r="N728" s="10" t="s">
        <v>138</v>
      </c>
      <c r="O728" s="14">
        <v>1</v>
      </c>
      <c r="P728" s="15"/>
      <c r="Q728" s="15"/>
      <c r="R728" s="15"/>
    </row>
    <row r="729" spans="1:18" x14ac:dyDescent="0.3">
      <c r="A729" s="1">
        <v>12203</v>
      </c>
      <c r="B729" s="2" t="s">
        <v>1511</v>
      </c>
      <c r="C729" s="2" t="s">
        <v>1512</v>
      </c>
      <c r="D729" s="3" t="s">
        <v>103</v>
      </c>
      <c r="E729" s="4">
        <v>41337</v>
      </c>
      <c r="F729" s="2" t="s">
        <v>17</v>
      </c>
      <c r="G729" s="5" t="s">
        <v>48</v>
      </c>
      <c r="H729" s="2" t="s">
        <v>42</v>
      </c>
      <c r="I729" s="5" t="s">
        <v>811</v>
      </c>
      <c r="J729" s="5" t="s">
        <v>43</v>
      </c>
      <c r="K729" s="5" t="s">
        <v>820</v>
      </c>
      <c r="L729" s="4" t="s">
        <v>19</v>
      </c>
      <c r="M729" s="3" t="s">
        <v>34</v>
      </c>
      <c r="N729" s="10" t="s">
        <v>138</v>
      </c>
      <c r="O729" s="14">
        <v>1</v>
      </c>
      <c r="P729" s="15"/>
      <c r="Q729" s="15"/>
      <c r="R729" s="15"/>
    </row>
    <row r="730" spans="1:18" x14ac:dyDescent="0.3">
      <c r="A730" s="1">
        <v>12204</v>
      </c>
      <c r="B730" s="2" t="s">
        <v>1513</v>
      </c>
      <c r="C730" s="2" t="s">
        <v>1512</v>
      </c>
      <c r="D730" s="3" t="s">
        <v>103</v>
      </c>
      <c r="E730" s="4">
        <v>41337</v>
      </c>
      <c r="F730" s="2" t="s">
        <v>17</v>
      </c>
      <c r="G730" s="5" t="s">
        <v>48</v>
      </c>
      <c r="H730" s="2" t="s">
        <v>42</v>
      </c>
      <c r="I730" s="5" t="s">
        <v>811</v>
      </c>
      <c r="J730" s="5" t="s">
        <v>43</v>
      </c>
      <c r="K730" s="5" t="s">
        <v>820</v>
      </c>
      <c r="L730" s="4" t="s">
        <v>19</v>
      </c>
      <c r="M730" s="3" t="s">
        <v>34</v>
      </c>
      <c r="N730" s="10" t="s">
        <v>138</v>
      </c>
      <c r="O730" s="14">
        <v>1</v>
      </c>
      <c r="P730" s="15"/>
      <c r="Q730" s="15"/>
      <c r="R730" s="15"/>
    </row>
    <row r="731" spans="1:18" x14ac:dyDescent="0.3">
      <c r="A731" s="1">
        <v>12205</v>
      </c>
      <c r="B731" s="2" t="s">
        <v>1514</v>
      </c>
      <c r="C731" s="2" t="s">
        <v>1512</v>
      </c>
      <c r="D731" s="3" t="s">
        <v>103</v>
      </c>
      <c r="E731" s="4">
        <v>41337</v>
      </c>
      <c r="F731" s="2" t="s">
        <v>17</v>
      </c>
      <c r="G731" s="5" t="s">
        <v>48</v>
      </c>
      <c r="H731" s="2" t="s">
        <v>42</v>
      </c>
      <c r="I731" s="5" t="s">
        <v>811</v>
      </c>
      <c r="J731" s="5" t="s">
        <v>43</v>
      </c>
      <c r="K731" s="5" t="s">
        <v>820</v>
      </c>
      <c r="L731" s="4" t="s">
        <v>19</v>
      </c>
      <c r="M731" s="3" t="s">
        <v>34</v>
      </c>
      <c r="N731" s="10" t="s">
        <v>138</v>
      </c>
      <c r="O731" s="14">
        <v>1</v>
      </c>
      <c r="P731" s="15"/>
      <c r="Q731" s="15"/>
      <c r="R731" s="15"/>
    </row>
    <row r="732" spans="1:18" x14ac:dyDescent="0.3">
      <c r="A732" s="1">
        <v>12206</v>
      </c>
      <c r="B732" s="2" t="s">
        <v>1515</v>
      </c>
      <c r="C732" s="2" t="s">
        <v>1512</v>
      </c>
      <c r="D732" s="3" t="s">
        <v>103</v>
      </c>
      <c r="E732" s="4">
        <v>41337</v>
      </c>
      <c r="F732" s="2" t="s">
        <v>17</v>
      </c>
      <c r="G732" s="5" t="s">
        <v>48</v>
      </c>
      <c r="H732" s="2" t="s">
        <v>42</v>
      </c>
      <c r="I732" s="5" t="s">
        <v>811</v>
      </c>
      <c r="J732" s="5" t="s">
        <v>43</v>
      </c>
      <c r="K732" s="5" t="s">
        <v>820</v>
      </c>
      <c r="L732" s="4" t="s">
        <v>19</v>
      </c>
      <c r="M732" s="3" t="s">
        <v>34</v>
      </c>
      <c r="N732" s="10" t="s">
        <v>138</v>
      </c>
      <c r="O732" s="14">
        <v>1</v>
      </c>
      <c r="P732" s="15"/>
      <c r="Q732" s="15"/>
      <c r="R732" s="15"/>
    </row>
    <row r="733" spans="1:18" x14ac:dyDescent="0.3">
      <c r="A733" s="1">
        <v>12207</v>
      </c>
      <c r="B733" s="2" t="s">
        <v>1516</v>
      </c>
      <c r="C733" s="2" t="s">
        <v>1512</v>
      </c>
      <c r="D733" s="3" t="s">
        <v>103</v>
      </c>
      <c r="E733" s="4">
        <v>41337</v>
      </c>
      <c r="F733" s="2" t="s">
        <v>17</v>
      </c>
      <c r="G733" s="5" t="s">
        <v>48</v>
      </c>
      <c r="H733" s="2" t="s">
        <v>42</v>
      </c>
      <c r="I733" s="5" t="s">
        <v>811</v>
      </c>
      <c r="J733" s="5" t="s">
        <v>43</v>
      </c>
      <c r="K733" s="5" t="s">
        <v>820</v>
      </c>
      <c r="L733" s="4" t="s">
        <v>19</v>
      </c>
      <c r="M733" s="3" t="s">
        <v>34</v>
      </c>
      <c r="N733" s="10" t="s">
        <v>138</v>
      </c>
      <c r="O733" s="14">
        <v>1</v>
      </c>
      <c r="P733" s="15"/>
      <c r="Q733" s="15"/>
      <c r="R733" s="15"/>
    </row>
    <row r="734" spans="1:18" x14ac:dyDescent="0.3">
      <c r="A734" s="1">
        <v>133414</v>
      </c>
      <c r="B734" s="2" t="s">
        <v>1517</v>
      </c>
      <c r="C734" s="2" t="s">
        <v>1518</v>
      </c>
      <c r="D734" s="3" t="s">
        <v>16</v>
      </c>
      <c r="E734" s="4">
        <v>43283</v>
      </c>
      <c r="F734" s="2" t="s">
        <v>17</v>
      </c>
      <c r="G734" s="5" t="s">
        <v>48</v>
      </c>
      <c r="H734" s="2" t="s">
        <v>20</v>
      </c>
      <c r="I734" s="5" t="s">
        <v>279</v>
      </c>
      <c r="J734" s="5" t="s">
        <v>43</v>
      </c>
      <c r="K734" s="5" t="s">
        <v>33</v>
      </c>
      <c r="L734" s="4">
        <v>43289.695833333331</v>
      </c>
      <c r="M734" s="3" t="s">
        <v>38</v>
      </c>
      <c r="N734" s="10" t="s">
        <v>35</v>
      </c>
      <c r="O734" s="14">
        <v>1</v>
      </c>
      <c r="P734" s="15"/>
      <c r="Q734" s="15"/>
      <c r="R734" s="15"/>
    </row>
    <row r="735" spans="1:18" x14ac:dyDescent="0.3">
      <c r="A735" s="1">
        <v>12222</v>
      </c>
      <c r="B735" s="2" t="s">
        <v>1519</v>
      </c>
      <c r="C735" s="2" t="s">
        <v>1520</v>
      </c>
      <c r="D735" s="3" t="s">
        <v>903</v>
      </c>
      <c r="E735" s="4">
        <v>41518</v>
      </c>
      <c r="F735" s="2" t="s">
        <v>17</v>
      </c>
      <c r="G735" s="5" t="s">
        <v>48</v>
      </c>
      <c r="H735" s="2" t="s">
        <v>42</v>
      </c>
      <c r="I735" s="5" t="s">
        <v>128</v>
      </c>
      <c r="J735" s="5" t="s">
        <v>43</v>
      </c>
      <c r="K735" s="5" t="s">
        <v>33</v>
      </c>
      <c r="L735" s="4" t="s">
        <v>19</v>
      </c>
      <c r="M735" s="3" t="s">
        <v>34</v>
      </c>
      <c r="N735" s="10" t="s">
        <v>138</v>
      </c>
      <c r="O735" s="14">
        <v>1</v>
      </c>
      <c r="P735" s="15"/>
      <c r="Q735" s="15"/>
      <c r="R735" s="15"/>
    </row>
    <row r="736" spans="1:18" x14ac:dyDescent="0.3">
      <c r="A736" s="1">
        <v>12223</v>
      </c>
      <c r="B736" s="2" t="s">
        <v>1521</v>
      </c>
      <c r="C736" s="2" t="s">
        <v>1522</v>
      </c>
      <c r="D736" s="3" t="s">
        <v>903</v>
      </c>
      <c r="E736" s="4">
        <v>41518</v>
      </c>
      <c r="F736" s="2" t="s">
        <v>17</v>
      </c>
      <c r="G736" s="5" t="s">
        <v>48</v>
      </c>
      <c r="H736" s="2" t="s">
        <v>42</v>
      </c>
      <c r="I736" s="5" t="s">
        <v>128</v>
      </c>
      <c r="J736" s="5" t="s">
        <v>43</v>
      </c>
      <c r="K736" s="5" t="s">
        <v>33</v>
      </c>
      <c r="L736" s="4" t="s">
        <v>19</v>
      </c>
      <c r="M736" s="3" t="s">
        <v>34</v>
      </c>
      <c r="N736" s="10" t="s">
        <v>138</v>
      </c>
      <c r="O736" s="14">
        <v>1</v>
      </c>
      <c r="P736" s="15"/>
      <c r="Q736" s="15"/>
      <c r="R736" s="15"/>
    </row>
    <row r="737" spans="1:18" x14ac:dyDescent="0.3">
      <c r="A737" s="1">
        <v>12224</v>
      </c>
      <c r="B737" s="2" t="s">
        <v>1523</v>
      </c>
      <c r="C737" s="2" t="s">
        <v>1524</v>
      </c>
      <c r="D737" s="3" t="s">
        <v>903</v>
      </c>
      <c r="E737" s="4">
        <v>41518</v>
      </c>
      <c r="F737" s="2" t="s">
        <v>17</v>
      </c>
      <c r="G737" s="5" t="s">
        <v>48</v>
      </c>
      <c r="H737" s="2" t="s">
        <v>42</v>
      </c>
      <c r="I737" s="5" t="s">
        <v>128</v>
      </c>
      <c r="J737" s="5" t="s">
        <v>43</v>
      </c>
      <c r="K737" s="5" t="s">
        <v>33</v>
      </c>
      <c r="L737" s="4" t="s">
        <v>19</v>
      </c>
      <c r="M737" s="3" t="s">
        <v>34</v>
      </c>
      <c r="N737" s="10" t="s">
        <v>138</v>
      </c>
      <c r="O737" s="14">
        <v>1</v>
      </c>
      <c r="P737" s="15"/>
      <c r="Q737" s="15"/>
      <c r="R737" s="15"/>
    </row>
    <row r="738" spans="1:18" x14ac:dyDescent="0.3">
      <c r="A738" s="1">
        <v>12225</v>
      </c>
      <c r="B738" s="2" t="s">
        <v>1525</v>
      </c>
      <c r="C738" s="2" t="s">
        <v>1526</v>
      </c>
      <c r="D738" s="3" t="s">
        <v>903</v>
      </c>
      <c r="E738" s="4">
        <v>41518</v>
      </c>
      <c r="F738" s="2" t="s">
        <v>17</v>
      </c>
      <c r="G738" s="5" t="s">
        <v>48</v>
      </c>
      <c r="H738" s="2" t="s">
        <v>42</v>
      </c>
      <c r="I738" s="5" t="s">
        <v>128</v>
      </c>
      <c r="J738" s="5" t="s">
        <v>43</v>
      </c>
      <c r="K738" s="5" t="s">
        <v>33</v>
      </c>
      <c r="L738" s="4" t="s">
        <v>19</v>
      </c>
      <c r="M738" s="3" t="s">
        <v>34</v>
      </c>
      <c r="N738" s="10" t="s">
        <v>138</v>
      </c>
      <c r="O738" s="14">
        <v>1</v>
      </c>
      <c r="P738" s="15"/>
      <c r="Q738" s="15"/>
      <c r="R738" s="15"/>
    </row>
    <row r="739" spans="1:18" x14ac:dyDescent="0.3">
      <c r="A739" s="1">
        <v>12217</v>
      </c>
      <c r="B739" s="2" t="s">
        <v>1527</v>
      </c>
      <c r="C739" s="2" t="s">
        <v>1528</v>
      </c>
      <c r="D739" s="3" t="s">
        <v>903</v>
      </c>
      <c r="E739" s="4">
        <v>41518</v>
      </c>
      <c r="F739" s="2" t="s">
        <v>17</v>
      </c>
      <c r="G739" s="5" t="s">
        <v>18</v>
      </c>
      <c r="H739" s="2" t="s">
        <v>20</v>
      </c>
      <c r="I739" s="5" t="s">
        <v>128</v>
      </c>
      <c r="J739" s="5" t="s">
        <v>43</v>
      </c>
      <c r="K739" s="5" t="s">
        <v>33</v>
      </c>
      <c r="L739" s="4" t="s">
        <v>19</v>
      </c>
      <c r="M739" s="3" t="s">
        <v>34</v>
      </c>
      <c r="N739" s="10" t="s">
        <v>138</v>
      </c>
      <c r="O739" s="14">
        <v>1</v>
      </c>
      <c r="P739" s="15"/>
      <c r="Q739" s="15"/>
      <c r="R739" s="15"/>
    </row>
    <row r="740" spans="1:18" x14ac:dyDescent="0.3">
      <c r="A740" s="1">
        <v>12226</v>
      </c>
      <c r="B740" s="2" t="s">
        <v>1529</v>
      </c>
      <c r="C740" s="2" t="s">
        <v>1530</v>
      </c>
      <c r="D740" s="3" t="s">
        <v>16</v>
      </c>
      <c r="E740" s="4">
        <v>40580</v>
      </c>
      <c r="F740" s="2" t="s">
        <v>17</v>
      </c>
      <c r="G740" s="5" t="s">
        <v>48</v>
      </c>
      <c r="H740" s="2" t="s">
        <v>42</v>
      </c>
      <c r="I740" s="5" t="s">
        <v>26</v>
      </c>
      <c r="J740" s="5" t="s">
        <v>22</v>
      </c>
      <c r="K740" s="5" t="s">
        <v>33</v>
      </c>
      <c r="L740" s="4" t="s">
        <v>19</v>
      </c>
      <c r="M740" s="3" t="s">
        <v>27</v>
      </c>
      <c r="N740" s="10" t="s">
        <v>138</v>
      </c>
      <c r="O740" s="14">
        <v>1</v>
      </c>
      <c r="P740" s="15"/>
      <c r="Q740" s="15"/>
      <c r="R740" s="15"/>
    </row>
    <row r="741" spans="1:18" x14ac:dyDescent="0.3">
      <c r="A741" s="1">
        <v>12227</v>
      </c>
      <c r="B741" s="2" t="s">
        <v>1531</v>
      </c>
      <c r="C741" s="2" t="s">
        <v>1532</v>
      </c>
      <c r="D741" s="3" t="s">
        <v>16</v>
      </c>
      <c r="E741" s="4">
        <v>40580</v>
      </c>
      <c r="F741" s="2" t="s">
        <v>17</v>
      </c>
      <c r="G741" s="5" t="s">
        <v>48</v>
      </c>
      <c r="H741" s="2" t="s">
        <v>42</v>
      </c>
      <c r="I741" s="5" t="s">
        <v>26</v>
      </c>
      <c r="J741" s="5" t="s">
        <v>22</v>
      </c>
      <c r="K741" s="5" t="s">
        <v>33</v>
      </c>
      <c r="L741" s="4" t="s">
        <v>19</v>
      </c>
      <c r="M741" s="3" t="s">
        <v>27</v>
      </c>
      <c r="N741" s="10" t="s">
        <v>138</v>
      </c>
      <c r="O741" s="14">
        <v>1</v>
      </c>
      <c r="P741" s="15"/>
      <c r="Q741" s="15"/>
      <c r="R741" s="15"/>
    </row>
    <row r="742" spans="1:18" x14ac:dyDescent="0.3">
      <c r="A742" s="1">
        <v>132566</v>
      </c>
      <c r="B742" s="2" t="s">
        <v>1533</v>
      </c>
      <c r="C742" s="2" t="s">
        <v>1534</v>
      </c>
      <c r="D742" s="3" t="s">
        <v>31</v>
      </c>
      <c r="E742" s="4">
        <v>43087</v>
      </c>
      <c r="F742" s="2" t="s">
        <v>17</v>
      </c>
      <c r="G742" s="5" t="s">
        <v>48</v>
      </c>
      <c r="H742" s="2" t="s">
        <v>20</v>
      </c>
      <c r="I742" s="5" t="s">
        <v>537</v>
      </c>
      <c r="J742" s="5" t="s">
        <v>43</v>
      </c>
      <c r="K742" s="5" t="s">
        <v>820</v>
      </c>
      <c r="L742" s="4">
        <v>43089.385416666664</v>
      </c>
      <c r="M742" s="3" t="s">
        <v>34</v>
      </c>
      <c r="N742" s="10" t="s">
        <v>138</v>
      </c>
      <c r="O742" s="14">
        <v>1</v>
      </c>
      <c r="P742" s="15"/>
      <c r="Q742" s="15"/>
      <c r="R742" s="15"/>
    </row>
    <row r="743" spans="1:18" x14ac:dyDescent="0.3">
      <c r="A743" s="1">
        <v>132567</v>
      </c>
      <c r="B743" s="2" t="s">
        <v>1535</v>
      </c>
      <c r="C743" s="2" t="s">
        <v>1536</v>
      </c>
      <c r="D743" s="3" t="s">
        <v>31</v>
      </c>
      <c r="E743" s="4">
        <v>43087</v>
      </c>
      <c r="F743" s="2" t="s">
        <v>17</v>
      </c>
      <c r="G743" s="5" t="s">
        <v>48</v>
      </c>
      <c r="H743" s="2" t="s">
        <v>20</v>
      </c>
      <c r="I743" s="5" t="s">
        <v>537</v>
      </c>
      <c r="J743" s="5" t="s">
        <v>43</v>
      </c>
      <c r="K743" s="5" t="s">
        <v>820</v>
      </c>
      <c r="L743" s="4">
        <v>43089.386111111111</v>
      </c>
      <c r="M743" s="3" t="s">
        <v>34</v>
      </c>
      <c r="N743" s="10" t="s">
        <v>138</v>
      </c>
      <c r="O743" s="14">
        <v>1</v>
      </c>
      <c r="P743" s="15"/>
      <c r="Q743" s="15"/>
      <c r="R743" s="15"/>
    </row>
    <row r="744" spans="1:18" x14ac:dyDescent="0.3">
      <c r="A744" s="1">
        <v>132568</v>
      </c>
      <c r="B744" s="2" t="s">
        <v>1537</v>
      </c>
      <c r="C744" s="2" t="s">
        <v>1538</v>
      </c>
      <c r="D744" s="3" t="s">
        <v>31</v>
      </c>
      <c r="E744" s="4">
        <v>43087</v>
      </c>
      <c r="F744" s="2" t="s">
        <v>17</v>
      </c>
      <c r="G744" s="5" t="s">
        <v>48</v>
      </c>
      <c r="H744" s="2" t="s">
        <v>20</v>
      </c>
      <c r="I744" s="5" t="s">
        <v>537</v>
      </c>
      <c r="J744" s="5" t="s">
        <v>43</v>
      </c>
      <c r="K744" s="5" t="s">
        <v>820</v>
      </c>
      <c r="L744" s="4">
        <v>43089.386111111111</v>
      </c>
      <c r="M744" s="3" t="s">
        <v>34</v>
      </c>
      <c r="N744" s="10" t="s">
        <v>138</v>
      </c>
      <c r="O744" s="14">
        <v>1</v>
      </c>
      <c r="P744" s="15"/>
      <c r="Q744" s="15"/>
      <c r="R744" s="15"/>
    </row>
    <row r="745" spans="1:18" x14ac:dyDescent="0.3">
      <c r="A745" s="1">
        <v>132569</v>
      </c>
      <c r="B745" s="2" t="s">
        <v>1539</v>
      </c>
      <c r="C745" s="2" t="s">
        <v>1540</v>
      </c>
      <c r="D745" s="3" t="s">
        <v>31</v>
      </c>
      <c r="E745" s="4">
        <v>43087</v>
      </c>
      <c r="F745" s="2" t="s">
        <v>17</v>
      </c>
      <c r="G745" s="5" t="s">
        <v>48</v>
      </c>
      <c r="H745" s="2" t="s">
        <v>20</v>
      </c>
      <c r="I745" s="5" t="s">
        <v>537</v>
      </c>
      <c r="J745" s="5" t="s">
        <v>43</v>
      </c>
      <c r="K745" s="5" t="s">
        <v>820</v>
      </c>
      <c r="L745" s="4">
        <v>43089.386111111111</v>
      </c>
      <c r="M745" s="3" t="s">
        <v>34</v>
      </c>
      <c r="N745" s="10" t="s">
        <v>138</v>
      </c>
      <c r="O745" s="14">
        <v>1</v>
      </c>
      <c r="P745" s="15"/>
      <c r="Q745" s="15"/>
      <c r="R745" s="15"/>
    </row>
    <row r="746" spans="1:18" x14ac:dyDescent="0.3">
      <c r="A746" s="1">
        <v>132570</v>
      </c>
      <c r="B746" s="2" t="s">
        <v>1541</v>
      </c>
      <c r="C746" s="2" t="s">
        <v>1542</v>
      </c>
      <c r="D746" s="3" t="s">
        <v>31</v>
      </c>
      <c r="E746" s="4">
        <v>43087</v>
      </c>
      <c r="F746" s="2" t="s">
        <v>17</v>
      </c>
      <c r="G746" s="5" t="s">
        <v>48</v>
      </c>
      <c r="H746" s="2" t="s">
        <v>20</v>
      </c>
      <c r="I746" s="5" t="s">
        <v>537</v>
      </c>
      <c r="J746" s="5" t="s">
        <v>43</v>
      </c>
      <c r="K746" s="5" t="s">
        <v>820</v>
      </c>
      <c r="L746" s="4">
        <v>43089.386111111111</v>
      </c>
      <c r="M746" s="3" t="s">
        <v>34</v>
      </c>
      <c r="N746" s="10" t="s">
        <v>138</v>
      </c>
      <c r="O746" s="14">
        <v>1</v>
      </c>
      <c r="P746" s="15"/>
      <c r="Q746" s="15"/>
      <c r="R746" s="15"/>
    </row>
    <row r="747" spans="1:18" x14ac:dyDescent="0.3">
      <c r="A747" s="1">
        <v>132571</v>
      </c>
      <c r="B747" s="2" t="s">
        <v>1543</v>
      </c>
      <c r="C747" s="2" t="s">
        <v>1544</v>
      </c>
      <c r="D747" s="3" t="s">
        <v>31</v>
      </c>
      <c r="E747" s="4">
        <v>43087</v>
      </c>
      <c r="F747" s="2" t="s">
        <v>17</v>
      </c>
      <c r="G747" s="5" t="s">
        <v>48</v>
      </c>
      <c r="H747" s="2" t="s">
        <v>20</v>
      </c>
      <c r="I747" s="5" t="s">
        <v>537</v>
      </c>
      <c r="J747" s="5" t="s">
        <v>43</v>
      </c>
      <c r="K747" s="5" t="s">
        <v>820</v>
      </c>
      <c r="L747" s="4">
        <v>43089.38680555555</v>
      </c>
      <c r="M747" s="3" t="s">
        <v>34</v>
      </c>
      <c r="N747" s="10" t="s">
        <v>138</v>
      </c>
      <c r="O747" s="14">
        <v>1</v>
      </c>
      <c r="P747" s="15"/>
      <c r="Q747" s="15"/>
      <c r="R747" s="15"/>
    </row>
    <row r="748" spans="1:18" x14ac:dyDescent="0.3">
      <c r="A748" s="1">
        <v>132572</v>
      </c>
      <c r="B748" s="2" t="s">
        <v>1545</v>
      </c>
      <c r="C748" s="2" t="s">
        <v>1546</v>
      </c>
      <c r="D748" s="3" t="s">
        <v>31</v>
      </c>
      <c r="E748" s="4">
        <v>43087</v>
      </c>
      <c r="F748" s="2" t="s">
        <v>17</v>
      </c>
      <c r="G748" s="5" t="s">
        <v>48</v>
      </c>
      <c r="H748" s="2" t="s">
        <v>20</v>
      </c>
      <c r="I748" s="5" t="s">
        <v>537</v>
      </c>
      <c r="J748" s="5" t="s">
        <v>43</v>
      </c>
      <c r="K748" s="5" t="s">
        <v>820</v>
      </c>
      <c r="L748" s="4">
        <v>43089.38680555555</v>
      </c>
      <c r="M748" s="3" t="s">
        <v>34</v>
      </c>
      <c r="N748" s="10" t="s">
        <v>138</v>
      </c>
      <c r="O748" s="14">
        <v>1</v>
      </c>
      <c r="P748" s="15"/>
      <c r="Q748" s="15"/>
      <c r="R748" s="15"/>
    </row>
    <row r="749" spans="1:18" x14ac:dyDescent="0.3">
      <c r="A749" s="1">
        <v>12228</v>
      </c>
      <c r="B749" s="2" t="s">
        <v>1547</v>
      </c>
      <c r="C749" s="2" t="s">
        <v>1548</v>
      </c>
      <c r="D749" s="3" t="s">
        <v>16</v>
      </c>
      <c r="E749" s="4">
        <v>40978</v>
      </c>
      <c r="F749" s="2" t="s">
        <v>17</v>
      </c>
      <c r="G749" s="5" t="s">
        <v>48</v>
      </c>
      <c r="H749" s="2" t="s">
        <v>42</v>
      </c>
      <c r="I749" s="5" t="s">
        <v>811</v>
      </c>
      <c r="J749" s="5" t="s">
        <v>43</v>
      </c>
      <c r="K749" s="5" t="s">
        <v>820</v>
      </c>
      <c r="L749" s="4" t="s">
        <v>19</v>
      </c>
      <c r="M749" s="3" t="s">
        <v>27</v>
      </c>
      <c r="N749" s="10" t="s">
        <v>28</v>
      </c>
      <c r="O749" s="14">
        <v>1</v>
      </c>
      <c r="P749" s="15"/>
      <c r="Q749" s="15"/>
      <c r="R749" s="15"/>
    </row>
    <row r="750" spans="1:18" x14ac:dyDescent="0.3">
      <c r="A750" s="1">
        <v>12229</v>
      </c>
      <c r="B750" s="2" t="s">
        <v>1549</v>
      </c>
      <c r="C750" s="2" t="s">
        <v>1548</v>
      </c>
      <c r="D750" s="3" t="s">
        <v>16</v>
      </c>
      <c r="E750" s="4">
        <v>40978</v>
      </c>
      <c r="F750" s="2" t="s">
        <v>17</v>
      </c>
      <c r="G750" s="5" t="s">
        <v>48</v>
      </c>
      <c r="H750" s="2" t="s">
        <v>42</v>
      </c>
      <c r="I750" s="5" t="s">
        <v>811</v>
      </c>
      <c r="J750" s="5" t="s">
        <v>43</v>
      </c>
      <c r="K750" s="5" t="s">
        <v>820</v>
      </c>
      <c r="L750" s="4" t="s">
        <v>19</v>
      </c>
      <c r="M750" s="3" t="s">
        <v>27</v>
      </c>
      <c r="N750" s="10" t="s">
        <v>28</v>
      </c>
      <c r="O750" s="14">
        <v>1</v>
      </c>
      <c r="P750" s="15"/>
      <c r="Q750" s="15"/>
      <c r="R750" s="15"/>
    </row>
    <row r="751" spans="1:18" x14ac:dyDescent="0.3">
      <c r="A751" s="1">
        <v>12231</v>
      </c>
      <c r="B751" s="2" t="s">
        <v>1550</v>
      </c>
      <c r="C751" s="2" t="s">
        <v>1551</v>
      </c>
      <c r="D751" s="3" t="s">
        <v>103</v>
      </c>
      <c r="E751" s="4">
        <v>41119</v>
      </c>
      <c r="F751" s="2" t="s">
        <v>17</v>
      </c>
      <c r="G751" s="5" t="s">
        <v>18</v>
      </c>
      <c r="H751" s="2" t="s">
        <v>20</v>
      </c>
      <c r="I751" s="5" t="s">
        <v>124</v>
      </c>
      <c r="J751" s="5" t="s">
        <v>100</v>
      </c>
      <c r="K751" s="5" t="s">
        <v>125</v>
      </c>
      <c r="L751" s="4" t="s">
        <v>19</v>
      </c>
      <c r="M751" s="3" t="s">
        <v>27</v>
      </c>
      <c r="N751" s="10" t="s">
        <v>28</v>
      </c>
      <c r="O751" s="14">
        <v>1</v>
      </c>
      <c r="P751" s="15"/>
      <c r="Q751" s="15"/>
      <c r="R751" s="15"/>
    </row>
    <row r="752" spans="1:18" x14ac:dyDescent="0.3">
      <c r="A752" s="1">
        <v>12238</v>
      </c>
      <c r="B752" s="2" t="s">
        <v>1552</v>
      </c>
      <c r="C752" s="2" t="s">
        <v>1553</v>
      </c>
      <c r="D752" s="3" t="s">
        <v>103</v>
      </c>
      <c r="E752" s="4">
        <v>41204</v>
      </c>
      <c r="F752" s="2" t="s">
        <v>17</v>
      </c>
      <c r="G752" s="5" t="s">
        <v>48</v>
      </c>
      <c r="H752" s="2" t="s">
        <v>42</v>
      </c>
      <c r="I752" s="5" t="s">
        <v>830</v>
      </c>
      <c r="J752" s="5" t="s">
        <v>43</v>
      </c>
      <c r="K752" s="5" t="s">
        <v>827</v>
      </c>
      <c r="L752" s="4" t="s">
        <v>19</v>
      </c>
      <c r="M752" s="3" t="s">
        <v>34</v>
      </c>
      <c r="N752" s="10" t="s">
        <v>138</v>
      </c>
      <c r="O752" s="14">
        <v>1</v>
      </c>
      <c r="P752" s="15"/>
      <c r="Q752" s="15"/>
      <c r="R752" s="15"/>
    </row>
    <row r="753" spans="1:18" x14ac:dyDescent="0.3">
      <c r="A753" s="1">
        <v>12239</v>
      </c>
      <c r="B753" s="2" t="s">
        <v>1554</v>
      </c>
      <c r="C753" s="2" t="s">
        <v>1555</v>
      </c>
      <c r="D753" s="3" t="s">
        <v>103</v>
      </c>
      <c r="E753" s="4">
        <v>41204</v>
      </c>
      <c r="F753" s="2" t="s">
        <v>17</v>
      </c>
      <c r="G753" s="5" t="s">
        <v>48</v>
      </c>
      <c r="H753" s="2" t="s">
        <v>42</v>
      </c>
      <c r="I753" s="5" t="s">
        <v>830</v>
      </c>
      <c r="J753" s="5" t="s">
        <v>43</v>
      </c>
      <c r="K753" s="5" t="s">
        <v>827</v>
      </c>
      <c r="L753" s="4" t="s">
        <v>19</v>
      </c>
      <c r="M753" s="3" t="s">
        <v>34</v>
      </c>
      <c r="N753" s="10" t="s">
        <v>138</v>
      </c>
      <c r="O753" s="14">
        <v>1</v>
      </c>
      <c r="P753" s="15"/>
      <c r="Q753" s="15"/>
      <c r="R753" s="15"/>
    </row>
    <row r="754" spans="1:18" x14ac:dyDescent="0.3">
      <c r="A754" s="1">
        <v>12240</v>
      </c>
      <c r="B754" s="2" t="s">
        <v>1556</v>
      </c>
      <c r="C754" s="2" t="s">
        <v>1557</v>
      </c>
      <c r="D754" s="3" t="s">
        <v>103</v>
      </c>
      <c r="E754" s="4">
        <v>41204</v>
      </c>
      <c r="F754" s="2" t="s">
        <v>17</v>
      </c>
      <c r="G754" s="5" t="s">
        <v>48</v>
      </c>
      <c r="H754" s="2" t="s">
        <v>42</v>
      </c>
      <c r="I754" s="5" t="s">
        <v>830</v>
      </c>
      <c r="J754" s="5" t="s">
        <v>43</v>
      </c>
      <c r="K754" s="5" t="s">
        <v>827</v>
      </c>
      <c r="L754" s="4" t="s">
        <v>19</v>
      </c>
      <c r="M754" s="3" t="s">
        <v>34</v>
      </c>
      <c r="N754" s="10" t="s">
        <v>138</v>
      </c>
      <c r="O754" s="14">
        <v>1</v>
      </c>
      <c r="P754" s="15"/>
      <c r="Q754" s="15"/>
      <c r="R754" s="15"/>
    </row>
    <row r="755" spans="1:18" x14ac:dyDescent="0.3">
      <c r="A755" s="1">
        <v>12241</v>
      </c>
      <c r="B755" s="2" t="s">
        <v>1558</v>
      </c>
      <c r="C755" s="2" t="s">
        <v>1559</v>
      </c>
      <c r="D755" s="3" t="s">
        <v>103</v>
      </c>
      <c r="E755" s="4">
        <v>41204</v>
      </c>
      <c r="F755" s="2" t="s">
        <v>17</v>
      </c>
      <c r="G755" s="5" t="s">
        <v>48</v>
      </c>
      <c r="H755" s="2" t="s">
        <v>42</v>
      </c>
      <c r="I755" s="5" t="s">
        <v>830</v>
      </c>
      <c r="J755" s="5" t="s">
        <v>43</v>
      </c>
      <c r="K755" s="5" t="s">
        <v>827</v>
      </c>
      <c r="L755" s="4" t="s">
        <v>19</v>
      </c>
      <c r="M755" s="3" t="s">
        <v>34</v>
      </c>
      <c r="N755" s="10" t="s">
        <v>138</v>
      </c>
      <c r="O755" s="14">
        <v>1</v>
      </c>
      <c r="P755" s="15"/>
      <c r="Q755" s="15"/>
      <c r="R755" s="15"/>
    </row>
    <row r="756" spans="1:18" x14ac:dyDescent="0.3">
      <c r="A756" s="1">
        <v>12242</v>
      </c>
      <c r="B756" s="2" t="s">
        <v>1560</v>
      </c>
      <c r="C756" s="2" t="s">
        <v>1561</v>
      </c>
      <c r="D756" s="3" t="s">
        <v>103</v>
      </c>
      <c r="E756" s="4">
        <v>41204</v>
      </c>
      <c r="F756" s="2" t="s">
        <v>17</v>
      </c>
      <c r="G756" s="5" t="s">
        <v>48</v>
      </c>
      <c r="H756" s="2" t="s">
        <v>42</v>
      </c>
      <c r="I756" s="5" t="s">
        <v>830</v>
      </c>
      <c r="J756" s="5" t="s">
        <v>43</v>
      </c>
      <c r="K756" s="5" t="s">
        <v>827</v>
      </c>
      <c r="L756" s="4" t="s">
        <v>19</v>
      </c>
      <c r="M756" s="3" t="s">
        <v>34</v>
      </c>
      <c r="N756" s="10" t="s">
        <v>138</v>
      </c>
      <c r="O756" s="14">
        <v>1</v>
      </c>
      <c r="P756" s="15"/>
      <c r="Q756" s="15"/>
      <c r="R756" s="15"/>
    </row>
    <row r="757" spans="1:18" x14ac:dyDescent="0.3">
      <c r="A757" s="1">
        <v>12243</v>
      </c>
      <c r="B757" s="2" t="s">
        <v>1562</v>
      </c>
      <c r="C757" s="2" t="s">
        <v>1563</v>
      </c>
      <c r="D757" s="3" t="s">
        <v>103</v>
      </c>
      <c r="E757" s="4">
        <v>41204</v>
      </c>
      <c r="F757" s="2" t="s">
        <v>17</v>
      </c>
      <c r="G757" s="5" t="s">
        <v>48</v>
      </c>
      <c r="H757" s="2" t="s">
        <v>42</v>
      </c>
      <c r="I757" s="5" t="s">
        <v>830</v>
      </c>
      <c r="J757" s="5" t="s">
        <v>43</v>
      </c>
      <c r="K757" s="5" t="s">
        <v>827</v>
      </c>
      <c r="L757" s="4" t="s">
        <v>19</v>
      </c>
      <c r="M757" s="3" t="s">
        <v>34</v>
      </c>
      <c r="N757" s="10" t="s">
        <v>138</v>
      </c>
      <c r="O757" s="14">
        <v>1</v>
      </c>
      <c r="P757" s="15"/>
      <c r="Q757" s="15"/>
      <c r="R757" s="15"/>
    </row>
    <row r="758" spans="1:18" x14ac:dyDescent="0.3">
      <c r="A758" s="1">
        <v>114875</v>
      </c>
      <c r="B758" s="2" t="s">
        <v>1564</v>
      </c>
      <c r="C758" s="2" t="s">
        <v>1565</v>
      </c>
      <c r="D758" s="3" t="s">
        <v>31</v>
      </c>
      <c r="E758" s="4">
        <v>42402</v>
      </c>
      <c r="F758" s="2" t="s">
        <v>17</v>
      </c>
      <c r="G758" s="5" t="s">
        <v>48</v>
      </c>
      <c r="H758" s="2" t="s">
        <v>20</v>
      </c>
      <c r="I758" s="5" t="s">
        <v>1566</v>
      </c>
      <c r="J758" s="5" t="s">
        <v>43</v>
      </c>
      <c r="K758" s="5" t="s">
        <v>1567</v>
      </c>
      <c r="L758" s="4">
        <v>42403.527777777774</v>
      </c>
      <c r="M758" s="3" t="s">
        <v>27</v>
      </c>
      <c r="N758" s="10" t="s">
        <v>28</v>
      </c>
      <c r="O758" s="14">
        <v>1</v>
      </c>
      <c r="P758" s="15"/>
      <c r="Q758" s="15"/>
      <c r="R758" s="15"/>
    </row>
    <row r="759" spans="1:18" x14ac:dyDescent="0.3">
      <c r="A759" s="1">
        <v>114876</v>
      </c>
      <c r="B759" s="2" t="s">
        <v>1568</v>
      </c>
      <c r="C759" s="2" t="s">
        <v>1569</v>
      </c>
      <c r="D759" s="3" t="s">
        <v>31</v>
      </c>
      <c r="E759" s="4">
        <v>42402</v>
      </c>
      <c r="F759" s="2" t="s">
        <v>17</v>
      </c>
      <c r="G759" s="5" t="s">
        <v>48</v>
      </c>
      <c r="H759" s="2" t="s">
        <v>20</v>
      </c>
      <c r="I759" s="5" t="s">
        <v>1566</v>
      </c>
      <c r="J759" s="5" t="s">
        <v>43</v>
      </c>
      <c r="K759" s="5" t="s">
        <v>1567</v>
      </c>
      <c r="L759" s="4">
        <v>42403.527777777774</v>
      </c>
      <c r="M759" s="3" t="s">
        <v>27</v>
      </c>
      <c r="N759" s="10" t="s">
        <v>28</v>
      </c>
      <c r="O759" s="14">
        <v>1</v>
      </c>
      <c r="P759" s="15"/>
      <c r="Q759" s="15"/>
      <c r="R759" s="15"/>
    </row>
    <row r="760" spans="1:18" x14ac:dyDescent="0.3">
      <c r="A760" s="1">
        <v>112402</v>
      </c>
      <c r="B760" s="2" t="s">
        <v>1570</v>
      </c>
      <c r="C760" s="2" t="s">
        <v>1571</v>
      </c>
      <c r="D760" s="3" t="s">
        <v>31</v>
      </c>
      <c r="E760" s="4">
        <v>41802.460416666661</v>
      </c>
      <c r="F760" s="2" t="s">
        <v>17</v>
      </c>
      <c r="G760" s="5" t="s">
        <v>48</v>
      </c>
      <c r="H760" s="2" t="s">
        <v>42</v>
      </c>
      <c r="I760" s="5" t="s">
        <v>833</v>
      </c>
      <c r="J760" s="5" t="s">
        <v>43</v>
      </c>
      <c r="K760" s="5" t="s">
        <v>33</v>
      </c>
      <c r="L760" s="4">
        <v>41802.460416666661</v>
      </c>
      <c r="M760" s="3" t="s">
        <v>34</v>
      </c>
      <c r="N760" s="10" t="s">
        <v>138</v>
      </c>
      <c r="O760" s="14">
        <v>1</v>
      </c>
      <c r="P760" s="15"/>
      <c r="Q760" s="15"/>
      <c r="R760" s="15"/>
    </row>
    <row r="761" spans="1:18" x14ac:dyDescent="0.3">
      <c r="A761" s="1">
        <v>112401</v>
      </c>
      <c r="B761" s="2" t="s">
        <v>1572</v>
      </c>
      <c r="C761" s="2" t="s">
        <v>1573</v>
      </c>
      <c r="D761" s="3" t="s">
        <v>31</v>
      </c>
      <c r="E761" s="4">
        <v>41802.460416666661</v>
      </c>
      <c r="F761" s="2" t="s">
        <v>17</v>
      </c>
      <c r="G761" s="5" t="s">
        <v>48</v>
      </c>
      <c r="H761" s="2" t="s">
        <v>42</v>
      </c>
      <c r="I761" s="5" t="s">
        <v>833</v>
      </c>
      <c r="J761" s="5" t="s">
        <v>43</v>
      </c>
      <c r="K761" s="5" t="s">
        <v>33</v>
      </c>
      <c r="L761" s="4">
        <v>41802.460416666661</v>
      </c>
      <c r="M761" s="3" t="s">
        <v>34</v>
      </c>
      <c r="N761" s="10" t="s">
        <v>138</v>
      </c>
      <c r="O761" s="14">
        <v>1</v>
      </c>
      <c r="P761" s="15"/>
      <c r="Q761" s="15"/>
      <c r="R761" s="15"/>
    </row>
    <row r="762" spans="1:18" x14ac:dyDescent="0.3">
      <c r="A762" s="1">
        <v>112400</v>
      </c>
      <c r="B762" s="2" t="s">
        <v>1574</v>
      </c>
      <c r="C762" s="2" t="s">
        <v>1575</v>
      </c>
      <c r="D762" s="3" t="s">
        <v>31</v>
      </c>
      <c r="E762" s="4">
        <v>41802.460416666661</v>
      </c>
      <c r="F762" s="2" t="s">
        <v>17</v>
      </c>
      <c r="G762" s="5" t="s">
        <v>48</v>
      </c>
      <c r="H762" s="2" t="s">
        <v>42</v>
      </c>
      <c r="I762" s="5" t="s">
        <v>833</v>
      </c>
      <c r="J762" s="5" t="s">
        <v>43</v>
      </c>
      <c r="K762" s="5" t="s">
        <v>33</v>
      </c>
      <c r="L762" s="4">
        <v>41802.460416666661</v>
      </c>
      <c r="M762" s="3" t="s">
        <v>34</v>
      </c>
      <c r="N762" s="10" t="s">
        <v>138</v>
      </c>
      <c r="O762" s="14">
        <v>1</v>
      </c>
      <c r="P762" s="15"/>
      <c r="Q762" s="15"/>
      <c r="R762" s="15"/>
    </row>
    <row r="763" spans="1:18" x14ac:dyDescent="0.3">
      <c r="A763" s="1">
        <v>112399</v>
      </c>
      <c r="B763" s="2" t="s">
        <v>1576</v>
      </c>
      <c r="C763" s="2" t="s">
        <v>1577</v>
      </c>
      <c r="D763" s="3" t="s">
        <v>31</v>
      </c>
      <c r="E763" s="4">
        <v>41802.460416666661</v>
      </c>
      <c r="F763" s="2" t="s">
        <v>17</v>
      </c>
      <c r="G763" s="5" t="s">
        <v>48</v>
      </c>
      <c r="H763" s="2" t="s">
        <v>42</v>
      </c>
      <c r="I763" s="5" t="s">
        <v>833</v>
      </c>
      <c r="J763" s="5" t="s">
        <v>43</v>
      </c>
      <c r="K763" s="5" t="s">
        <v>33</v>
      </c>
      <c r="L763" s="4">
        <v>41802.460416666661</v>
      </c>
      <c r="M763" s="3" t="s">
        <v>34</v>
      </c>
      <c r="N763" s="10" t="s">
        <v>39</v>
      </c>
      <c r="O763" s="15"/>
      <c r="P763" s="14">
        <v>0.95</v>
      </c>
      <c r="Q763" s="15"/>
      <c r="R763" s="15"/>
    </row>
    <row r="764" spans="1:18" x14ac:dyDescent="0.3">
      <c r="A764" s="1">
        <v>112398</v>
      </c>
      <c r="B764" s="2" t="s">
        <v>1578</v>
      </c>
      <c r="C764" s="2" t="s">
        <v>1579</v>
      </c>
      <c r="D764" s="3" t="s">
        <v>31</v>
      </c>
      <c r="E764" s="4">
        <v>41802.460416666661</v>
      </c>
      <c r="F764" s="2" t="s">
        <v>17</v>
      </c>
      <c r="G764" s="5" t="s">
        <v>48</v>
      </c>
      <c r="H764" s="2" t="s">
        <v>42</v>
      </c>
      <c r="I764" s="5" t="s">
        <v>833</v>
      </c>
      <c r="J764" s="5" t="s">
        <v>43</v>
      </c>
      <c r="K764" s="5" t="s">
        <v>33</v>
      </c>
      <c r="L764" s="4">
        <v>41802.460416666661</v>
      </c>
      <c r="M764" s="3" t="s">
        <v>34</v>
      </c>
      <c r="N764" s="10" t="s">
        <v>138</v>
      </c>
      <c r="O764" s="14">
        <v>1</v>
      </c>
      <c r="P764" s="15"/>
      <c r="Q764" s="15"/>
      <c r="R764" s="15"/>
    </row>
    <row r="765" spans="1:18" x14ac:dyDescent="0.3">
      <c r="A765" s="1">
        <v>12281</v>
      </c>
      <c r="B765" s="2" t="s">
        <v>1580</v>
      </c>
      <c r="C765" s="2" t="s">
        <v>1581</v>
      </c>
      <c r="D765" s="3" t="s">
        <v>108</v>
      </c>
      <c r="E765" s="4">
        <v>41507</v>
      </c>
      <c r="F765" s="2" t="s">
        <v>17</v>
      </c>
      <c r="G765" s="5" t="s">
        <v>48</v>
      </c>
      <c r="H765" s="2" t="s">
        <v>42</v>
      </c>
      <c r="I765" s="5" t="s">
        <v>218</v>
      </c>
      <c r="J765" s="5" t="s">
        <v>43</v>
      </c>
      <c r="K765" s="5" t="s">
        <v>392</v>
      </c>
      <c r="L765" s="4" t="s">
        <v>19</v>
      </c>
      <c r="M765" s="3" t="s">
        <v>34</v>
      </c>
      <c r="N765" s="10" t="s">
        <v>138</v>
      </c>
      <c r="O765" s="14">
        <v>1</v>
      </c>
      <c r="P765" s="15"/>
      <c r="Q765" s="15"/>
      <c r="R765" s="15"/>
    </row>
    <row r="766" spans="1:18" x14ac:dyDescent="0.3">
      <c r="A766" s="1">
        <v>12267</v>
      </c>
      <c r="B766" s="2" t="s">
        <v>1582</v>
      </c>
      <c r="C766" s="2" t="s">
        <v>1583</v>
      </c>
      <c r="D766" s="3" t="s">
        <v>108</v>
      </c>
      <c r="E766" s="4">
        <v>41507</v>
      </c>
      <c r="F766" s="2" t="s">
        <v>17</v>
      </c>
      <c r="G766" s="5" t="s">
        <v>48</v>
      </c>
      <c r="H766" s="2" t="s">
        <v>42</v>
      </c>
      <c r="I766" s="5" t="s">
        <v>218</v>
      </c>
      <c r="J766" s="5" t="s">
        <v>43</v>
      </c>
      <c r="K766" s="5" t="s">
        <v>392</v>
      </c>
      <c r="L766" s="4" t="s">
        <v>19</v>
      </c>
      <c r="M766" s="3" t="s">
        <v>34</v>
      </c>
      <c r="N766" s="10" t="s">
        <v>138</v>
      </c>
      <c r="O766" s="14">
        <v>1</v>
      </c>
      <c r="P766" s="15"/>
      <c r="Q766" s="15"/>
      <c r="R766" s="15"/>
    </row>
    <row r="767" spans="1:18" x14ac:dyDescent="0.3">
      <c r="A767" s="1">
        <v>12268</v>
      </c>
      <c r="B767" s="2" t="s">
        <v>1584</v>
      </c>
      <c r="C767" s="2" t="s">
        <v>1585</v>
      </c>
      <c r="D767" s="3" t="s">
        <v>108</v>
      </c>
      <c r="E767" s="4">
        <v>41507</v>
      </c>
      <c r="F767" s="2" t="s">
        <v>17</v>
      </c>
      <c r="G767" s="5" t="s">
        <v>48</v>
      </c>
      <c r="H767" s="2" t="s">
        <v>42</v>
      </c>
      <c r="I767" s="5" t="s">
        <v>218</v>
      </c>
      <c r="J767" s="5" t="s">
        <v>43</v>
      </c>
      <c r="K767" s="5" t="s">
        <v>392</v>
      </c>
      <c r="L767" s="4" t="s">
        <v>19</v>
      </c>
      <c r="M767" s="3" t="s">
        <v>34</v>
      </c>
      <c r="N767" s="10" t="s">
        <v>138</v>
      </c>
      <c r="O767" s="14">
        <v>1</v>
      </c>
      <c r="P767" s="15"/>
      <c r="Q767" s="15"/>
      <c r="R767" s="15"/>
    </row>
    <row r="768" spans="1:18" x14ac:dyDescent="0.3">
      <c r="A768" s="1">
        <v>12269</v>
      </c>
      <c r="B768" s="2" t="s">
        <v>1586</v>
      </c>
      <c r="C768" s="2" t="s">
        <v>1587</v>
      </c>
      <c r="D768" s="3" t="s">
        <v>108</v>
      </c>
      <c r="E768" s="4">
        <v>41507</v>
      </c>
      <c r="F768" s="2" t="s">
        <v>17</v>
      </c>
      <c r="G768" s="5" t="s">
        <v>48</v>
      </c>
      <c r="H768" s="2" t="s">
        <v>42</v>
      </c>
      <c r="I768" s="5" t="s">
        <v>218</v>
      </c>
      <c r="J768" s="5" t="s">
        <v>43</v>
      </c>
      <c r="K768" s="5" t="s">
        <v>392</v>
      </c>
      <c r="L768" s="4" t="s">
        <v>19</v>
      </c>
      <c r="M768" s="3" t="s">
        <v>34</v>
      </c>
      <c r="N768" s="10" t="s">
        <v>138</v>
      </c>
      <c r="O768" s="14">
        <v>1</v>
      </c>
      <c r="P768" s="15"/>
      <c r="Q768" s="15"/>
      <c r="R768" s="15"/>
    </row>
    <row r="769" spans="1:18" x14ac:dyDescent="0.3">
      <c r="A769" s="1">
        <v>12270</v>
      </c>
      <c r="B769" s="2" t="s">
        <v>1588</v>
      </c>
      <c r="C769" s="2" t="s">
        <v>1589</v>
      </c>
      <c r="D769" s="3" t="s">
        <v>108</v>
      </c>
      <c r="E769" s="4">
        <v>41507</v>
      </c>
      <c r="F769" s="2" t="s">
        <v>17</v>
      </c>
      <c r="G769" s="5" t="s">
        <v>48</v>
      </c>
      <c r="H769" s="2" t="s">
        <v>42</v>
      </c>
      <c r="I769" s="5" t="s">
        <v>218</v>
      </c>
      <c r="J769" s="5" t="s">
        <v>43</v>
      </c>
      <c r="K769" s="5" t="s">
        <v>392</v>
      </c>
      <c r="L769" s="4" t="s">
        <v>19</v>
      </c>
      <c r="M769" s="3" t="s">
        <v>34</v>
      </c>
      <c r="N769" s="10" t="s">
        <v>138</v>
      </c>
      <c r="O769" s="14">
        <v>1</v>
      </c>
      <c r="P769" s="15"/>
      <c r="Q769" s="15"/>
      <c r="R769" s="15"/>
    </row>
    <row r="770" spans="1:18" x14ac:dyDescent="0.3">
      <c r="A770" s="1">
        <v>12271</v>
      </c>
      <c r="B770" s="2" t="s">
        <v>1590</v>
      </c>
      <c r="C770" s="2" t="s">
        <v>1591</v>
      </c>
      <c r="D770" s="3" t="s">
        <v>108</v>
      </c>
      <c r="E770" s="4">
        <v>41507</v>
      </c>
      <c r="F770" s="2" t="s">
        <v>17</v>
      </c>
      <c r="G770" s="5" t="s">
        <v>48</v>
      </c>
      <c r="H770" s="2" t="s">
        <v>42</v>
      </c>
      <c r="I770" s="5" t="s">
        <v>218</v>
      </c>
      <c r="J770" s="5" t="s">
        <v>43</v>
      </c>
      <c r="K770" s="5" t="s">
        <v>392</v>
      </c>
      <c r="L770" s="4" t="s">
        <v>19</v>
      </c>
      <c r="M770" s="3" t="s">
        <v>34</v>
      </c>
      <c r="N770" s="10" t="s">
        <v>138</v>
      </c>
      <c r="O770" s="14">
        <v>1</v>
      </c>
      <c r="P770" s="15"/>
      <c r="Q770" s="15"/>
      <c r="R770" s="15"/>
    </row>
    <row r="771" spans="1:18" x14ac:dyDescent="0.3">
      <c r="A771" s="1">
        <v>12272</v>
      </c>
      <c r="B771" s="2" t="s">
        <v>1592</v>
      </c>
      <c r="C771" s="2" t="s">
        <v>1593</v>
      </c>
      <c r="D771" s="3" t="s">
        <v>108</v>
      </c>
      <c r="E771" s="4">
        <v>41507</v>
      </c>
      <c r="F771" s="2" t="s">
        <v>17</v>
      </c>
      <c r="G771" s="5" t="s">
        <v>48</v>
      </c>
      <c r="H771" s="2" t="s">
        <v>42</v>
      </c>
      <c r="I771" s="5" t="s">
        <v>218</v>
      </c>
      <c r="J771" s="5" t="s">
        <v>43</v>
      </c>
      <c r="K771" s="5" t="s">
        <v>392</v>
      </c>
      <c r="L771" s="4" t="s">
        <v>19</v>
      </c>
      <c r="M771" s="3" t="s">
        <v>34</v>
      </c>
      <c r="N771" s="10" t="s">
        <v>138</v>
      </c>
      <c r="O771" s="14">
        <v>1</v>
      </c>
      <c r="P771" s="15"/>
      <c r="Q771" s="15"/>
      <c r="R771" s="15"/>
    </row>
    <row r="772" spans="1:18" x14ac:dyDescent="0.3">
      <c r="A772" s="1">
        <v>12273</v>
      </c>
      <c r="B772" s="2" t="s">
        <v>1594</v>
      </c>
      <c r="C772" s="2" t="s">
        <v>1595</v>
      </c>
      <c r="D772" s="3" t="s">
        <v>108</v>
      </c>
      <c r="E772" s="4">
        <v>41507</v>
      </c>
      <c r="F772" s="2" t="s">
        <v>17</v>
      </c>
      <c r="G772" s="5" t="s">
        <v>48</v>
      </c>
      <c r="H772" s="2" t="s">
        <v>42</v>
      </c>
      <c r="I772" s="5" t="s">
        <v>218</v>
      </c>
      <c r="J772" s="5" t="s">
        <v>43</v>
      </c>
      <c r="K772" s="5" t="s">
        <v>392</v>
      </c>
      <c r="L772" s="4" t="s">
        <v>19</v>
      </c>
      <c r="M772" s="3" t="s">
        <v>34</v>
      </c>
      <c r="N772" s="10" t="s">
        <v>138</v>
      </c>
      <c r="O772" s="14">
        <v>1</v>
      </c>
      <c r="P772" s="15"/>
      <c r="Q772" s="15"/>
      <c r="R772" s="15"/>
    </row>
    <row r="773" spans="1:18" x14ac:dyDescent="0.3">
      <c r="A773" s="1">
        <v>12284</v>
      </c>
      <c r="B773" s="2" t="s">
        <v>1596</v>
      </c>
      <c r="C773" s="2" t="s">
        <v>1597</v>
      </c>
      <c r="D773" s="3" t="s">
        <v>103</v>
      </c>
      <c r="E773" s="4">
        <v>41408</v>
      </c>
      <c r="F773" s="2" t="s">
        <v>17</v>
      </c>
      <c r="G773" s="5" t="s">
        <v>48</v>
      </c>
      <c r="H773" s="2" t="s">
        <v>42</v>
      </c>
      <c r="I773" s="5" t="s">
        <v>26</v>
      </c>
      <c r="J773" s="5" t="s">
        <v>43</v>
      </c>
      <c r="K773" s="5" t="s">
        <v>33</v>
      </c>
      <c r="L773" s="4" t="s">
        <v>19</v>
      </c>
      <c r="M773" s="3" t="s">
        <v>34</v>
      </c>
      <c r="N773" s="10" t="s">
        <v>39</v>
      </c>
      <c r="O773" s="15"/>
      <c r="P773" s="14">
        <v>0.95</v>
      </c>
      <c r="Q773" s="15"/>
      <c r="R773" s="15"/>
    </row>
    <row r="774" spans="1:18" x14ac:dyDescent="0.3">
      <c r="A774" s="1">
        <v>12285</v>
      </c>
      <c r="B774" s="2" t="s">
        <v>1598</v>
      </c>
      <c r="C774" s="2" t="s">
        <v>1599</v>
      </c>
      <c r="D774" s="3" t="s">
        <v>103</v>
      </c>
      <c r="E774" s="4">
        <v>41408</v>
      </c>
      <c r="F774" s="2" t="s">
        <v>17</v>
      </c>
      <c r="G774" s="5" t="s">
        <v>48</v>
      </c>
      <c r="H774" s="2" t="s">
        <v>42</v>
      </c>
      <c r="I774" s="5" t="s">
        <v>26</v>
      </c>
      <c r="J774" s="5" t="s">
        <v>43</v>
      </c>
      <c r="K774" s="5" t="s">
        <v>33</v>
      </c>
      <c r="L774" s="4" t="s">
        <v>19</v>
      </c>
      <c r="M774" s="3" t="s">
        <v>34</v>
      </c>
      <c r="N774" s="10" t="s">
        <v>39</v>
      </c>
      <c r="O774" s="15"/>
      <c r="P774" s="14">
        <v>0.95</v>
      </c>
      <c r="Q774" s="15"/>
      <c r="R774" s="15"/>
    </row>
    <row r="775" spans="1:18" x14ac:dyDescent="0.3">
      <c r="A775" s="1">
        <v>12286</v>
      </c>
      <c r="B775" s="2" t="s">
        <v>1600</v>
      </c>
      <c r="C775" s="2" t="s">
        <v>1601</v>
      </c>
      <c r="D775" s="3" t="s">
        <v>103</v>
      </c>
      <c r="E775" s="4">
        <v>41408</v>
      </c>
      <c r="F775" s="2" t="s">
        <v>17</v>
      </c>
      <c r="G775" s="5" t="s">
        <v>48</v>
      </c>
      <c r="H775" s="2" t="s">
        <v>42</v>
      </c>
      <c r="I775" s="5" t="s">
        <v>26</v>
      </c>
      <c r="J775" s="5" t="s">
        <v>43</v>
      </c>
      <c r="K775" s="5" t="s">
        <v>33</v>
      </c>
      <c r="L775" s="4" t="s">
        <v>19</v>
      </c>
      <c r="M775" s="3" t="s">
        <v>34</v>
      </c>
      <c r="N775" s="10" t="s">
        <v>39</v>
      </c>
      <c r="O775" s="15"/>
      <c r="P775" s="14">
        <v>0.95</v>
      </c>
      <c r="Q775" s="15"/>
      <c r="R775" s="15"/>
    </row>
    <row r="776" spans="1:18" x14ac:dyDescent="0.3">
      <c r="A776" s="1">
        <v>12287</v>
      </c>
      <c r="B776" s="2" t="s">
        <v>1602</v>
      </c>
      <c r="C776" s="2" t="s">
        <v>1603</v>
      </c>
      <c r="D776" s="3" t="s">
        <v>103</v>
      </c>
      <c r="E776" s="4">
        <v>41408</v>
      </c>
      <c r="F776" s="2" t="s">
        <v>17</v>
      </c>
      <c r="G776" s="5" t="s">
        <v>48</v>
      </c>
      <c r="H776" s="2" t="s">
        <v>42</v>
      </c>
      <c r="I776" s="5" t="s">
        <v>26</v>
      </c>
      <c r="J776" s="5" t="s">
        <v>43</v>
      </c>
      <c r="K776" s="5" t="s">
        <v>33</v>
      </c>
      <c r="L776" s="4" t="s">
        <v>19</v>
      </c>
      <c r="M776" s="3" t="s">
        <v>34</v>
      </c>
      <c r="N776" s="10" t="s">
        <v>39</v>
      </c>
      <c r="O776" s="15"/>
      <c r="P776" s="14">
        <v>0.95</v>
      </c>
      <c r="Q776" s="15"/>
      <c r="R776" s="15"/>
    </row>
    <row r="777" spans="1:18" x14ac:dyDescent="0.3">
      <c r="A777" s="1">
        <v>12288</v>
      </c>
      <c r="B777" s="2" t="s">
        <v>1604</v>
      </c>
      <c r="C777" s="2" t="s">
        <v>1605</v>
      </c>
      <c r="D777" s="3" t="s">
        <v>103</v>
      </c>
      <c r="E777" s="4">
        <v>41408</v>
      </c>
      <c r="F777" s="2" t="s">
        <v>17</v>
      </c>
      <c r="G777" s="5" t="s">
        <v>48</v>
      </c>
      <c r="H777" s="2" t="s">
        <v>42</v>
      </c>
      <c r="I777" s="5" t="s">
        <v>26</v>
      </c>
      <c r="J777" s="5" t="s">
        <v>43</v>
      </c>
      <c r="K777" s="5" t="s">
        <v>33</v>
      </c>
      <c r="L777" s="4" t="s">
        <v>19</v>
      </c>
      <c r="M777" s="3" t="s">
        <v>34</v>
      </c>
      <c r="N777" s="10" t="s">
        <v>39</v>
      </c>
      <c r="O777" s="15"/>
      <c r="P777" s="14">
        <v>0.95</v>
      </c>
      <c r="Q777" s="15"/>
      <c r="R777" s="15"/>
    </row>
    <row r="778" spans="1:18" x14ac:dyDescent="0.3">
      <c r="A778" s="1">
        <v>12289</v>
      </c>
      <c r="B778" s="2" t="s">
        <v>1606</v>
      </c>
      <c r="C778" s="2" t="s">
        <v>1607</v>
      </c>
      <c r="D778" s="3" t="s">
        <v>103</v>
      </c>
      <c r="E778" s="4">
        <v>41408</v>
      </c>
      <c r="F778" s="2" t="s">
        <v>17</v>
      </c>
      <c r="G778" s="5" t="s">
        <v>48</v>
      </c>
      <c r="H778" s="2" t="s">
        <v>42</v>
      </c>
      <c r="I778" s="5" t="s">
        <v>26</v>
      </c>
      <c r="J778" s="5" t="s">
        <v>43</v>
      </c>
      <c r="K778" s="5" t="s">
        <v>33</v>
      </c>
      <c r="L778" s="4" t="s">
        <v>19</v>
      </c>
      <c r="M778" s="3" t="s">
        <v>34</v>
      </c>
      <c r="N778" s="10" t="s">
        <v>39</v>
      </c>
      <c r="O778" s="15"/>
      <c r="P778" s="14">
        <v>0.95</v>
      </c>
      <c r="Q778" s="15"/>
      <c r="R778" s="15"/>
    </row>
    <row r="779" spans="1:18" x14ac:dyDescent="0.3">
      <c r="A779" s="1">
        <v>12290</v>
      </c>
      <c r="B779" s="2" t="s">
        <v>1608</v>
      </c>
      <c r="C779" s="2" t="s">
        <v>1609</v>
      </c>
      <c r="D779" s="3" t="s">
        <v>16</v>
      </c>
      <c r="E779" s="4">
        <v>41037</v>
      </c>
      <c r="F779" s="2" t="s">
        <v>17</v>
      </c>
      <c r="G779" s="5" t="s">
        <v>48</v>
      </c>
      <c r="H779" s="2" t="s">
        <v>42</v>
      </c>
      <c r="I779" s="5" t="s">
        <v>26</v>
      </c>
      <c r="J779" s="5" t="s">
        <v>43</v>
      </c>
      <c r="K779" s="5" t="s">
        <v>33</v>
      </c>
      <c r="L779" s="4" t="s">
        <v>19</v>
      </c>
      <c r="M779" s="3" t="s">
        <v>38</v>
      </c>
      <c r="N779" s="10" t="s">
        <v>39</v>
      </c>
      <c r="O779" s="15"/>
      <c r="P779" s="14">
        <v>0.95</v>
      </c>
      <c r="Q779" s="15"/>
      <c r="R779" s="15"/>
    </row>
    <row r="780" spans="1:18" x14ac:dyDescent="0.3">
      <c r="A780" s="1">
        <v>12299</v>
      </c>
      <c r="B780" s="2" t="s">
        <v>1610</v>
      </c>
      <c r="C780" s="2" t="s">
        <v>1611</v>
      </c>
      <c r="D780" s="3" t="s">
        <v>16</v>
      </c>
      <c r="E780" s="4">
        <v>41037</v>
      </c>
      <c r="F780" s="2" t="s">
        <v>17</v>
      </c>
      <c r="G780" s="5" t="s">
        <v>48</v>
      </c>
      <c r="H780" s="2" t="s">
        <v>42</v>
      </c>
      <c r="I780" s="5" t="s">
        <v>26</v>
      </c>
      <c r="J780" s="5" t="s">
        <v>43</v>
      </c>
      <c r="K780" s="5" t="s">
        <v>33</v>
      </c>
      <c r="L780" s="4" t="s">
        <v>19</v>
      </c>
      <c r="M780" s="3" t="s">
        <v>38</v>
      </c>
      <c r="N780" s="10" t="s">
        <v>39</v>
      </c>
      <c r="O780" s="15"/>
      <c r="P780" s="14">
        <v>0.95</v>
      </c>
      <c r="Q780" s="15"/>
      <c r="R780" s="15"/>
    </row>
    <row r="781" spans="1:18" x14ac:dyDescent="0.3">
      <c r="A781" s="1">
        <v>12300</v>
      </c>
      <c r="B781" s="2" t="s">
        <v>1612</v>
      </c>
      <c r="C781" s="2" t="s">
        <v>1613</v>
      </c>
      <c r="D781" s="3" t="s">
        <v>16</v>
      </c>
      <c r="E781" s="4">
        <v>41037</v>
      </c>
      <c r="F781" s="2" t="s">
        <v>17</v>
      </c>
      <c r="G781" s="5" t="s">
        <v>48</v>
      </c>
      <c r="H781" s="2" t="s">
        <v>42</v>
      </c>
      <c r="I781" s="5" t="s">
        <v>26</v>
      </c>
      <c r="J781" s="5" t="s">
        <v>43</v>
      </c>
      <c r="K781" s="5" t="s">
        <v>33</v>
      </c>
      <c r="L781" s="4" t="s">
        <v>19</v>
      </c>
      <c r="M781" s="3" t="s">
        <v>38</v>
      </c>
      <c r="N781" s="10" t="s">
        <v>39</v>
      </c>
      <c r="O781" s="15"/>
      <c r="P781" s="14">
        <v>0.95</v>
      </c>
      <c r="Q781" s="15"/>
      <c r="R781" s="15"/>
    </row>
    <row r="782" spans="1:18" x14ac:dyDescent="0.3">
      <c r="A782" s="1">
        <v>12301</v>
      </c>
      <c r="B782" s="2" t="s">
        <v>1614</v>
      </c>
      <c r="C782" s="2" t="s">
        <v>1615</v>
      </c>
      <c r="D782" s="3" t="s">
        <v>16</v>
      </c>
      <c r="E782" s="4">
        <v>41037</v>
      </c>
      <c r="F782" s="2" t="s">
        <v>17</v>
      </c>
      <c r="G782" s="5" t="s">
        <v>48</v>
      </c>
      <c r="H782" s="2" t="s">
        <v>42</v>
      </c>
      <c r="I782" s="5" t="s">
        <v>26</v>
      </c>
      <c r="J782" s="5" t="s">
        <v>43</v>
      </c>
      <c r="K782" s="5" t="s">
        <v>33</v>
      </c>
      <c r="L782" s="4" t="s">
        <v>19</v>
      </c>
      <c r="M782" s="3" t="s">
        <v>38</v>
      </c>
      <c r="N782" s="10" t="s">
        <v>39</v>
      </c>
      <c r="O782" s="15"/>
      <c r="P782" s="14">
        <v>0.95</v>
      </c>
      <c r="Q782" s="15"/>
      <c r="R782" s="15"/>
    </row>
    <row r="783" spans="1:18" x14ac:dyDescent="0.3">
      <c r="A783" s="1">
        <v>12302</v>
      </c>
      <c r="B783" s="2" t="s">
        <v>1616</v>
      </c>
      <c r="C783" s="2" t="s">
        <v>1617</v>
      </c>
      <c r="D783" s="3" t="s">
        <v>16</v>
      </c>
      <c r="E783" s="4">
        <v>41037</v>
      </c>
      <c r="F783" s="2" t="s">
        <v>17</v>
      </c>
      <c r="G783" s="5" t="s">
        <v>48</v>
      </c>
      <c r="H783" s="2" t="s">
        <v>42</v>
      </c>
      <c r="I783" s="5" t="s">
        <v>26</v>
      </c>
      <c r="J783" s="5" t="s">
        <v>43</v>
      </c>
      <c r="K783" s="5" t="s">
        <v>33</v>
      </c>
      <c r="L783" s="4" t="s">
        <v>19</v>
      </c>
      <c r="M783" s="3" t="s">
        <v>38</v>
      </c>
      <c r="N783" s="10" t="s">
        <v>39</v>
      </c>
      <c r="O783" s="15"/>
      <c r="P783" s="14">
        <v>0.95</v>
      </c>
      <c r="Q783" s="15"/>
      <c r="R783" s="15"/>
    </row>
    <row r="784" spans="1:18" x14ac:dyDescent="0.3">
      <c r="A784" s="1">
        <v>12303</v>
      </c>
      <c r="B784" s="2" t="s">
        <v>1618</v>
      </c>
      <c r="C784" s="2" t="s">
        <v>1619</v>
      </c>
      <c r="D784" s="3" t="s">
        <v>16</v>
      </c>
      <c r="E784" s="4">
        <v>41037</v>
      </c>
      <c r="F784" s="2" t="s">
        <v>17</v>
      </c>
      <c r="G784" s="5" t="s">
        <v>48</v>
      </c>
      <c r="H784" s="2" t="s">
        <v>42</v>
      </c>
      <c r="I784" s="5" t="s">
        <v>26</v>
      </c>
      <c r="J784" s="5" t="s">
        <v>43</v>
      </c>
      <c r="K784" s="5" t="s">
        <v>33</v>
      </c>
      <c r="L784" s="4" t="s">
        <v>19</v>
      </c>
      <c r="M784" s="3" t="s">
        <v>38</v>
      </c>
      <c r="N784" s="10" t="s">
        <v>39</v>
      </c>
      <c r="O784" s="15"/>
      <c r="P784" s="14">
        <v>0.95</v>
      </c>
      <c r="Q784" s="15"/>
      <c r="R784" s="15"/>
    </row>
    <row r="785" spans="1:18" x14ac:dyDescent="0.3">
      <c r="A785" s="1">
        <v>12304</v>
      </c>
      <c r="B785" s="2" t="s">
        <v>1620</v>
      </c>
      <c r="C785" s="2" t="s">
        <v>1621</v>
      </c>
      <c r="D785" s="3" t="s">
        <v>16</v>
      </c>
      <c r="E785" s="4">
        <v>41037</v>
      </c>
      <c r="F785" s="2" t="s">
        <v>17</v>
      </c>
      <c r="G785" s="5" t="s">
        <v>48</v>
      </c>
      <c r="H785" s="2" t="s">
        <v>42</v>
      </c>
      <c r="I785" s="5" t="s">
        <v>26</v>
      </c>
      <c r="J785" s="5" t="s">
        <v>43</v>
      </c>
      <c r="K785" s="5" t="s">
        <v>33</v>
      </c>
      <c r="L785" s="4" t="s">
        <v>19</v>
      </c>
      <c r="M785" s="3" t="s">
        <v>38</v>
      </c>
      <c r="N785" s="10" t="s">
        <v>39</v>
      </c>
      <c r="O785" s="15"/>
      <c r="P785" s="14">
        <v>0.95</v>
      </c>
      <c r="Q785" s="15"/>
      <c r="R785" s="15"/>
    </row>
    <row r="786" spans="1:18" x14ac:dyDescent="0.3">
      <c r="A786" s="1">
        <v>12305</v>
      </c>
      <c r="B786" s="2" t="s">
        <v>1622</v>
      </c>
      <c r="C786" s="2" t="s">
        <v>1623</v>
      </c>
      <c r="D786" s="3" t="s">
        <v>16</v>
      </c>
      <c r="E786" s="4">
        <v>41037</v>
      </c>
      <c r="F786" s="2" t="s">
        <v>17</v>
      </c>
      <c r="G786" s="5" t="s">
        <v>48</v>
      </c>
      <c r="H786" s="2" t="s">
        <v>42</v>
      </c>
      <c r="I786" s="5" t="s">
        <v>26</v>
      </c>
      <c r="J786" s="5" t="s">
        <v>43</v>
      </c>
      <c r="K786" s="5" t="s">
        <v>33</v>
      </c>
      <c r="L786" s="4" t="s">
        <v>19</v>
      </c>
      <c r="M786" s="3" t="s">
        <v>38</v>
      </c>
      <c r="N786" s="10" t="s">
        <v>39</v>
      </c>
      <c r="O786" s="15"/>
      <c r="P786" s="14">
        <v>0.95</v>
      </c>
      <c r="Q786" s="15"/>
      <c r="R786" s="15"/>
    </row>
    <row r="787" spans="1:18" x14ac:dyDescent="0.3">
      <c r="A787" s="1">
        <v>12306</v>
      </c>
      <c r="B787" s="2" t="s">
        <v>1624</v>
      </c>
      <c r="C787" s="2" t="s">
        <v>1625</v>
      </c>
      <c r="D787" s="3" t="s">
        <v>103</v>
      </c>
      <c r="E787" s="4">
        <v>41408</v>
      </c>
      <c r="F787" s="2" t="s">
        <v>17</v>
      </c>
      <c r="G787" s="5" t="s">
        <v>48</v>
      </c>
      <c r="H787" s="2" t="s">
        <v>42</v>
      </c>
      <c r="I787" s="5" t="s">
        <v>26</v>
      </c>
      <c r="J787" s="5" t="s">
        <v>43</v>
      </c>
      <c r="K787" s="5" t="s">
        <v>33</v>
      </c>
      <c r="L787" s="4" t="s">
        <v>19</v>
      </c>
      <c r="M787" s="3" t="s">
        <v>34</v>
      </c>
      <c r="N787" s="10" t="s">
        <v>39</v>
      </c>
      <c r="O787" s="15"/>
      <c r="P787" s="14">
        <v>0.95</v>
      </c>
      <c r="Q787" s="15"/>
      <c r="R787" s="15"/>
    </row>
    <row r="788" spans="1:18" x14ac:dyDescent="0.3">
      <c r="A788" s="1">
        <v>12291</v>
      </c>
      <c r="B788" s="2" t="s">
        <v>1626</v>
      </c>
      <c r="C788" s="2" t="s">
        <v>1627</v>
      </c>
      <c r="D788" s="3" t="s">
        <v>103</v>
      </c>
      <c r="E788" s="4">
        <v>41408</v>
      </c>
      <c r="F788" s="2" t="s">
        <v>17</v>
      </c>
      <c r="G788" s="5" t="s">
        <v>48</v>
      </c>
      <c r="H788" s="2" t="s">
        <v>42</v>
      </c>
      <c r="I788" s="5" t="s">
        <v>26</v>
      </c>
      <c r="J788" s="5" t="s">
        <v>43</v>
      </c>
      <c r="K788" s="5" t="s">
        <v>33</v>
      </c>
      <c r="L788" s="4" t="s">
        <v>19</v>
      </c>
      <c r="M788" s="3" t="s">
        <v>34</v>
      </c>
      <c r="N788" s="10" t="s">
        <v>39</v>
      </c>
      <c r="O788" s="15"/>
      <c r="P788" s="14">
        <v>0.95</v>
      </c>
      <c r="Q788" s="15"/>
      <c r="R788" s="15"/>
    </row>
    <row r="789" spans="1:18" x14ac:dyDescent="0.3">
      <c r="A789" s="1">
        <v>12292</v>
      </c>
      <c r="B789" s="2" t="s">
        <v>1628</v>
      </c>
      <c r="C789" s="2" t="s">
        <v>1629</v>
      </c>
      <c r="D789" s="3" t="s">
        <v>103</v>
      </c>
      <c r="E789" s="4">
        <v>41408</v>
      </c>
      <c r="F789" s="2" t="s">
        <v>17</v>
      </c>
      <c r="G789" s="5" t="s">
        <v>48</v>
      </c>
      <c r="H789" s="2" t="s">
        <v>42</v>
      </c>
      <c r="I789" s="5" t="s">
        <v>26</v>
      </c>
      <c r="J789" s="5" t="s">
        <v>43</v>
      </c>
      <c r="K789" s="5" t="s">
        <v>33</v>
      </c>
      <c r="L789" s="4" t="s">
        <v>19</v>
      </c>
      <c r="M789" s="3" t="s">
        <v>34</v>
      </c>
      <c r="N789" s="10" t="s">
        <v>39</v>
      </c>
      <c r="O789" s="15"/>
      <c r="P789" s="14">
        <v>0.95</v>
      </c>
      <c r="Q789" s="15"/>
      <c r="R789" s="15"/>
    </row>
    <row r="790" spans="1:18" x14ac:dyDescent="0.3">
      <c r="A790" s="1">
        <v>12293</v>
      </c>
      <c r="B790" s="2" t="s">
        <v>1630</v>
      </c>
      <c r="C790" s="2" t="s">
        <v>1631</v>
      </c>
      <c r="D790" s="3" t="s">
        <v>103</v>
      </c>
      <c r="E790" s="4">
        <v>41408</v>
      </c>
      <c r="F790" s="2" t="s">
        <v>17</v>
      </c>
      <c r="G790" s="5" t="s">
        <v>48</v>
      </c>
      <c r="H790" s="2" t="s">
        <v>42</v>
      </c>
      <c r="I790" s="5" t="s">
        <v>26</v>
      </c>
      <c r="J790" s="5" t="s">
        <v>43</v>
      </c>
      <c r="K790" s="5" t="s">
        <v>33</v>
      </c>
      <c r="L790" s="4" t="s">
        <v>19</v>
      </c>
      <c r="M790" s="3" t="s">
        <v>34</v>
      </c>
      <c r="N790" s="10" t="s">
        <v>39</v>
      </c>
      <c r="O790" s="15"/>
      <c r="P790" s="14">
        <v>0.95</v>
      </c>
      <c r="Q790" s="15"/>
      <c r="R790" s="15"/>
    </row>
    <row r="791" spans="1:18" x14ac:dyDescent="0.3">
      <c r="A791" s="1">
        <v>12294</v>
      </c>
      <c r="B791" s="2" t="s">
        <v>1632</v>
      </c>
      <c r="C791" s="2" t="s">
        <v>1633</v>
      </c>
      <c r="D791" s="3" t="s">
        <v>103</v>
      </c>
      <c r="E791" s="4">
        <v>41408</v>
      </c>
      <c r="F791" s="2" t="s">
        <v>17</v>
      </c>
      <c r="G791" s="5" t="s">
        <v>48</v>
      </c>
      <c r="H791" s="2" t="s">
        <v>42</v>
      </c>
      <c r="I791" s="5" t="s">
        <v>26</v>
      </c>
      <c r="J791" s="5" t="s">
        <v>43</v>
      </c>
      <c r="K791" s="5" t="s">
        <v>33</v>
      </c>
      <c r="L791" s="4" t="s">
        <v>19</v>
      </c>
      <c r="M791" s="3" t="s">
        <v>34</v>
      </c>
      <c r="N791" s="10" t="s">
        <v>39</v>
      </c>
      <c r="O791" s="15"/>
      <c r="P791" s="14">
        <v>0.95</v>
      </c>
      <c r="Q791" s="15"/>
      <c r="R791" s="15"/>
    </row>
    <row r="792" spans="1:18" x14ac:dyDescent="0.3">
      <c r="A792" s="1">
        <v>12295</v>
      </c>
      <c r="B792" s="2" t="s">
        <v>1634</v>
      </c>
      <c r="C792" s="2" t="s">
        <v>1635</v>
      </c>
      <c r="D792" s="3" t="s">
        <v>103</v>
      </c>
      <c r="E792" s="4">
        <v>41408</v>
      </c>
      <c r="F792" s="2" t="s">
        <v>17</v>
      </c>
      <c r="G792" s="5" t="s">
        <v>48</v>
      </c>
      <c r="H792" s="2" t="s">
        <v>42</v>
      </c>
      <c r="I792" s="5" t="s">
        <v>26</v>
      </c>
      <c r="J792" s="5" t="s">
        <v>43</v>
      </c>
      <c r="K792" s="5" t="s">
        <v>33</v>
      </c>
      <c r="L792" s="4" t="s">
        <v>19</v>
      </c>
      <c r="M792" s="3" t="s">
        <v>34</v>
      </c>
      <c r="N792" s="10" t="s">
        <v>39</v>
      </c>
      <c r="O792" s="15"/>
      <c r="P792" s="14">
        <v>0.95</v>
      </c>
      <c r="Q792" s="15"/>
      <c r="R792" s="15"/>
    </row>
    <row r="793" spans="1:18" x14ac:dyDescent="0.3">
      <c r="A793" s="1">
        <v>12296</v>
      </c>
      <c r="B793" s="2" t="s">
        <v>1636</v>
      </c>
      <c r="C793" s="2" t="s">
        <v>1637</v>
      </c>
      <c r="D793" s="3" t="s">
        <v>103</v>
      </c>
      <c r="E793" s="4">
        <v>41408</v>
      </c>
      <c r="F793" s="2" t="s">
        <v>17</v>
      </c>
      <c r="G793" s="5" t="s">
        <v>48</v>
      </c>
      <c r="H793" s="2" t="s">
        <v>42</v>
      </c>
      <c r="I793" s="5" t="s">
        <v>26</v>
      </c>
      <c r="J793" s="5" t="s">
        <v>43</v>
      </c>
      <c r="K793" s="5" t="s">
        <v>33</v>
      </c>
      <c r="L793" s="4" t="s">
        <v>19</v>
      </c>
      <c r="M793" s="3" t="s">
        <v>34</v>
      </c>
      <c r="N793" s="10" t="s">
        <v>39</v>
      </c>
      <c r="O793" s="15"/>
      <c r="P793" s="14">
        <v>0.95</v>
      </c>
      <c r="Q793" s="15"/>
      <c r="R793" s="15"/>
    </row>
    <row r="794" spans="1:18" x14ac:dyDescent="0.3">
      <c r="A794" s="1">
        <v>12297</v>
      </c>
      <c r="B794" s="2" t="s">
        <v>1638</v>
      </c>
      <c r="C794" s="2" t="s">
        <v>1639</v>
      </c>
      <c r="D794" s="3" t="s">
        <v>103</v>
      </c>
      <c r="E794" s="4">
        <v>41408</v>
      </c>
      <c r="F794" s="2" t="s">
        <v>17</v>
      </c>
      <c r="G794" s="5" t="s">
        <v>48</v>
      </c>
      <c r="H794" s="2" t="s">
        <v>42</v>
      </c>
      <c r="I794" s="5" t="s">
        <v>26</v>
      </c>
      <c r="J794" s="5" t="s">
        <v>43</v>
      </c>
      <c r="K794" s="5" t="s">
        <v>33</v>
      </c>
      <c r="L794" s="4" t="s">
        <v>19</v>
      </c>
      <c r="M794" s="3" t="s">
        <v>34</v>
      </c>
      <c r="N794" s="10" t="s">
        <v>39</v>
      </c>
      <c r="O794" s="15"/>
      <c r="P794" s="14">
        <v>0.95</v>
      </c>
      <c r="Q794" s="15"/>
      <c r="R794" s="15"/>
    </row>
    <row r="795" spans="1:18" x14ac:dyDescent="0.3">
      <c r="A795" s="1">
        <v>12298</v>
      </c>
      <c r="B795" s="2" t="s">
        <v>1640</v>
      </c>
      <c r="C795" s="2" t="s">
        <v>1641</v>
      </c>
      <c r="D795" s="3" t="s">
        <v>103</v>
      </c>
      <c r="E795" s="4">
        <v>41408</v>
      </c>
      <c r="F795" s="2" t="s">
        <v>17</v>
      </c>
      <c r="G795" s="5" t="s">
        <v>48</v>
      </c>
      <c r="H795" s="2" t="s">
        <v>42</v>
      </c>
      <c r="I795" s="5" t="s">
        <v>26</v>
      </c>
      <c r="J795" s="5" t="s">
        <v>43</v>
      </c>
      <c r="K795" s="5" t="s">
        <v>33</v>
      </c>
      <c r="L795" s="4" t="s">
        <v>19</v>
      </c>
      <c r="M795" s="3" t="s">
        <v>34</v>
      </c>
      <c r="N795" s="10" t="s">
        <v>39</v>
      </c>
      <c r="O795" s="15"/>
      <c r="P795" s="14">
        <v>0.95</v>
      </c>
      <c r="Q795" s="15"/>
      <c r="R795" s="15"/>
    </row>
    <row r="796" spans="1:18" x14ac:dyDescent="0.3">
      <c r="A796" s="1">
        <v>129722</v>
      </c>
      <c r="B796" s="2" t="s">
        <v>1642</v>
      </c>
      <c r="C796" s="2" t="s">
        <v>1643</v>
      </c>
      <c r="D796" s="3" t="s">
        <v>1013</v>
      </c>
      <c r="E796" s="4">
        <v>42661</v>
      </c>
      <c r="F796" s="2" t="s">
        <v>17</v>
      </c>
      <c r="G796" s="5" t="s">
        <v>48</v>
      </c>
      <c r="H796" s="2" t="s">
        <v>20</v>
      </c>
      <c r="I796" s="5" t="s">
        <v>26</v>
      </c>
      <c r="J796" s="5" t="s">
        <v>43</v>
      </c>
      <c r="K796" s="5" t="s">
        <v>33</v>
      </c>
      <c r="L796" s="4">
        <v>42662.555555555555</v>
      </c>
      <c r="M796" s="3" t="s">
        <v>34</v>
      </c>
      <c r="N796" s="10" t="s">
        <v>138</v>
      </c>
      <c r="O796" s="14">
        <v>1</v>
      </c>
      <c r="P796" s="15"/>
      <c r="Q796" s="15"/>
      <c r="R796" s="15"/>
    </row>
    <row r="797" spans="1:18" x14ac:dyDescent="0.3">
      <c r="A797" s="1">
        <v>12310</v>
      </c>
      <c r="B797" s="2" t="s">
        <v>1644</v>
      </c>
      <c r="C797" s="2" t="s">
        <v>1645</v>
      </c>
      <c r="D797" s="3" t="s">
        <v>103</v>
      </c>
      <c r="E797" s="4">
        <v>41408</v>
      </c>
      <c r="F797" s="2" t="s">
        <v>17</v>
      </c>
      <c r="G797" s="5" t="s">
        <v>48</v>
      </c>
      <c r="H797" s="2" t="s">
        <v>20</v>
      </c>
      <c r="I797" s="5" t="s">
        <v>26</v>
      </c>
      <c r="J797" s="5" t="s">
        <v>43</v>
      </c>
      <c r="K797" s="5" t="s">
        <v>33</v>
      </c>
      <c r="L797" s="4" t="s">
        <v>19</v>
      </c>
      <c r="M797" s="3" t="s">
        <v>34</v>
      </c>
      <c r="N797" s="10" t="s">
        <v>39</v>
      </c>
      <c r="O797" s="15"/>
      <c r="P797" s="14">
        <v>0.95</v>
      </c>
      <c r="Q797" s="15"/>
      <c r="R797" s="15"/>
    </row>
    <row r="798" spans="1:18" x14ac:dyDescent="0.3">
      <c r="A798" s="1">
        <v>134177</v>
      </c>
      <c r="B798" s="2" t="s">
        <v>1646</v>
      </c>
      <c r="C798" s="2" t="s">
        <v>1647</v>
      </c>
      <c r="D798" s="3" t="s">
        <v>31</v>
      </c>
      <c r="E798" s="4">
        <v>43360</v>
      </c>
      <c r="F798" s="2" t="s">
        <v>17</v>
      </c>
      <c r="G798" s="5" t="s">
        <v>48</v>
      </c>
      <c r="H798" s="2" t="s">
        <v>42</v>
      </c>
      <c r="I798" s="5" t="s">
        <v>531</v>
      </c>
      <c r="J798" s="5" t="s">
        <v>43</v>
      </c>
      <c r="K798" s="5" t="s">
        <v>827</v>
      </c>
      <c r="L798" s="4">
        <v>43365.40902777778</v>
      </c>
      <c r="M798" s="3" t="s">
        <v>34</v>
      </c>
      <c r="N798" s="10" t="s">
        <v>138</v>
      </c>
      <c r="O798" s="14">
        <v>1</v>
      </c>
      <c r="P798" s="15"/>
      <c r="Q798" s="15"/>
      <c r="R798" s="15"/>
    </row>
    <row r="799" spans="1:18" x14ac:dyDescent="0.3">
      <c r="A799" s="1">
        <v>134178</v>
      </c>
      <c r="B799" s="2" t="s">
        <v>1648</v>
      </c>
      <c r="C799" s="2" t="s">
        <v>1649</v>
      </c>
      <c r="D799" s="3" t="s">
        <v>31</v>
      </c>
      <c r="E799" s="4">
        <v>43360</v>
      </c>
      <c r="F799" s="2" t="s">
        <v>17</v>
      </c>
      <c r="G799" s="5" t="s">
        <v>48</v>
      </c>
      <c r="H799" s="2" t="s">
        <v>42</v>
      </c>
      <c r="I799" s="5" t="s">
        <v>531</v>
      </c>
      <c r="J799" s="5" t="s">
        <v>43</v>
      </c>
      <c r="K799" s="5" t="s">
        <v>827</v>
      </c>
      <c r="L799" s="4">
        <v>43365.40902777778</v>
      </c>
      <c r="M799" s="3" t="s">
        <v>34</v>
      </c>
      <c r="N799" s="10" t="s">
        <v>138</v>
      </c>
      <c r="O799" s="14">
        <v>1</v>
      </c>
      <c r="P799" s="15"/>
      <c r="Q799" s="15"/>
      <c r="R799" s="15"/>
    </row>
    <row r="800" spans="1:18" x14ac:dyDescent="0.3">
      <c r="A800" s="1">
        <v>134179</v>
      </c>
      <c r="B800" s="2" t="s">
        <v>1650</v>
      </c>
      <c r="C800" s="2" t="s">
        <v>1651</v>
      </c>
      <c r="D800" s="3" t="s">
        <v>31</v>
      </c>
      <c r="E800" s="4">
        <v>43360</v>
      </c>
      <c r="F800" s="2" t="s">
        <v>17</v>
      </c>
      <c r="G800" s="5" t="s">
        <v>48</v>
      </c>
      <c r="H800" s="2" t="s">
        <v>42</v>
      </c>
      <c r="I800" s="5" t="s">
        <v>531</v>
      </c>
      <c r="J800" s="5" t="s">
        <v>43</v>
      </c>
      <c r="K800" s="5" t="s">
        <v>827</v>
      </c>
      <c r="L800" s="4">
        <v>43365.40902777778</v>
      </c>
      <c r="M800" s="3" t="s">
        <v>34</v>
      </c>
      <c r="N800" s="10" t="s">
        <v>138</v>
      </c>
      <c r="O800" s="14">
        <v>1</v>
      </c>
      <c r="P800" s="15"/>
      <c r="Q800" s="15"/>
      <c r="R800" s="15"/>
    </row>
    <row r="801" spans="1:18" x14ac:dyDescent="0.3">
      <c r="A801" s="1">
        <v>12324</v>
      </c>
      <c r="B801" s="2" t="s">
        <v>1652</v>
      </c>
      <c r="C801" s="2" t="s">
        <v>1653</v>
      </c>
      <c r="D801" s="3" t="s">
        <v>108</v>
      </c>
      <c r="E801" s="4">
        <v>41475</v>
      </c>
      <c r="F801" s="2" t="s">
        <v>17</v>
      </c>
      <c r="G801" s="5" t="s">
        <v>48</v>
      </c>
      <c r="H801" s="2" t="s">
        <v>20</v>
      </c>
      <c r="I801" s="5" t="s">
        <v>848</v>
      </c>
      <c r="J801" s="5" t="s">
        <v>43</v>
      </c>
      <c r="K801" s="5" t="s">
        <v>827</v>
      </c>
      <c r="L801" s="4" t="s">
        <v>19</v>
      </c>
      <c r="M801" s="3" t="s">
        <v>34</v>
      </c>
      <c r="N801" s="10" t="s">
        <v>138</v>
      </c>
      <c r="O801" s="14">
        <v>1</v>
      </c>
      <c r="P801" s="15"/>
      <c r="Q801" s="15"/>
      <c r="R801" s="15"/>
    </row>
    <row r="802" spans="1:18" x14ac:dyDescent="0.3">
      <c r="A802" s="1">
        <v>12326</v>
      </c>
      <c r="B802" s="2" t="s">
        <v>1654</v>
      </c>
      <c r="C802" s="2" t="s">
        <v>1655</v>
      </c>
      <c r="D802" s="3" t="s">
        <v>108</v>
      </c>
      <c r="E802" s="4">
        <v>41475</v>
      </c>
      <c r="F802" s="2" t="s">
        <v>17</v>
      </c>
      <c r="G802" s="5" t="s">
        <v>18</v>
      </c>
      <c r="H802" s="2" t="s">
        <v>42</v>
      </c>
      <c r="I802" s="5" t="s">
        <v>848</v>
      </c>
      <c r="J802" s="5" t="s">
        <v>43</v>
      </c>
      <c r="K802" s="5" t="s">
        <v>827</v>
      </c>
      <c r="L802" s="4" t="s">
        <v>19</v>
      </c>
      <c r="M802" s="3" t="s">
        <v>34</v>
      </c>
      <c r="N802" s="10" t="s">
        <v>138</v>
      </c>
      <c r="O802" s="14">
        <v>1</v>
      </c>
      <c r="P802" s="15"/>
      <c r="Q802" s="15"/>
      <c r="R802" s="15"/>
    </row>
    <row r="803" spans="1:18" x14ac:dyDescent="0.3">
      <c r="A803" s="1">
        <v>12327</v>
      </c>
      <c r="B803" s="2" t="s">
        <v>1656</v>
      </c>
      <c r="C803" s="2" t="s">
        <v>1657</v>
      </c>
      <c r="D803" s="3" t="s">
        <v>108</v>
      </c>
      <c r="E803" s="4">
        <v>41475</v>
      </c>
      <c r="F803" s="2" t="s">
        <v>17</v>
      </c>
      <c r="G803" s="5" t="s">
        <v>18</v>
      </c>
      <c r="H803" s="2" t="s">
        <v>42</v>
      </c>
      <c r="I803" s="5" t="s">
        <v>848</v>
      </c>
      <c r="J803" s="5" t="s">
        <v>43</v>
      </c>
      <c r="K803" s="5" t="s">
        <v>827</v>
      </c>
      <c r="L803" s="4" t="s">
        <v>19</v>
      </c>
      <c r="M803" s="3" t="s">
        <v>34</v>
      </c>
      <c r="N803" s="10" t="s">
        <v>138</v>
      </c>
      <c r="O803" s="14">
        <v>1</v>
      </c>
      <c r="P803" s="15"/>
      <c r="Q803" s="15"/>
      <c r="R803" s="15"/>
    </row>
    <row r="804" spans="1:18" x14ac:dyDescent="0.3">
      <c r="A804" s="1">
        <v>12328</v>
      </c>
      <c r="B804" s="2" t="s">
        <v>1658</v>
      </c>
      <c r="C804" s="2" t="s">
        <v>1659</v>
      </c>
      <c r="D804" s="3" t="s">
        <v>108</v>
      </c>
      <c r="E804" s="4">
        <v>41475</v>
      </c>
      <c r="F804" s="2" t="s">
        <v>17</v>
      </c>
      <c r="G804" s="5" t="s">
        <v>18</v>
      </c>
      <c r="H804" s="2" t="s">
        <v>42</v>
      </c>
      <c r="I804" s="5" t="s">
        <v>848</v>
      </c>
      <c r="J804" s="5" t="s">
        <v>43</v>
      </c>
      <c r="K804" s="5" t="s">
        <v>827</v>
      </c>
      <c r="L804" s="4" t="s">
        <v>19</v>
      </c>
      <c r="M804" s="3" t="s">
        <v>34</v>
      </c>
      <c r="N804" s="10" t="s">
        <v>138</v>
      </c>
      <c r="O804" s="14">
        <v>1</v>
      </c>
      <c r="P804" s="15"/>
      <c r="Q804" s="15"/>
      <c r="R804" s="15"/>
    </row>
    <row r="805" spans="1:18" x14ac:dyDescent="0.3">
      <c r="A805" s="1">
        <v>12329</v>
      </c>
      <c r="B805" s="2" t="s">
        <v>1660</v>
      </c>
      <c r="C805" s="2" t="s">
        <v>1661</v>
      </c>
      <c r="D805" s="3" t="s">
        <v>108</v>
      </c>
      <c r="E805" s="4">
        <v>41475</v>
      </c>
      <c r="F805" s="2" t="s">
        <v>17</v>
      </c>
      <c r="G805" s="5" t="s">
        <v>18</v>
      </c>
      <c r="H805" s="2" t="s">
        <v>42</v>
      </c>
      <c r="I805" s="5" t="s">
        <v>848</v>
      </c>
      <c r="J805" s="5" t="s">
        <v>43</v>
      </c>
      <c r="K805" s="5" t="s">
        <v>827</v>
      </c>
      <c r="L805" s="4" t="s">
        <v>19</v>
      </c>
      <c r="M805" s="3" t="s">
        <v>34</v>
      </c>
      <c r="N805" s="10" t="s">
        <v>138</v>
      </c>
      <c r="O805" s="14">
        <v>1</v>
      </c>
      <c r="P805" s="15"/>
      <c r="Q805" s="15"/>
      <c r="R805" s="15"/>
    </row>
    <row r="806" spans="1:18" x14ac:dyDescent="0.3">
      <c r="A806" s="1">
        <v>12330</v>
      </c>
      <c r="B806" s="2" t="s">
        <v>1662</v>
      </c>
      <c r="C806" s="2" t="s">
        <v>1663</v>
      </c>
      <c r="D806" s="3" t="s">
        <v>108</v>
      </c>
      <c r="E806" s="4">
        <v>41475</v>
      </c>
      <c r="F806" s="2" t="s">
        <v>17</v>
      </c>
      <c r="G806" s="5" t="s">
        <v>18</v>
      </c>
      <c r="H806" s="2" t="s">
        <v>42</v>
      </c>
      <c r="I806" s="5" t="s">
        <v>848</v>
      </c>
      <c r="J806" s="5" t="s">
        <v>43</v>
      </c>
      <c r="K806" s="5" t="s">
        <v>827</v>
      </c>
      <c r="L806" s="4" t="s">
        <v>19</v>
      </c>
      <c r="M806" s="3" t="s">
        <v>34</v>
      </c>
      <c r="N806" s="10" t="s">
        <v>138</v>
      </c>
      <c r="O806" s="14">
        <v>1</v>
      </c>
      <c r="P806" s="15"/>
      <c r="Q806" s="15"/>
      <c r="R806" s="15"/>
    </row>
    <row r="807" spans="1:18" x14ac:dyDescent="0.3">
      <c r="A807" s="1">
        <v>12339</v>
      </c>
      <c r="B807" s="2" t="s">
        <v>1664</v>
      </c>
      <c r="C807" s="2" t="s">
        <v>1665</v>
      </c>
      <c r="D807" s="3" t="s">
        <v>31</v>
      </c>
      <c r="E807" s="4">
        <v>41092</v>
      </c>
      <c r="F807" s="2" t="s">
        <v>17</v>
      </c>
      <c r="G807" s="5" t="s">
        <v>48</v>
      </c>
      <c r="H807" s="2" t="s">
        <v>20</v>
      </c>
      <c r="I807" s="5" t="s">
        <v>531</v>
      </c>
      <c r="J807" s="5" t="s">
        <v>43</v>
      </c>
      <c r="K807" s="5" t="s">
        <v>827</v>
      </c>
      <c r="L807" s="4" t="s">
        <v>19</v>
      </c>
      <c r="M807" s="3" t="s">
        <v>34</v>
      </c>
      <c r="N807" s="10" t="s">
        <v>138</v>
      </c>
      <c r="O807" s="14">
        <v>1</v>
      </c>
      <c r="P807" s="15"/>
      <c r="Q807" s="15"/>
      <c r="R807" s="15"/>
    </row>
    <row r="808" spans="1:18" x14ac:dyDescent="0.3">
      <c r="A808" s="1">
        <v>111576</v>
      </c>
      <c r="B808" s="2" t="s">
        <v>1666</v>
      </c>
      <c r="C808" s="2" t="s">
        <v>1667</v>
      </c>
      <c r="D808" s="3" t="s">
        <v>103</v>
      </c>
      <c r="E808" s="4">
        <v>41679</v>
      </c>
      <c r="F808" s="2" t="s">
        <v>17</v>
      </c>
      <c r="G808" s="5" t="s">
        <v>48</v>
      </c>
      <c r="H808" s="2" t="s">
        <v>42</v>
      </c>
      <c r="I808" s="5" t="s">
        <v>854</v>
      </c>
      <c r="J808" s="5" t="s">
        <v>43</v>
      </c>
      <c r="K808" s="5" t="s">
        <v>855</v>
      </c>
      <c r="L808" s="4">
        <v>41752.727083333331</v>
      </c>
      <c r="M808" s="3" t="s">
        <v>34</v>
      </c>
      <c r="N808" s="10" t="s">
        <v>138</v>
      </c>
      <c r="O808" s="14">
        <v>1</v>
      </c>
      <c r="P808" s="15"/>
      <c r="Q808" s="15"/>
      <c r="R808" s="15"/>
    </row>
    <row r="809" spans="1:18" x14ac:dyDescent="0.3">
      <c r="A809" s="1">
        <v>111570</v>
      </c>
      <c r="B809" s="2" t="s">
        <v>1668</v>
      </c>
      <c r="C809" s="2" t="s">
        <v>1669</v>
      </c>
      <c r="D809" s="3" t="s">
        <v>103</v>
      </c>
      <c r="E809" s="4">
        <v>41679</v>
      </c>
      <c r="F809" s="2" t="s">
        <v>17</v>
      </c>
      <c r="G809" s="5" t="s">
        <v>48</v>
      </c>
      <c r="H809" s="2" t="s">
        <v>42</v>
      </c>
      <c r="I809" s="5" t="s">
        <v>854</v>
      </c>
      <c r="J809" s="5" t="s">
        <v>43</v>
      </c>
      <c r="K809" s="5" t="s">
        <v>855</v>
      </c>
      <c r="L809" s="4">
        <v>41752.723611111112</v>
      </c>
      <c r="M809" s="3" t="s">
        <v>34</v>
      </c>
      <c r="N809" s="10" t="s">
        <v>138</v>
      </c>
      <c r="O809" s="14">
        <v>1</v>
      </c>
      <c r="P809" s="15"/>
      <c r="Q809" s="15"/>
      <c r="R809" s="15"/>
    </row>
    <row r="810" spans="1:18" x14ac:dyDescent="0.3">
      <c r="A810" s="1">
        <v>111571</v>
      </c>
      <c r="B810" s="2" t="s">
        <v>1670</v>
      </c>
      <c r="C810" s="2" t="s">
        <v>1671</v>
      </c>
      <c r="D810" s="3" t="s">
        <v>103</v>
      </c>
      <c r="E810" s="4">
        <v>41679</v>
      </c>
      <c r="F810" s="2" t="s">
        <v>17</v>
      </c>
      <c r="G810" s="5" t="s">
        <v>48</v>
      </c>
      <c r="H810" s="2" t="s">
        <v>42</v>
      </c>
      <c r="I810" s="5" t="s">
        <v>854</v>
      </c>
      <c r="J810" s="5" t="s">
        <v>43</v>
      </c>
      <c r="K810" s="5" t="s">
        <v>855</v>
      </c>
      <c r="L810" s="4">
        <v>41752.723611111112</v>
      </c>
      <c r="M810" s="3" t="s">
        <v>34</v>
      </c>
      <c r="N810" s="10" t="s">
        <v>138</v>
      </c>
      <c r="O810" s="14">
        <v>1</v>
      </c>
      <c r="P810" s="15"/>
      <c r="Q810" s="15"/>
      <c r="R810" s="15"/>
    </row>
    <row r="811" spans="1:18" x14ac:dyDescent="0.3">
      <c r="A811" s="1">
        <v>111572</v>
      </c>
      <c r="B811" s="2" t="s">
        <v>1672</v>
      </c>
      <c r="C811" s="2" t="s">
        <v>1673</v>
      </c>
      <c r="D811" s="3" t="s">
        <v>103</v>
      </c>
      <c r="E811" s="4">
        <v>41679</v>
      </c>
      <c r="F811" s="2" t="s">
        <v>17</v>
      </c>
      <c r="G811" s="5" t="s">
        <v>48</v>
      </c>
      <c r="H811" s="2" t="s">
        <v>42</v>
      </c>
      <c r="I811" s="5" t="s">
        <v>854</v>
      </c>
      <c r="J811" s="5" t="s">
        <v>43</v>
      </c>
      <c r="K811" s="5" t="s">
        <v>855</v>
      </c>
      <c r="L811" s="4">
        <v>41752.723611111112</v>
      </c>
      <c r="M811" s="3" t="s">
        <v>34</v>
      </c>
      <c r="N811" s="10" t="s">
        <v>138</v>
      </c>
      <c r="O811" s="14">
        <v>1</v>
      </c>
      <c r="P811" s="15"/>
      <c r="Q811" s="15"/>
      <c r="R811" s="15"/>
    </row>
    <row r="812" spans="1:18" x14ac:dyDescent="0.3">
      <c r="A812" s="1">
        <v>111573</v>
      </c>
      <c r="B812" s="2" t="s">
        <v>1674</v>
      </c>
      <c r="C812" s="2" t="s">
        <v>1675</v>
      </c>
      <c r="D812" s="3" t="s">
        <v>103</v>
      </c>
      <c r="E812" s="4">
        <v>41679</v>
      </c>
      <c r="F812" s="2" t="s">
        <v>17</v>
      </c>
      <c r="G812" s="5" t="s">
        <v>48</v>
      </c>
      <c r="H812" s="2" t="s">
        <v>42</v>
      </c>
      <c r="I812" s="5" t="s">
        <v>854</v>
      </c>
      <c r="J812" s="5" t="s">
        <v>43</v>
      </c>
      <c r="K812" s="5" t="s">
        <v>855</v>
      </c>
      <c r="L812" s="4">
        <v>41752.723611111112</v>
      </c>
      <c r="M812" s="3" t="s">
        <v>34</v>
      </c>
      <c r="N812" s="10" t="s">
        <v>138</v>
      </c>
      <c r="O812" s="14">
        <v>1</v>
      </c>
      <c r="P812" s="15"/>
      <c r="Q812" s="15"/>
      <c r="R812" s="15"/>
    </row>
    <row r="813" spans="1:18" x14ac:dyDescent="0.3">
      <c r="A813" s="1">
        <v>111574</v>
      </c>
      <c r="B813" s="2" t="s">
        <v>1676</v>
      </c>
      <c r="C813" s="2" t="s">
        <v>1677</v>
      </c>
      <c r="D813" s="3" t="s">
        <v>103</v>
      </c>
      <c r="E813" s="4">
        <v>41679</v>
      </c>
      <c r="F813" s="2" t="s">
        <v>17</v>
      </c>
      <c r="G813" s="5" t="s">
        <v>48</v>
      </c>
      <c r="H813" s="2" t="s">
        <v>42</v>
      </c>
      <c r="I813" s="5" t="s">
        <v>854</v>
      </c>
      <c r="J813" s="5" t="s">
        <v>43</v>
      </c>
      <c r="K813" s="5" t="s">
        <v>855</v>
      </c>
      <c r="L813" s="4">
        <v>41752.723611111112</v>
      </c>
      <c r="M813" s="3" t="s">
        <v>34</v>
      </c>
      <c r="N813" s="10" t="s">
        <v>138</v>
      </c>
      <c r="O813" s="14">
        <v>1</v>
      </c>
      <c r="P813" s="15"/>
      <c r="Q813" s="15"/>
      <c r="R813" s="15"/>
    </row>
    <row r="814" spans="1:18" x14ac:dyDescent="0.3">
      <c r="A814" s="1">
        <v>111575</v>
      </c>
      <c r="B814" s="2" t="s">
        <v>1678</v>
      </c>
      <c r="C814" s="2" t="s">
        <v>1679</v>
      </c>
      <c r="D814" s="3" t="s">
        <v>103</v>
      </c>
      <c r="E814" s="4">
        <v>41679</v>
      </c>
      <c r="F814" s="2" t="s">
        <v>17</v>
      </c>
      <c r="G814" s="5" t="s">
        <v>48</v>
      </c>
      <c r="H814" s="2" t="s">
        <v>42</v>
      </c>
      <c r="I814" s="5" t="s">
        <v>854</v>
      </c>
      <c r="J814" s="5" t="s">
        <v>43</v>
      </c>
      <c r="K814" s="5" t="s">
        <v>855</v>
      </c>
      <c r="L814" s="4">
        <v>41752.723611111112</v>
      </c>
      <c r="M814" s="3" t="s">
        <v>34</v>
      </c>
      <c r="N814" s="10" t="s">
        <v>138</v>
      </c>
      <c r="O814" s="14">
        <v>1</v>
      </c>
      <c r="P814" s="15"/>
      <c r="Q814" s="15"/>
      <c r="R814" s="15"/>
    </row>
    <row r="815" spans="1:18" x14ac:dyDescent="0.3">
      <c r="A815" s="1">
        <v>12348</v>
      </c>
      <c r="B815" s="2" t="s">
        <v>1680</v>
      </c>
      <c r="C815" s="2" t="s">
        <v>1681</v>
      </c>
      <c r="D815" s="3" t="s">
        <v>16</v>
      </c>
      <c r="E815" s="4">
        <v>41525</v>
      </c>
      <c r="F815" s="2" t="s">
        <v>17</v>
      </c>
      <c r="G815" s="5" t="s">
        <v>48</v>
      </c>
      <c r="H815" s="2" t="s">
        <v>42</v>
      </c>
      <c r="I815" s="5" t="s">
        <v>854</v>
      </c>
      <c r="J815" s="5" t="s">
        <v>43</v>
      </c>
      <c r="K815" s="5" t="s">
        <v>33</v>
      </c>
      <c r="L815" s="4" t="s">
        <v>19</v>
      </c>
      <c r="M815" s="3" t="s">
        <v>38</v>
      </c>
      <c r="N815" s="10" t="s">
        <v>39</v>
      </c>
      <c r="O815" s="15"/>
      <c r="P815" s="14">
        <v>0.95</v>
      </c>
      <c r="Q815" s="15"/>
      <c r="R815" s="15"/>
    </row>
    <row r="816" spans="1:18" x14ac:dyDescent="0.3">
      <c r="A816" s="1">
        <v>12349</v>
      </c>
      <c r="B816" s="2" t="s">
        <v>1682</v>
      </c>
      <c r="C816" s="2" t="s">
        <v>1683</v>
      </c>
      <c r="D816" s="3" t="s">
        <v>16</v>
      </c>
      <c r="E816" s="4">
        <v>41525</v>
      </c>
      <c r="F816" s="2" t="s">
        <v>17</v>
      </c>
      <c r="G816" s="5" t="s">
        <v>48</v>
      </c>
      <c r="H816" s="2" t="s">
        <v>42</v>
      </c>
      <c r="I816" s="5" t="s">
        <v>854</v>
      </c>
      <c r="J816" s="5" t="s">
        <v>43</v>
      </c>
      <c r="K816" s="5" t="s">
        <v>33</v>
      </c>
      <c r="L816" s="4" t="s">
        <v>19</v>
      </c>
      <c r="M816" s="3" t="s">
        <v>38</v>
      </c>
      <c r="N816" s="10" t="s">
        <v>39</v>
      </c>
      <c r="O816" s="15"/>
      <c r="P816" s="14">
        <v>0.95</v>
      </c>
      <c r="Q816" s="15"/>
      <c r="R816" s="15"/>
    </row>
    <row r="817" spans="1:18" x14ac:dyDescent="0.3">
      <c r="A817" s="1">
        <v>12351</v>
      </c>
      <c r="B817" s="2" t="s">
        <v>1684</v>
      </c>
      <c r="C817" s="2" t="s">
        <v>1685</v>
      </c>
      <c r="D817" s="3" t="s">
        <v>16</v>
      </c>
      <c r="E817" s="4">
        <v>41525</v>
      </c>
      <c r="F817" s="2" t="s">
        <v>17</v>
      </c>
      <c r="G817" s="5" t="s">
        <v>48</v>
      </c>
      <c r="H817" s="2" t="s">
        <v>42</v>
      </c>
      <c r="I817" s="5" t="s">
        <v>854</v>
      </c>
      <c r="J817" s="5" t="s">
        <v>43</v>
      </c>
      <c r="K817" s="5" t="s">
        <v>33</v>
      </c>
      <c r="L817" s="4" t="s">
        <v>19</v>
      </c>
      <c r="M817" s="3" t="s">
        <v>38</v>
      </c>
      <c r="N817" s="10" t="s">
        <v>39</v>
      </c>
      <c r="O817" s="15"/>
      <c r="P817" s="14">
        <v>0.95</v>
      </c>
      <c r="Q817" s="15"/>
      <c r="R817" s="15"/>
    </row>
    <row r="818" spans="1:18" x14ac:dyDescent="0.3">
      <c r="A818" s="1">
        <v>12352</v>
      </c>
      <c r="B818" s="2" t="s">
        <v>1686</v>
      </c>
      <c r="C818" s="2" t="s">
        <v>1687</v>
      </c>
      <c r="D818" s="3" t="s">
        <v>16</v>
      </c>
      <c r="E818" s="4">
        <v>41525</v>
      </c>
      <c r="F818" s="2" t="s">
        <v>17</v>
      </c>
      <c r="G818" s="5" t="s">
        <v>48</v>
      </c>
      <c r="H818" s="2" t="s">
        <v>42</v>
      </c>
      <c r="I818" s="5" t="s">
        <v>854</v>
      </c>
      <c r="J818" s="5" t="s">
        <v>43</v>
      </c>
      <c r="K818" s="5" t="s">
        <v>33</v>
      </c>
      <c r="L818" s="4" t="s">
        <v>19</v>
      </c>
      <c r="M818" s="3" t="s">
        <v>38</v>
      </c>
      <c r="N818" s="10" t="s">
        <v>39</v>
      </c>
      <c r="O818" s="15"/>
      <c r="P818" s="14">
        <v>0.95</v>
      </c>
      <c r="Q818" s="15"/>
      <c r="R818" s="15"/>
    </row>
    <row r="819" spans="1:18" x14ac:dyDescent="0.3">
      <c r="A819" s="1">
        <v>12353</v>
      </c>
      <c r="B819" s="2" t="s">
        <v>1688</v>
      </c>
      <c r="C819" s="2" t="s">
        <v>1689</v>
      </c>
      <c r="D819" s="3" t="s">
        <v>16</v>
      </c>
      <c r="E819" s="4">
        <v>41525</v>
      </c>
      <c r="F819" s="2" t="s">
        <v>17</v>
      </c>
      <c r="G819" s="5" t="s">
        <v>48</v>
      </c>
      <c r="H819" s="2" t="s">
        <v>42</v>
      </c>
      <c r="I819" s="5" t="s">
        <v>854</v>
      </c>
      <c r="J819" s="5" t="s">
        <v>43</v>
      </c>
      <c r="K819" s="5" t="s">
        <v>33</v>
      </c>
      <c r="L819" s="4" t="s">
        <v>19</v>
      </c>
      <c r="M819" s="3" t="s">
        <v>38</v>
      </c>
      <c r="N819" s="10" t="s">
        <v>39</v>
      </c>
      <c r="O819" s="15"/>
      <c r="P819" s="14">
        <v>0.95</v>
      </c>
      <c r="Q819" s="15"/>
      <c r="R819" s="15"/>
    </row>
    <row r="820" spans="1:18" x14ac:dyDescent="0.3">
      <c r="A820" s="1">
        <v>12354</v>
      </c>
      <c r="B820" s="2" t="s">
        <v>1690</v>
      </c>
      <c r="C820" s="2" t="s">
        <v>1691</v>
      </c>
      <c r="D820" s="3" t="s">
        <v>16</v>
      </c>
      <c r="E820" s="4">
        <v>41525</v>
      </c>
      <c r="F820" s="2" t="s">
        <v>17</v>
      </c>
      <c r="G820" s="5" t="s">
        <v>48</v>
      </c>
      <c r="H820" s="2" t="s">
        <v>42</v>
      </c>
      <c r="I820" s="5" t="s">
        <v>854</v>
      </c>
      <c r="J820" s="5" t="s">
        <v>43</v>
      </c>
      <c r="K820" s="5" t="s">
        <v>33</v>
      </c>
      <c r="L820" s="4" t="s">
        <v>19</v>
      </c>
      <c r="M820" s="3" t="s">
        <v>38</v>
      </c>
      <c r="N820" s="10" t="s">
        <v>39</v>
      </c>
      <c r="O820" s="15"/>
      <c r="P820" s="14">
        <v>0.95</v>
      </c>
      <c r="Q820" s="15"/>
      <c r="R820" s="15"/>
    </row>
    <row r="821" spans="1:18" x14ac:dyDescent="0.3">
      <c r="A821" s="1">
        <v>12367</v>
      </c>
      <c r="B821" s="2" t="s">
        <v>1692</v>
      </c>
      <c r="C821" s="2" t="s">
        <v>1693</v>
      </c>
      <c r="D821" s="3" t="s">
        <v>31</v>
      </c>
      <c r="E821" s="4">
        <v>41258</v>
      </c>
      <c r="F821" s="2" t="s">
        <v>17</v>
      </c>
      <c r="G821" s="5" t="s">
        <v>48</v>
      </c>
      <c r="H821" s="2" t="s">
        <v>20</v>
      </c>
      <c r="I821" s="5" t="s">
        <v>858</v>
      </c>
      <c r="J821" s="5" t="s">
        <v>43</v>
      </c>
      <c r="K821" s="5" t="s">
        <v>827</v>
      </c>
      <c r="L821" s="4" t="s">
        <v>19</v>
      </c>
      <c r="M821" s="3" t="s">
        <v>34</v>
      </c>
      <c r="N821" s="10" t="s">
        <v>39</v>
      </c>
      <c r="O821" s="15"/>
      <c r="P821" s="14">
        <v>0.95</v>
      </c>
      <c r="Q821" s="15"/>
      <c r="R821" s="15"/>
    </row>
    <row r="822" spans="1:18" x14ac:dyDescent="0.3">
      <c r="A822" s="1">
        <v>12368</v>
      </c>
      <c r="B822" s="2" t="s">
        <v>1694</v>
      </c>
      <c r="C822" s="2" t="s">
        <v>1695</v>
      </c>
      <c r="D822" s="3" t="s">
        <v>31</v>
      </c>
      <c r="E822" s="4">
        <v>41258</v>
      </c>
      <c r="F822" s="2" t="s">
        <v>17</v>
      </c>
      <c r="G822" s="5" t="s">
        <v>48</v>
      </c>
      <c r="H822" s="2" t="s">
        <v>20</v>
      </c>
      <c r="I822" s="5" t="s">
        <v>858</v>
      </c>
      <c r="J822" s="5" t="s">
        <v>43</v>
      </c>
      <c r="K822" s="5" t="s">
        <v>827</v>
      </c>
      <c r="L822" s="4" t="s">
        <v>19</v>
      </c>
      <c r="M822" s="3" t="s">
        <v>34</v>
      </c>
      <c r="N822" s="10" t="s">
        <v>39</v>
      </c>
      <c r="O822" s="15"/>
      <c r="P822" s="14">
        <v>0.95</v>
      </c>
      <c r="Q822" s="15"/>
      <c r="R822" s="15"/>
    </row>
    <row r="823" spans="1:18" x14ac:dyDescent="0.3">
      <c r="A823" s="1">
        <v>12356</v>
      </c>
      <c r="B823" s="2" t="s">
        <v>1696</v>
      </c>
      <c r="C823" s="2" t="s">
        <v>1697</v>
      </c>
      <c r="D823" s="3" t="s">
        <v>31</v>
      </c>
      <c r="E823" s="4">
        <v>41258</v>
      </c>
      <c r="F823" s="2" t="s">
        <v>17</v>
      </c>
      <c r="G823" s="5" t="s">
        <v>48</v>
      </c>
      <c r="H823" s="2" t="s">
        <v>20</v>
      </c>
      <c r="I823" s="5" t="s">
        <v>858</v>
      </c>
      <c r="J823" s="5" t="s">
        <v>43</v>
      </c>
      <c r="K823" s="5" t="s">
        <v>827</v>
      </c>
      <c r="L823" s="4" t="s">
        <v>19</v>
      </c>
      <c r="M823" s="3" t="s">
        <v>34</v>
      </c>
      <c r="N823" s="10" t="s">
        <v>39</v>
      </c>
      <c r="O823" s="15"/>
      <c r="P823" s="14">
        <v>0.95</v>
      </c>
      <c r="Q823" s="15"/>
      <c r="R823" s="15"/>
    </row>
    <row r="824" spans="1:18" x14ac:dyDescent="0.3">
      <c r="A824" s="1">
        <v>12357</v>
      </c>
      <c r="B824" s="2" t="s">
        <v>1698</v>
      </c>
      <c r="C824" s="2" t="s">
        <v>1699</v>
      </c>
      <c r="D824" s="3" t="s">
        <v>31</v>
      </c>
      <c r="E824" s="4">
        <v>41258</v>
      </c>
      <c r="F824" s="2" t="s">
        <v>17</v>
      </c>
      <c r="G824" s="5" t="s">
        <v>48</v>
      </c>
      <c r="H824" s="2" t="s">
        <v>20</v>
      </c>
      <c r="I824" s="5" t="s">
        <v>858</v>
      </c>
      <c r="J824" s="5" t="s">
        <v>43</v>
      </c>
      <c r="K824" s="5" t="s">
        <v>827</v>
      </c>
      <c r="L824" s="4" t="s">
        <v>19</v>
      </c>
      <c r="M824" s="3" t="s">
        <v>34</v>
      </c>
      <c r="N824" s="10" t="s">
        <v>39</v>
      </c>
      <c r="O824" s="15"/>
      <c r="P824" s="14">
        <v>0.95</v>
      </c>
      <c r="Q824" s="15"/>
      <c r="R824" s="15"/>
    </row>
    <row r="825" spans="1:18" x14ac:dyDescent="0.3">
      <c r="A825" s="1">
        <v>12358</v>
      </c>
      <c r="B825" s="2" t="s">
        <v>1700</v>
      </c>
      <c r="C825" s="2" t="s">
        <v>1701</v>
      </c>
      <c r="D825" s="3" t="s">
        <v>31</v>
      </c>
      <c r="E825" s="4">
        <v>41258</v>
      </c>
      <c r="F825" s="2" t="s">
        <v>17</v>
      </c>
      <c r="G825" s="5" t="s">
        <v>48</v>
      </c>
      <c r="H825" s="2" t="s">
        <v>20</v>
      </c>
      <c r="I825" s="5" t="s">
        <v>858</v>
      </c>
      <c r="J825" s="5" t="s">
        <v>43</v>
      </c>
      <c r="K825" s="5" t="s">
        <v>827</v>
      </c>
      <c r="L825" s="4" t="s">
        <v>19</v>
      </c>
      <c r="M825" s="3" t="s">
        <v>34</v>
      </c>
      <c r="N825" s="10" t="s">
        <v>39</v>
      </c>
      <c r="O825" s="15"/>
      <c r="P825" s="14">
        <v>0.95</v>
      </c>
      <c r="Q825" s="15"/>
      <c r="R825" s="15"/>
    </row>
    <row r="826" spans="1:18" x14ac:dyDescent="0.3">
      <c r="A826" s="1">
        <v>12359</v>
      </c>
      <c r="B826" s="2" t="s">
        <v>1702</v>
      </c>
      <c r="C826" s="2" t="s">
        <v>1703</v>
      </c>
      <c r="D826" s="3" t="s">
        <v>31</v>
      </c>
      <c r="E826" s="4">
        <v>41258</v>
      </c>
      <c r="F826" s="2" t="s">
        <v>17</v>
      </c>
      <c r="G826" s="5" t="s">
        <v>48</v>
      </c>
      <c r="H826" s="2" t="s">
        <v>20</v>
      </c>
      <c r="I826" s="5" t="s">
        <v>858</v>
      </c>
      <c r="J826" s="5" t="s">
        <v>43</v>
      </c>
      <c r="K826" s="5" t="s">
        <v>827</v>
      </c>
      <c r="L826" s="4" t="s">
        <v>19</v>
      </c>
      <c r="M826" s="3" t="s">
        <v>34</v>
      </c>
      <c r="N826" s="10" t="s">
        <v>39</v>
      </c>
      <c r="O826" s="15"/>
      <c r="P826" s="14">
        <v>0.95</v>
      </c>
      <c r="Q826" s="15"/>
      <c r="R826" s="15"/>
    </row>
    <row r="827" spans="1:18" x14ac:dyDescent="0.3">
      <c r="A827" s="1">
        <v>12360</v>
      </c>
      <c r="B827" s="2" t="s">
        <v>1704</v>
      </c>
      <c r="C827" s="2" t="s">
        <v>1705</v>
      </c>
      <c r="D827" s="3" t="s">
        <v>31</v>
      </c>
      <c r="E827" s="4">
        <v>41258</v>
      </c>
      <c r="F827" s="2" t="s">
        <v>17</v>
      </c>
      <c r="G827" s="5" t="s">
        <v>48</v>
      </c>
      <c r="H827" s="2" t="s">
        <v>20</v>
      </c>
      <c r="I827" s="5" t="s">
        <v>858</v>
      </c>
      <c r="J827" s="5" t="s">
        <v>43</v>
      </c>
      <c r="K827" s="5" t="s">
        <v>827</v>
      </c>
      <c r="L827" s="4" t="s">
        <v>19</v>
      </c>
      <c r="M827" s="3" t="s">
        <v>34</v>
      </c>
      <c r="N827" s="10" t="s">
        <v>39</v>
      </c>
      <c r="O827" s="15"/>
      <c r="P827" s="14">
        <v>0.95</v>
      </c>
      <c r="Q827" s="15"/>
      <c r="R827" s="15"/>
    </row>
    <row r="828" spans="1:18" x14ac:dyDescent="0.3">
      <c r="A828" s="1">
        <v>133917</v>
      </c>
      <c r="B828" s="2" t="s">
        <v>1706</v>
      </c>
      <c r="C828" s="2" t="s">
        <v>1707</v>
      </c>
      <c r="D828" s="3" t="s">
        <v>16</v>
      </c>
      <c r="E828" s="4">
        <v>43317</v>
      </c>
      <c r="F828" s="2" t="s">
        <v>17</v>
      </c>
      <c r="G828" s="5" t="s">
        <v>48</v>
      </c>
      <c r="H828" s="2" t="s">
        <v>20</v>
      </c>
      <c r="I828" s="5" t="s">
        <v>526</v>
      </c>
      <c r="J828" s="5" t="s">
        <v>22</v>
      </c>
      <c r="K828" s="5" t="s">
        <v>33</v>
      </c>
      <c r="L828" s="4">
        <v>43319.419444444444</v>
      </c>
      <c r="M828" s="3" t="s">
        <v>27</v>
      </c>
      <c r="N828" s="10" t="s">
        <v>28</v>
      </c>
      <c r="O828" s="14">
        <v>1</v>
      </c>
      <c r="P828" s="15"/>
      <c r="Q828" s="15"/>
      <c r="R828" s="15"/>
    </row>
    <row r="829" spans="1:18" x14ac:dyDescent="0.3">
      <c r="A829" s="1">
        <v>12375</v>
      </c>
      <c r="B829" s="2" t="s">
        <v>1708</v>
      </c>
      <c r="C829" s="2" t="s">
        <v>1709</v>
      </c>
      <c r="D829" s="3" t="s">
        <v>103</v>
      </c>
      <c r="E829" s="4">
        <v>40735</v>
      </c>
      <c r="F829" s="2" t="s">
        <v>17</v>
      </c>
      <c r="G829" s="5" t="s">
        <v>48</v>
      </c>
      <c r="H829" s="2" t="s">
        <v>20</v>
      </c>
      <c r="I829" s="5" t="s">
        <v>861</v>
      </c>
      <c r="J829" s="5" t="s">
        <v>43</v>
      </c>
      <c r="K829" s="5" t="s">
        <v>33</v>
      </c>
      <c r="L829" s="4" t="s">
        <v>19</v>
      </c>
      <c r="M829" s="3" t="s">
        <v>34</v>
      </c>
      <c r="N829" s="10" t="s">
        <v>138</v>
      </c>
      <c r="O829" s="14">
        <v>1</v>
      </c>
      <c r="P829" s="15"/>
      <c r="Q829" s="15"/>
      <c r="R829" s="15"/>
    </row>
    <row r="830" spans="1:18" x14ac:dyDescent="0.3">
      <c r="A830" s="1">
        <v>12376</v>
      </c>
      <c r="B830" s="2" t="s">
        <v>1710</v>
      </c>
      <c r="C830" s="2" t="s">
        <v>1711</v>
      </c>
      <c r="D830" s="3" t="s">
        <v>103</v>
      </c>
      <c r="E830" s="4">
        <v>40735</v>
      </c>
      <c r="F830" s="2" t="s">
        <v>17</v>
      </c>
      <c r="G830" s="5" t="s">
        <v>48</v>
      </c>
      <c r="H830" s="2" t="s">
        <v>20</v>
      </c>
      <c r="I830" s="5" t="s">
        <v>861</v>
      </c>
      <c r="J830" s="5" t="s">
        <v>43</v>
      </c>
      <c r="K830" s="5" t="s">
        <v>33</v>
      </c>
      <c r="L830" s="4" t="s">
        <v>19</v>
      </c>
      <c r="M830" s="3" t="s">
        <v>34</v>
      </c>
      <c r="N830" s="10" t="s">
        <v>138</v>
      </c>
      <c r="O830" s="14">
        <v>1</v>
      </c>
      <c r="P830" s="15"/>
      <c r="Q830" s="15"/>
      <c r="R830" s="15"/>
    </row>
    <row r="831" spans="1:18" x14ac:dyDescent="0.3">
      <c r="A831" s="1">
        <v>12403</v>
      </c>
      <c r="B831" s="2" t="s">
        <v>1712</v>
      </c>
      <c r="C831" s="2" t="s">
        <v>1713</v>
      </c>
      <c r="D831" s="3" t="s">
        <v>31</v>
      </c>
      <c r="E831" s="4">
        <v>40947</v>
      </c>
      <c r="F831" s="2" t="s">
        <v>17</v>
      </c>
      <c r="G831" s="5" t="s">
        <v>48</v>
      </c>
      <c r="H831" s="2" t="s">
        <v>20</v>
      </c>
      <c r="I831" s="5" t="s">
        <v>861</v>
      </c>
      <c r="J831" s="5" t="s">
        <v>43</v>
      </c>
      <c r="K831" s="5" t="s">
        <v>827</v>
      </c>
      <c r="L831" s="4" t="s">
        <v>19</v>
      </c>
      <c r="M831" s="3" t="s">
        <v>34</v>
      </c>
      <c r="N831" s="10" t="s">
        <v>138</v>
      </c>
      <c r="O831" s="14">
        <v>1</v>
      </c>
      <c r="P831" s="15"/>
      <c r="Q831" s="15"/>
      <c r="R831" s="15"/>
    </row>
    <row r="832" spans="1:18" x14ac:dyDescent="0.3">
      <c r="A832" s="1">
        <v>12408</v>
      </c>
      <c r="B832" s="2" t="s">
        <v>1714</v>
      </c>
      <c r="C832" s="2" t="s">
        <v>1715</v>
      </c>
      <c r="D832" s="3" t="s">
        <v>103</v>
      </c>
      <c r="E832" s="4">
        <v>41302</v>
      </c>
      <c r="F832" s="2" t="s">
        <v>17</v>
      </c>
      <c r="G832" s="5" t="s">
        <v>48</v>
      </c>
      <c r="H832" s="2" t="s">
        <v>42</v>
      </c>
      <c r="I832" s="5" t="s">
        <v>864</v>
      </c>
      <c r="J832" s="5" t="s">
        <v>43</v>
      </c>
      <c r="K832" s="5" t="s">
        <v>827</v>
      </c>
      <c r="L832" s="4" t="s">
        <v>19</v>
      </c>
      <c r="M832" s="3" t="s">
        <v>34</v>
      </c>
      <c r="N832" s="10" t="s">
        <v>138</v>
      </c>
      <c r="O832" s="14">
        <v>1</v>
      </c>
      <c r="P832" s="15"/>
      <c r="Q832" s="15"/>
      <c r="R832" s="15"/>
    </row>
    <row r="833" spans="1:18" x14ac:dyDescent="0.3">
      <c r="A833" s="1">
        <v>12409</v>
      </c>
      <c r="B833" s="2" t="s">
        <v>1716</v>
      </c>
      <c r="C833" s="2" t="s">
        <v>1717</v>
      </c>
      <c r="D833" s="3" t="s">
        <v>103</v>
      </c>
      <c r="E833" s="4">
        <v>41302</v>
      </c>
      <c r="F833" s="2" t="s">
        <v>17</v>
      </c>
      <c r="G833" s="5" t="s">
        <v>48</v>
      </c>
      <c r="H833" s="2" t="s">
        <v>42</v>
      </c>
      <c r="I833" s="5" t="s">
        <v>864</v>
      </c>
      <c r="J833" s="5" t="s">
        <v>43</v>
      </c>
      <c r="K833" s="5" t="s">
        <v>827</v>
      </c>
      <c r="L833" s="4" t="s">
        <v>19</v>
      </c>
      <c r="M833" s="3" t="s">
        <v>34</v>
      </c>
      <c r="N833" s="10" t="s">
        <v>138</v>
      </c>
      <c r="O833" s="14">
        <v>1</v>
      </c>
      <c r="P833" s="15"/>
      <c r="Q833" s="15"/>
      <c r="R833" s="15"/>
    </row>
    <row r="834" spans="1:18" x14ac:dyDescent="0.3">
      <c r="A834" s="1">
        <v>12410</v>
      </c>
      <c r="B834" s="2" t="s">
        <v>1718</v>
      </c>
      <c r="C834" s="2" t="s">
        <v>1719</v>
      </c>
      <c r="D834" s="3" t="s">
        <v>103</v>
      </c>
      <c r="E834" s="4">
        <v>41302</v>
      </c>
      <c r="F834" s="2" t="s">
        <v>17</v>
      </c>
      <c r="G834" s="5" t="s">
        <v>48</v>
      </c>
      <c r="H834" s="2" t="s">
        <v>42</v>
      </c>
      <c r="I834" s="5" t="s">
        <v>864</v>
      </c>
      <c r="J834" s="5" t="s">
        <v>43</v>
      </c>
      <c r="K834" s="5" t="s">
        <v>827</v>
      </c>
      <c r="L834" s="4" t="s">
        <v>19</v>
      </c>
      <c r="M834" s="3" t="s">
        <v>34</v>
      </c>
      <c r="N834" s="10" t="s">
        <v>138</v>
      </c>
      <c r="O834" s="14">
        <v>1</v>
      </c>
      <c r="P834" s="15"/>
      <c r="Q834" s="15"/>
      <c r="R834" s="15"/>
    </row>
    <row r="835" spans="1:18" x14ac:dyDescent="0.3">
      <c r="A835" s="1">
        <v>12411</v>
      </c>
      <c r="B835" s="2" t="s">
        <v>1720</v>
      </c>
      <c r="C835" s="2" t="s">
        <v>1721</v>
      </c>
      <c r="D835" s="3" t="s">
        <v>103</v>
      </c>
      <c r="E835" s="4">
        <v>41302</v>
      </c>
      <c r="F835" s="2" t="s">
        <v>17</v>
      </c>
      <c r="G835" s="5" t="s">
        <v>48</v>
      </c>
      <c r="H835" s="2" t="s">
        <v>42</v>
      </c>
      <c r="I835" s="5" t="s">
        <v>864</v>
      </c>
      <c r="J835" s="5" t="s">
        <v>43</v>
      </c>
      <c r="K835" s="5" t="s">
        <v>827</v>
      </c>
      <c r="L835" s="4" t="s">
        <v>19</v>
      </c>
      <c r="M835" s="3" t="s">
        <v>34</v>
      </c>
      <c r="N835" s="10" t="s">
        <v>138</v>
      </c>
      <c r="O835" s="14">
        <v>1</v>
      </c>
      <c r="P835" s="15"/>
      <c r="Q835" s="15"/>
      <c r="R835" s="15"/>
    </row>
    <row r="836" spans="1:18" x14ac:dyDescent="0.3">
      <c r="A836" s="1">
        <v>12412</v>
      </c>
      <c r="B836" s="2" t="s">
        <v>1722</v>
      </c>
      <c r="C836" s="2" t="s">
        <v>1723</v>
      </c>
      <c r="D836" s="3" t="s">
        <v>103</v>
      </c>
      <c r="E836" s="4">
        <v>41302</v>
      </c>
      <c r="F836" s="2" t="s">
        <v>17</v>
      </c>
      <c r="G836" s="5" t="s">
        <v>48</v>
      </c>
      <c r="H836" s="2" t="s">
        <v>42</v>
      </c>
      <c r="I836" s="5" t="s">
        <v>864</v>
      </c>
      <c r="J836" s="5" t="s">
        <v>43</v>
      </c>
      <c r="K836" s="5" t="s">
        <v>827</v>
      </c>
      <c r="L836" s="4" t="s">
        <v>19</v>
      </c>
      <c r="M836" s="3" t="s">
        <v>34</v>
      </c>
      <c r="N836" s="10" t="s">
        <v>138</v>
      </c>
      <c r="O836" s="14">
        <v>1</v>
      </c>
      <c r="P836" s="15"/>
      <c r="Q836" s="15"/>
      <c r="R836" s="15"/>
    </row>
    <row r="837" spans="1:18" x14ac:dyDescent="0.3">
      <c r="A837" s="1">
        <v>12413</v>
      </c>
      <c r="B837" s="2" t="s">
        <v>1724</v>
      </c>
      <c r="C837" s="2" t="s">
        <v>1725</v>
      </c>
      <c r="D837" s="3" t="s">
        <v>103</v>
      </c>
      <c r="E837" s="4">
        <v>41302</v>
      </c>
      <c r="F837" s="2" t="s">
        <v>17</v>
      </c>
      <c r="G837" s="5" t="s">
        <v>48</v>
      </c>
      <c r="H837" s="2" t="s">
        <v>42</v>
      </c>
      <c r="I837" s="5" t="s">
        <v>864</v>
      </c>
      <c r="J837" s="5" t="s">
        <v>43</v>
      </c>
      <c r="K837" s="5" t="s">
        <v>827</v>
      </c>
      <c r="L837" s="4" t="s">
        <v>19</v>
      </c>
      <c r="M837" s="3" t="s">
        <v>34</v>
      </c>
      <c r="N837" s="10" t="s">
        <v>138</v>
      </c>
      <c r="O837" s="14">
        <v>1</v>
      </c>
      <c r="P837" s="15"/>
      <c r="Q837" s="15"/>
      <c r="R837" s="15"/>
    </row>
    <row r="838" spans="1:18" x14ac:dyDescent="0.3">
      <c r="A838" s="1">
        <v>12422</v>
      </c>
      <c r="B838" s="2" t="s">
        <v>1726</v>
      </c>
      <c r="C838" s="2" t="s">
        <v>1727</v>
      </c>
      <c r="D838" s="3" t="s">
        <v>16</v>
      </c>
      <c r="E838" s="4">
        <v>41120</v>
      </c>
      <c r="F838" s="2" t="s">
        <v>17</v>
      </c>
      <c r="G838" s="5" t="s">
        <v>48</v>
      </c>
      <c r="H838" s="2" t="s">
        <v>42</v>
      </c>
      <c r="I838" s="5" t="s">
        <v>811</v>
      </c>
      <c r="J838" s="5" t="s">
        <v>22</v>
      </c>
      <c r="K838" s="5" t="s">
        <v>820</v>
      </c>
      <c r="L838" s="4" t="s">
        <v>19</v>
      </c>
      <c r="M838" s="3" t="s">
        <v>38</v>
      </c>
      <c r="N838" s="10" t="s">
        <v>39</v>
      </c>
      <c r="O838" s="15"/>
      <c r="P838" s="14">
        <v>0.95</v>
      </c>
      <c r="Q838" s="15"/>
      <c r="R838" s="15"/>
    </row>
    <row r="839" spans="1:18" x14ac:dyDescent="0.3">
      <c r="A839" s="1">
        <v>12423</v>
      </c>
      <c r="B839" s="2" t="s">
        <v>1728</v>
      </c>
      <c r="C839" s="2" t="s">
        <v>1727</v>
      </c>
      <c r="D839" s="3" t="s">
        <v>16</v>
      </c>
      <c r="E839" s="4">
        <v>41120</v>
      </c>
      <c r="F839" s="2" t="s">
        <v>17</v>
      </c>
      <c r="G839" s="5" t="s">
        <v>48</v>
      </c>
      <c r="H839" s="2" t="s">
        <v>42</v>
      </c>
      <c r="I839" s="5" t="s">
        <v>811</v>
      </c>
      <c r="J839" s="5" t="s">
        <v>22</v>
      </c>
      <c r="K839" s="5" t="s">
        <v>820</v>
      </c>
      <c r="L839" s="4" t="s">
        <v>19</v>
      </c>
      <c r="M839" s="3" t="s">
        <v>38</v>
      </c>
      <c r="N839" s="10" t="s">
        <v>39</v>
      </c>
      <c r="O839" s="15"/>
      <c r="P839" s="14">
        <v>0.95</v>
      </c>
      <c r="Q839" s="15"/>
      <c r="R839" s="15"/>
    </row>
    <row r="840" spans="1:18" x14ac:dyDescent="0.3">
      <c r="A840" s="1">
        <v>12424</v>
      </c>
      <c r="B840" s="2" t="s">
        <v>1729</v>
      </c>
      <c r="C840" s="2" t="s">
        <v>1727</v>
      </c>
      <c r="D840" s="3" t="s">
        <v>16</v>
      </c>
      <c r="E840" s="4">
        <v>41120</v>
      </c>
      <c r="F840" s="2" t="s">
        <v>17</v>
      </c>
      <c r="G840" s="5" t="s">
        <v>48</v>
      </c>
      <c r="H840" s="2" t="s">
        <v>42</v>
      </c>
      <c r="I840" s="5" t="s">
        <v>811</v>
      </c>
      <c r="J840" s="5" t="s">
        <v>22</v>
      </c>
      <c r="K840" s="5" t="s">
        <v>820</v>
      </c>
      <c r="L840" s="4" t="s">
        <v>19</v>
      </c>
      <c r="M840" s="3" t="s">
        <v>38</v>
      </c>
      <c r="N840" s="10" t="s">
        <v>39</v>
      </c>
      <c r="O840" s="15"/>
      <c r="P840" s="14">
        <v>0.95</v>
      </c>
      <c r="Q840" s="15"/>
      <c r="R840" s="15"/>
    </row>
    <row r="841" spans="1:18" x14ac:dyDescent="0.3">
      <c r="A841" s="1">
        <v>12425</v>
      </c>
      <c r="B841" s="2" t="s">
        <v>1730</v>
      </c>
      <c r="C841" s="2" t="s">
        <v>1727</v>
      </c>
      <c r="D841" s="3" t="s">
        <v>16</v>
      </c>
      <c r="E841" s="4">
        <v>41120</v>
      </c>
      <c r="F841" s="2" t="s">
        <v>17</v>
      </c>
      <c r="G841" s="5" t="s">
        <v>48</v>
      </c>
      <c r="H841" s="2" t="s">
        <v>42</v>
      </c>
      <c r="I841" s="5" t="s">
        <v>811</v>
      </c>
      <c r="J841" s="5" t="s">
        <v>22</v>
      </c>
      <c r="K841" s="5" t="s">
        <v>820</v>
      </c>
      <c r="L841" s="4" t="s">
        <v>19</v>
      </c>
      <c r="M841" s="3" t="s">
        <v>38</v>
      </c>
      <c r="N841" s="10" t="s">
        <v>39</v>
      </c>
      <c r="O841" s="15"/>
      <c r="P841" s="14">
        <v>0.95</v>
      </c>
      <c r="Q841" s="15"/>
      <c r="R841" s="15"/>
    </row>
    <row r="842" spans="1:18" x14ac:dyDescent="0.3">
      <c r="A842" s="1">
        <v>12426</v>
      </c>
      <c r="B842" s="2" t="s">
        <v>1731</v>
      </c>
      <c r="C842" s="2" t="s">
        <v>1732</v>
      </c>
      <c r="D842" s="3" t="s">
        <v>16</v>
      </c>
      <c r="E842" s="4">
        <v>41120</v>
      </c>
      <c r="F842" s="2" t="s">
        <v>17</v>
      </c>
      <c r="G842" s="5" t="s">
        <v>48</v>
      </c>
      <c r="H842" s="2" t="s">
        <v>42</v>
      </c>
      <c r="I842" s="5" t="s">
        <v>811</v>
      </c>
      <c r="J842" s="5" t="s">
        <v>43</v>
      </c>
      <c r="K842" s="5" t="s">
        <v>820</v>
      </c>
      <c r="L842" s="4" t="s">
        <v>19</v>
      </c>
      <c r="M842" s="3" t="s">
        <v>38</v>
      </c>
      <c r="N842" s="10" t="s">
        <v>39</v>
      </c>
      <c r="O842" s="15"/>
      <c r="P842" s="14">
        <v>0.95</v>
      </c>
      <c r="Q842" s="15"/>
      <c r="R842" s="15"/>
    </row>
    <row r="843" spans="1:18" x14ac:dyDescent="0.3">
      <c r="A843" s="1">
        <v>12436</v>
      </c>
      <c r="B843" s="2" t="s">
        <v>1733</v>
      </c>
      <c r="C843" s="2" t="s">
        <v>1732</v>
      </c>
      <c r="D843" s="3" t="s">
        <v>16</v>
      </c>
      <c r="E843" s="4">
        <v>41120</v>
      </c>
      <c r="F843" s="2" t="s">
        <v>17</v>
      </c>
      <c r="G843" s="5" t="s">
        <v>48</v>
      </c>
      <c r="H843" s="2" t="s">
        <v>42</v>
      </c>
      <c r="I843" s="5" t="s">
        <v>811</v>
      </c>
      <c r="J843" s="5" t="s">
        <v>43</v>
      </c>
      <c r="K843" s="5" t="s">
        <v>820</v>
      </c>
      <c r="L843" s="4" t="s">
        <v>19</v>
      </c>
      <c r="M843" s="3" t="s">
        <v>38</v>
      </c>
      <c r="N843" s="10" t="s">
        <v>39</v>
      </c>
      <c r="O843" s="15"/>
      <c r="P843" s="14">
        <v>0.95</v>
      </c>
      <c r="Q843" s="15"/>
      <c r="R843" s="15"/>
    </row>
    <row r="844" spans="1:18" x14ac:dyDescent="0.3">
      <c r="A844" s="1">
        <v>12437</v>
      </c>
      <c r="B844" s="2" t="s">
        <v>1734</v>
      </c>
      <c r="C844" s="2" t="s">
        <v>1732</v>
      </c>
      <c r="D844" s="3" t="s">
        <v>16</v>
      </c>
      <c r="E844" s="4">
        <v>41120</v>
      </c>
      <c r="F844" s="2" t="s">
        <v>17</v>
      </c>
      <c r="G844" s="5" t="s">
        <v>48</v>
      </c>
      <c r="H844" s="2" t="s">
        <v>42</v>
      </c>
      <c r="I844" s="5" t="s">
        <v>811</v>
      </c>
      <c r="J844" s="5" t="s">
        <v>43</v>
      </c>
      <c r="K844" s="5" t="s">
        <v>820</v>
      </c>
      <c r="L844" s="4" t="s">
        <v>19</v>
      </c>
      <c r="M844" s="3" t="s">
        <v>38</v>
      </c>
      <c r="N844" s="10" t="s">
        <v>39</v>
      </c>
      <c r="O844" s="15"/>
      <c r="P844" s="14">
        <v>0.95</v>
      </c>
      <c r="Q844" s="15"/>
      <c r="R844" s="15"/>
    </row>
    <row r="845" spans="1:18" x14ac:dyDescent="0.3">
      <c r="A845" s="1">
        <v>12428</v>
      </c>
      <c r="B845" s="2" t="s">
        <v>1735</v>
      </c>
      <c r="C845" s="2" t="s">
        <v>1736</v>
      </c>
      <c r="D845" s="3" t="s">
        <v>214</v>
      </c>
      <c r="E845" s="4">
        <v>41380</v>
      </c>
      <c r="F845" s="2" t="s">
        <v>17</v>
      </c>
      <c r="G845" s="5" t="s">
        <v>48</v>
      </c>
      <c r="H845" s="2" t="s">
        <v>42</v>
      </c>
      <c r="I845" s="5" t="s">
        <v>811</v>
      </c>
      <c r="J845" s="5" t="s">
        <v>43</v>
      </c>
      <c r="K845" s="5" t="s">
        <v>820</v>
      </c>
      <c r="L845" s="4" t="s">
        <v>19</v>
      </c>
      <c r="M845" s="3" t="s">
        <v>34</v>
      </c>
      <c r="N845" s="10" t="s">
        <v>138</v>
      </c>
      <c r="O845" s="14">
        <v>1</v>
      </c>
      <c r="P845" s="15"/>
      <c r="Q845" s="15"/>
      <c r="R845" s="15"/>
    </row>
    <row r="846" spans="1:18" x14ac:dyDescent="0.3">
      <c r="A846" s="1">
        <v>12429</v>
      </c>
      <c r="B846" s="2" t="s">
        <v>1737</v>
      </c>
      <c r="C846" s="2" t="s">
        <v>1738</v>
      </c>
      <c r="D846" s="3" t="s">
        <v>214</v>
      </c>
      <c r="E846" s="4">
        <v>41380</v>
      </c>
      <c r="F846" s="2" t="s">
        <v>17</v>
      </c>
      <c r="G846" s="5" t="s">
        <v>48</v>
      </c>
      <c r="H846" s="2" t="s">
        <v>42</v>
      </c>
      <c r="I846" s="5" t="s">
        <v>811</v>
      </c>
      <c r="J846" s="5" t="s">
        <v>43</v>
      </c>
      <c r="K846" s="5" t="s">
        <v>820</v>
      </c>
      <c r="L846" s="4" t="s">
        <v>19</v>
      </c>
      <c r="M846" s="3" t="s">
        <v>34</v>
      </c>
      <c r="N846" s="10" t="s">
        <v>138</v>
      </c>
      <c r="O846" s="14">
        <v>1</v>
      </c>
      <c r="P846" s="15"/>
      <c r="Q846" s="15"/>
      <c r="R846" s="15"/>
    </row>
    <row r="847" spans="1:18" x14ac:dyDescent="0.3">
      <c r="A847" s="1">
        <v>12430</v>
      </c>
      <c r="B847" s="2" t="s">
        <v>1739</v>
      </c>
      <c r="C847" s="2" t="s">
        <v>1740</v>
      </c>
      <c r="D847" s="3" t="s">
        <v>214</v>
      </c>
      <c r="E847" s="4">
        <v>41380</v>
      </c>
      <c r="F847" s="2" t="s">
        <v>17</v>
      </c>
      <c r="G847" s="5" t="s">
        <v>48</v>
      </c>
      <c r="H847" s="2" t="s">
        <v>42</v>
      </c>
      <c r="I847" s="5" t="s">
        <v>811</v>
      </c>
      <c r="J847" s="5" t="s">
        <v>43</v>
      </c>
      <c r="K847" s="5" t="s">
        <v>820</v>
      </c>
      <c r="L847" s="4" t="s">
        <v>19</v>
      </c>
      <c r="M847" s="3" t="s">
        <v>34</v>
      </c>
      <c r="N847" s="10" t="s">
        <v>138</v>
      </c>
      <c r="O847" s="14">
        <v>1</v>
      </c>
      <c r="P847" s="15"/>
      <c r="Q847" s="15"/>
      <c r="R847" s="15"/>
    </row>
    <row r="848" spans="1:18" x14ac:dyDescent="0.3">
      <c r="A848" s="1">
        <v>12431</v>
      </c>
      <c r="B848" s="2" t="s">
        <v>1741</v>
      </c>
      <c r="C848" s="2" t="s">
        <v>1742</v>
      </c>
      <c r="D848" s="3" t="s">
        <v>214</v>
      </c>
      <c r="E848" s="4">
        <v>41380</v>
      </c>
      <c r="F848" s="2" t="s">
        <v>17</v>
      </c>
      <c r="G848" s="5" t="s">
        <v>48</v>
      </c>
      <c r="H848" s="2" t="s">
        <v>42</v>
      </c>
      <c r="I848" s="5" t="s">
        <v>811</v>
      </c>
      <c r="J848" s="5" t="s">
        <v>43</v>
      </c>
      <c r="K848" s="5" t="s">
        <v>820</v>
      </c>
      <c r="L848" s="4" t="s">
        <v>19</v>
      </c>
      <c r="M848" s="3" t="s">
        <v>34</v>
      </c>
      <c r="N848" s="10" t="s">
        <v>138</v>
      </c>
      <c r="O848" s="14">
        <v>1</v>
      </c>
      <c r="P848" s="15"/>
      <c r="Q848" s="15"/>
      <c r="R848" s="15"/>
    </row>
    <row r="849" spans="1:18" x14ac:dyDescent="0.3">
      <c r="A849" s="1">
        <v>12432</v>
      </c>
      <c r="B849" s="2" t="s">
        <v>1743</v>
      </c>
      <c r="C849" s="2" t="s">
        <v>1744</v>
      </c>
      <c r="D849" s="3" t="s">
        <v>214</v>
      </c>
      <c r="E849" s="4">
        <v>41380</v>
      </c>
      <c r="F849" s="2" t="s">
        <v>17</v>
      </c>
      <c r="G849" s="5" t="s">
        <v>48</v>
      </c>
      <c r="H849" s="2" t="s">
        <v>42</v>
      </c>
      <c r="I849" s="5" t="s">
        <v>811</v>
      </c>
      <c r="J849" s="5" t="s">
        <v>43</v>
      </c>
      <c r="K849" s="5" t="s">
        <v>820</v>
      </c>
      <c r="L849" s="4" t="s">
        <v>19</v>
      </c>
      <c r="M849" s="3" t="s">
        <v>34</v>
      </c>
      <c r="N849" s="10" t="s">
        <v>138</v>
      </c>
      <c r="O849" s="14">
        <v>1</v>
      </c>
      <c r="P849" s="15"/>
      <c r="Q849" s="15"/>
      <c r="R849" s="15"/>
    </row>
    <row r="850" spans="1:18" x14ac:dyDescent="0.3">
      <c r="A850" s="1">
        <v>12433</v>
      </c>
      <c r="B850" s="2" t="s">
        <v>1745</v>
      </c>
      <c r="C850" s="2" t="s">
        <v>1746</v>
      </c>
      <c r="D850" s="3" t="s">
        <v>214</v>
      </c>
      <c r="E850" s="4">
        <v>41380</v>
      </c>
      <c r="F850" s="2" t="s">
        <v>17</v>
      </c>
      <c r="G850" s="5" t="s">
        <v>48</v>
      </c>
      <c r="H850" s="2" t="s">
        <v>42</v>
      </c>
      <c r="I850" s="5" t="s">
        <v>811</v>
      </c>
      <c r="J850" s="5" t="s">
        <v>43</v>
      </c>
      <c r="K850" s="5" t="s">
        <v>820</v>
      </c>
      <c r="L850" s="4" t="s">
        <v>19</v>
      </c>
      <c r="M850" s="3" t="s">
        <v>34</v>
      </c>
      <c r="N850" s="10" t="s">
        <v>138</v>
      </c>
      <c r="O850" s="14">
        <v>1</v>
      </c>
      <c r="P850" s="15"/>
      <c r="Q850" s="15"/>
      <c r="R850" s="15"/>
    </row>
    <row r="851" spans="1:18" x14ac:dyDescent="0.3">
      <c r="A851" s="1">
        <v>12434</v>
      </c>
      <c r="B851" s="2" t="s">
        <v>1747</v>
      </c>
      <c r="C851" s="2" t="s">
        <v>1748</v>
      </c>
      <c r="D851" s="3" t="s">
        <v>214</v>
      </c>
      <c r="E851" s="4">
        <v>41380</v>
      </c>
      <c r="F851" s="2" t="s">
        <v>17</v>
      </c>
      <c r="G851" s="5" t="s">
        <v>48</v>
      </c>
      <c r="H851" s="2" t="s">
        <v>42</v>
      </c>
      <c r="I851" s="5" t="s">
        <v>811</v>
      </c>
      <c r="J851" s="5" t="s">
        <v>43</v>
      </c>
      <c r="K851" s="5" t="s">
        <v>820</v>
      </c>
      <c r="L851" s="4" t="s">
        <v>19</v>
      </c>
      <c r="M851" s="3" t="s">
        <v>34</v>
      </c>
      <c r="N851" s="10" t="s">
        <v>138</v>
      </c>
      <c r="O851" s="14">
        <v>1</v>
      </c>
      <c r="P851" s="15"/>
      <c r="Q851" s="15"/>
      <c r="R851" s="15"/>
    </row>
    <row r="852" spans="1:18" x14ac:dyDescent="0.3">
      <c r="A852" s="1">
        <v>12435</v>
      </c>
      <c r="B852" s="2" t="s">
        <v>1749</v>
      </c>
      <c r="C852" s="2" t="s">
        <v>1750</v>
      </c>
      <c r="D852" s="3" t="s">
        <v>214</v>
      </c>
      <c r="E852" s="4">
        <v>41380</v>
      </c>
      <c r="F852" s="2" t="s">
        <v>17</v>
      </c>
      <c r="G852" s="5" t="s">
        <v>48</v>
      </c>
      <c r="H852" s="2" t="s">
        <v>42</v>
      </c>
      <c r="I852" s="5" t="s">
        <v>811</v>
      </c>
      <c r="J852" s="5" t="s">
        <v>43</v>
      </c>
      <c r="K852" s="5" t="s">
        <v>820</v>
      </c>
      <c r="L852" s="4" t="s">
        <v>19</v>
      </c>
      <c r="M852" s="3" t="s">
        <v>34</v>
      </c>
      <c r="N852" s="10" t="s">
        <v>138</v>
      </c>
      <c r="O852" s="14">
        <v>1</v>
      </c>
      <c r="P852" s="15"/>
      <c r="Q852" s="15"/>
      <c r="R852" s="15"/>
    </row>
    <row r="853" spans="1:18" x14ac:dyDescent="0.3">
      <c r="A853" s="1">
        <v>12475</v>
      </c>
      <c r="B853" s="2" t="s">
        <v>1751</v>
      </c>
      <c r="C853" s="2" t="s">
        <v>1752</v>
      </c>
      <c r="D853" s="3" t="s">
        <v>1753</v>
      </c>
      <c r="E853" s="4">
        <v>41528</v>
      </c>
      <c r="F853" s="2" t="s">
        <v>17</v>
      </c>
      <c r="G853" s="5" t="s">
        <v>48</v>
      </c>
      <c r="H853" s="2" t="s">
        <v>42</v>
      </c>
      <c r="I853" s="5" t="s">
        <v>811</v>
      </c>
      <c r="J853" s="5" t="s">
        <v>43</v>
      </c>
      <c r="K853" s="5" t="s">
        <v>820</v>
      </c>
      <c r="L853" s="4" t="s">
        <v>19</v>
      </c>
      <c r="M853" s="3" t="s">
        <v>34</v>
      </c>
      <c r="N853" s="10" t="s">
        <v>138</v>
      </c>
      <c r="O853" s="14">
        <v>1</v>
      </c>
      <c r="P853" s="15"/>
      <c r="Q853" s="15"/>
      <c r="R853" s="15"/>
    </row>
    <row r="854" spans="1:18" x14ac:dyDescent="0.3">
      <c r="A854" s="1">
        <v>12476</v>
      </c>
      <c r="B854" s="2" t="s">
        <v>1754</v>
      </c>
      <c r="C854" s="2" t="s">
        <v>1755</v>
      </c>
      <c r="D854" s="3" t="s">
        <v>1753</v>
      </c>
      <c r="E854" s="4">
        <v>41528</v>
      </c>
      <c r="F854" s="2" t="s">
        <v>17</v>
      </c>
      <c r="G854" s="5" t="s">
        <v>48</v>
      </c>
      <c r="H854" s="2" t="s">
        <v>42</v>
      </c>
      <c r="I854" s="5" t="s">
        <v>811</v>
      </c>
      <c r="J854" s="5" t="s">
        <v>43</v>
      </c>
      <c r="K854" s="5" t="s">
        <v>820</v>
      </c>
      <c r="L854" s="4" t="s">
        <v>19</v>
      </c>
      <c r="M854" s="3" t="s">
        <v>34</v>
      </c>
      <c r="N854" s="10" t="s">
        <v>138</v>
      </c>
      <c r="O854" s="14">
        <v>1</v>
      </c>
      <c r="P854" s="15"/>
      <c r="Q854" s="15"/>
      <c r="R854" s="15"/>
    </row>
    <row r="855" spans="1:18" x14ac:dyDescent="0.3">
      <c r="A855" s="1">
        <v>12478</v>
      </c>
      <c r="B855" s="2" t="s">
        <v>1756</v>
      </c>
      <c r="C855" s="2" t="s">
        <v>1757</v>
      </c>
      <c r="D855" s="3" t="s">
        <v>1753</v>
      </c>
      <c r="E855" s="4">
        <v>41528</v>
      </c>
      <c r="F855" s="2" t="s">
        <v>17</v>
      </c>
      <c r="G855" s="5" t="s">
        <v>48</v>
      </c>
      <c r="H855" s="2" t="s">
        <v>42</v>
      </c>
      <c r="I855" s="5" t="s">
        <v>811</v>
      </c>
      <c r="J855" s="5" t="s">
        <v>43</v>
      </c>
      <c r="K855" s="5" t="s">
        <v>820</v>
      </c>
      <c r="L855" s="4" t="s">
        <v>19</v>
      </c>
      <c r="M855" s="3" t="s">
        <v>34</v>
      </c>
      <c r="N855" s="10" t="s">
        <v>138</v>
      </c>
      <c r="O855" s="14">
        <v>1</v>
      </c>
      <c r="P855" s="15"/>
      <c r="Q855" s="15"/>
      <c r="R855" s="15"/>
    </row>
    <row r="856" spans="1:18" x14ac:dyDescent="0.3">
      <c r="A856" s="1">
        <v>12479</v>
      </c>
      <c r="B856" s="2" t="s">
        <v>1758</v>
      </c>
      <c r="C856" s="2" t="s">
        <v>1759</v>
      </c>
      <c r="D856" s="3" t="s">
        <v>1753</v>
      </c>
      <c r="E856" s="4">
        <v>41528</v>
      </c>
      <c r="F856" s="2" t="s">
        <v>17</v>
      </c>
      <c r="G856" s="5" t="s">
        <v>48</v>
      </c>
      <c r="H856" s="2" t="s">
        <v>42</v>
      </c>
      <c r="I856" s="5" t="s">
        <v>811</v>
      </c>
      <c r="J856" s="5" t="s">
        <v>43</v>
      </c>
      <c r="K856" s="5" t="s">
        <v>820</v>
      </c>
      <c r="L856" s="4" t="s">
        <v>19</v>
      </c>
      <c r="M856" s="3" t="s">
        <v>34</v>
      </c>
      <c r="N856" s="10" t="s">
        <v>138</v>
      </c>
      <c r="O856" s="14">
        <v>1</v>
      </c>
      <c r="P856" s="15"/>
      <c r="Q856" s="15"/>
      <c r="R856" s="15"/>
    </row>
    <row r="857" spans="1:18" x14ac:dyDescent="0.3">
      <c r="A857" s="1">
        <v>12480</v>
      </c>
      <c r="B857" s="2" t="s">
        <v>1760</v>
      </c>
      <c r="C857" s="2" t="s">
        <v>1761</v>
      </c>
      <c r="D857" s="3" t="s">
        <v>1753</v>
      </c>
      <c r="E857" s="4">
        <v>41528</v>
      </c>
      <c r="F857" s="2" t="s">
        <v>17</v>
      </c>
      <c r="G857" s="5" t="s">
        <v>48</v>
      </c>
      <c r="H857" s="2" t="s">
        <v>42</v>
      </c>
      <c r="I857" s="5" t="s">
        <v>811</v>
      </c>
      <c r="J857" s="5" t="s">
        <v>43</v>
      </c>
      <c r="K857" s="5" t="s">
        <v>820</v>
      </c>
      <c r="L857" s="4" t="s">
        <v>19</v>
      </c>
      <c r="M857" s="3" t="s">
        <v>34</v>
      </c>
      <c r="N857" s="10" t="s">
        <v>138</v>
      </c>
      <c r="O857" s="14">
        <v>1</v>
      </c>
      <c r="P857" s="15"/>
      <c r="Q857" s="15"/>
      <c r="R857" s="15"/>
    </row>
    <row r="858" spans="1:18" x14ac:dyDescent="0.3">
      <c r="A858" s="1">
        <v>12481</v>
      </c>
      <c r="B858" s="2" t="s">
        <v>1762</v>
      </c>
      <c r="C858" s="2" t="s">
        <v>1763</v>
      </c>
      <c r="D858" s="3" t="s">
        <v>1753</v>
      </c>
      <c r="E858" s="4">
        <v>41528</v>
      </c>
      <c r="F858" s="2" t="s">
        <v>17</v>
      </c>
      <c r="G858" s="5" t="s">
        <v>48</v>
      </c>
      <c r="H858" s="2" t="s">
        <v>42</v>
      </c>
      <c r="I858" s="5" t="s">
        <v>811</v>
      </c>
      <c r="J858" s="5" t="s">
        <v>43</v>
      </c>
      <c r="K858" s="5" t="s">
        <v>820</v>
      </c>
      <c r="L858" s="4" t="s">
        <v>19</v>
      </c>
      <c r="M858" s="3" t="s">
        <v>34</v>
      </c>
      <c r="N858" s="10" t="s">
        <v>138</v>
      </c>
      <c r="O858" s="14">
        <v>1</v>
      </c>
      <c r="P858" s="15"/>
      <c r="Q858" s="15"/>
      <c r="R858" s="15"/>
    </row>
    <row r="859" spans="1:18" x14ac:dyDescent="0.3">
      <c r="A859" s="1">
        <v>12482</v>
      </c>
      <c r="B859" s="2" t="s">
        <v>1764</v>
      </c>
      <c r="C859" s="2" t="s">
        <v>1765</v>
      </c>
      <c r="D859" s="3" t="s">
        <v>1753</v>
      </c>
      <c r="E859" s="4">
        <v>41528</v>
      </c>
      <c r="F859" s="2" t="s">
        <v>17</v>
      </c>
      <c r="G859" s="5" t="s">
        <v>48</v>
      </c>
      <c r="H859" s="2" t="s">
        <v>42</v>
      </c>
      <c r="I859" s="5" t="s">
        <v>811</v>
      </c>
      <c r="J859" s="5" t="s">
        <v>43</v>
      </c>
      <c r="K859" s="5" t="s">
        <v>820</v>
      </c>
      <c r="L859" s="4" t="s">
        <v>19</v>
      </c>
      <c r="M859" s="3" t="s">
        <v>34</v>
      </c>
      <c r="N859" s="10" t="s">
        <v>138</v>
      </c>
      <c r="O859" s="14">
        <v>1</v>
      </c>
      <c r="P859" s="15"/>
      <c r="Q859" s="15"/>
      <c r="R859" s="15"/>
    </row>
    <row r="860" spans="1:18" x14ac:dyDescent="0.3">
      <c r="A860" s="1">
        <v>12483</v>
      </c>
      <c r="B860" s="2" t="s">
        <v>1766</v>
      </c>
      <c r="C860" s="2" t="s">
        <v>1767</v>
      </c>
      <c r="D860" s="3" t="s">
        <v>1753</v>
      </c>
      <c r="E860" s="4">
        <v>41528</v>
      </c>
      <c r="F860" s="2" t="s">
        <v>17</v>
      </c>
      <c r="G860" s="5" t="s">
        <v>48</v>
      </c>
      <c r="H860" s="2" t="s">
        <v>42</v>
      </c>
      <c r="I860" s="5" t="s">
        <v>811</v>
      </c>
      <c r="J860" s="5" t="s">
        <v>43</v>
      </c>
      <c r="K860" s="5" t="s">
        <v>820</v>
      </c>
      <c r="L860" s="4" t="s">
        <v>19</v>
      </c>
      <c r="M860" s="3" t="s">
        <v>34</v>
      </c>
      <c r="N860" s="10" t="s">
        <v>138</v>
      </c>
      <c r="O860" s="14">
        <v>1</v>
      </c>
      <c r="P860" s="15"/>
      <c r="Q860" s="15"/>
      <c r="R860" s="15"/>
    </row>
    <row r="861" spans="1:18" x14ac:dyDescent="0.3">
      <c r="A861" s="1">
        <v>12484</v>
      </c>
      <c r="B861" s="2" t="s">
        <v>1768</v>
      </c>
      <c r="C861" s="2" t="s">
        <v>1769</v>
      </c>
      <c r="D861" s="3" t="s">
        <v>1753</v>
      </c>
      <c r="E861" s="4">
        <v>41528</v>
      </c>
      <c r="F861" s="2" t="s">
        <v>17</v>
      </c>
      <c r="G861" s="5" t="s">
        <v>48</v>
      </c>
      <c r="H861" s="2" t="s">
        <v>42</v>
      </c>
      <c r="I861" s="5" t="s">
        <v>811</v>
      </c>
      <c r="J861" s="5" t="s">
        <v>43</v>
      </c>
      <c r="K861" s="5" t="s">
        <v>820</v>
      </c>
      <c r="L861" s="4" t="s">
        <v>19</v>
      </c>
      <c r="M861" s="3" t="s">
        <v>34</v>
      </c>
      <c r="N861" s="10" t="s">
        <v>138</v>
      </c>
      <c r="O861" s="14">
        <v>1</v>
      </c>
      <c r="P861" s="15"/>
      <c r="Q861" s="15"/>
      <c r="R861" s="15"/>
    </row>
    <row r="862" spans="1:18" x14ac:dyDescent="0.3">
      <c r="A862" s="1">
        <v>12485</v>
      </c>
      <c r="B862" s="2" t="s">
        <v>1770</v>
      </c>
      <c r="C862" s="2" t="s">
        <v>1750</v>
      </c>
      <c r="D862" s="3" t="s">
        <v>1753</v>
      </c>
      <c r="E862" s="4">
        <v>41528</v>
      </c>
      <c r="F862" s="2" t="s">
        <v>17</v>
      </c>
      <c r="G862" s="5" t="s">
        <v>48</v>
      </c>
      <c r="H862" s="2" t="s">
        <v>42</v>
      </c>
      <c r="I862" s="5" t="s">
        <v>811</v>
      </c>
      <c r="J862" s="5" t="s">
        <v>43</v>
      </c>
      <c r="K862" s="5" t="s">
        <v>820</v>
      </c>
      <c r="L862" s="4" t="s">
        <v>19</v>
      </c>
      <c r="M862" s="3" t="s">
        <v>34</v>
      </c>
      <c r="N862" s="10" t="s">
        <v>138</v>
      </c>
      <c r="O862" s="14">
        <v>1</v>
      </c>
      <c r="P862" s="15"/>
      <c r="Q862" s="15"/>
      <c r="R862" s="15"/>
    </row>
    <row r="863" spans="1:18" x14ac:dyDescent="0.3">
      <c r="A863" s="1">
        <v>12486</v>
      </c>
      <c r="B863" s="2" t="s">
        <v>1771</v>
      </c>
      <c r="C863" s="2" t="s">
        <v>1772</v>
      </c>
      <c r="D863" s="3" t="s">
        <v>1753</v>
      </c>
      <c r="E863" s="4">
        <v>41528</v>
      </c>
      <c r="F863" s="2" t="s">
        <v>17</v>
      </c>
      <c r="G863" s="5" t="s">
        <v>48</v>
      </c>
      <c r="H863" s="2" t="s">
        <v>42</v>
      </c>
      <c r="I863" s="5" t="s">
        <v>811</v>
      </c>
      <c r="J863" s="5" t="s">
        <v>43</v>
      </c>
      <c r="K863" s="5" t="s">
        <v>820</v>
      </c>
      <c r="L863" s="4" t="s">
        <v>19</v>
      </c>
      <c r="M863" s="3" t="s">
        <v>34</v>
      </c>
      <c r="N863" s="10" t="s">
        <v>138</v>
      </c>
      <c r="O863" s="14">
        <v>1</v>
      </c>
      <c r="P863" s="15"/>
      <c r="Q863" s="15"/>
      <c r="R863" s="15"/>
    </row>
    <row r="864" spans="1:18" x14ac:dyDescent="0.3">
      <c r="A864" s="1">
        <v>12487</v>
      </c>
      <c r="B864" s="2" t="s">
        <v>1773</v>
      </c>
      <c r="C864" s="2" t="s">
        <v>1774</v>
      </c>
      <c r="D864" s="3" t="s">
        <v>1753</v>
      </c>
      <c r="E864" s="4">
        <v>41528</v>
      </c>
      <c r="F864" s="2" t="s">
        <v>17</v>
      </c>
      <c r="G864" s="5" t="s">
        <v>48</v>
      </c>
      <c r="H864" s="2" t="s">
        <v>42</v>
      </c>
      <c r="I864" s="5" t="s">
        <v>811</v>
      </c>
      <c r="J864" s="5" t="s">
        <v>43</v>
      </c>
      <c r="K864" s="5" t="s">
        <v>820</v>
      </c>
      <c r="L864" s="4" t="s">
        <v>19</v>
      </c>
      <c r="M864" s="3" t="s">
        <v>34</v>
      </c>
      <c r="N864" s="10" t="s">
        <v>138</v>
      </c>
      <c r="O864" s="14">
        <v>1</v>
      </c>
      <c r="P864" s="15"/>
      <c r="Q864" s="15"/>
      <c r="R864" s="15"/>
    </row>
    <row r="865" spans="1:18" x14ac:dyDescent="0.3">
      <c r="A865" s="1">
        <v>12489</v>
      </c>
      <c r="B865" s="2" t="s">
        <v>1775</v>
      </c>
      <c r="C865" s="2" t="s">
        <v>1776</v>
      </c>
      <c r="D865" s="3" t="s">
        <v>1753</v>
      </c>
      <c r="E865" s="4">
        <v>41528</v>
      </c>
      <c r="F865" s="2" t="s">
        <v>17</v>
      </c>
      <c r="G865" s="5" t="s">
        <v>48</v>
      </c>
      <c r="H865" s="2" t="s">
        <v>42</v>
      </c>
      <c r="I865" s="5" t="s">
        <v>811</v>
      </c>
      <c r="J865" s="5" t="s">
        <v>43</v>
      </c>
      <c r="K865" s="5" t="s">
        <v>820</v>
      </c>
      <c r="L865" s="4" t="s">
        <v>19</v>
      </c>
      <c r="M865" s="3" t="s">
        <v>34</v>
      </c>
      <c r="N865" s="10" t="s">
        <v>138</v>
      </c>
      <c r="O865" s="14">
        <v>1</v>
      </c>
      <c r="P865" s="15"/>
      <c r="Q865" s="15"/>
      <c r="R865" s="15"/>
    </row>
    <row r="866" spans="1:18" x14ac:dyDescent="0.3">
      <c r="A866" s="1">
        <v>12498</v>
      </c>
      <c r="B866" s="2" t="s">
        <v>1777</v>
      </c>
      <c r="C866" s="2" t="s">
        <v>1778</v>
      </c>
      <c r="D866" s="3" t="s">
        <v>103</v>
      </c>
      <c r="E866" s="4">
        <v>41479</v>
      </c>
      <c r="F866" s="2" t="s">
        <v>17</v>
      </c>
      <c r="G866" s="5" t="s">
        <v>18</v>
      </c>
      <c r="H866" s="2" t="s">
        <v>42</v>
      </c>
      <c r="I866" s="5" t="s">
        <v>811</v>
      </c>
      <c r="J866" s="5" t="s">
        <v>43</v>
      </c>
      <c r="K866" s="5" t="s">
        <v>820</v>
      </c>
      <c r="L866" s="4" t="s">
        <v>19</v>
      </c>
      <c r="M866" s="3" t="s">
        <v>34</v>
      </c>
      <c r="N866" s="10" t="s">
        <v>138</v>
      </c>
      <c r="O866" s="14">
        <v>1</v>
      </c>
      <c r="P866" s="15"/>
      <c r="Q866" s="15"/>
      <c r="R866" s="15"/>
    </row>
    <row r="867" spans="1:18" x14ac:dyDescent="0.3">
      <c r="A867" s="1">
        <v>12499</v>
      </c>
      <c r="B867" s="2" t="s">
        <v>1779</v>
      </c>
      <c r="C867" s="2" t="s">
        <v>1780</v>
      </c>
      <c r="D867" s="3" t="s">
        <v>103</v>
      </c>
      <c r="E867" s="4">
        <v>41479</v>
      </c>
      <c r="F867" s="2" t="s">
        <v>17</v>
      </c>
      <c r="G867" s="5" t="s">
        <v>18</v>
      </c>
      <c r="H867" s="2" t="s">
        <v>42</v>
      </c>
      <c r="I867" s="5" t="s">
        <v>811</v>
      </c>
      <c r="J867" s="5" t="s">
        <v>43</v>
      </c>
      <c r="K867" s="5" t="s">
        <v>820</v>
      </c>
      <c r="L867" s="4" t="s">
        <v>19</v>
      </c>
      <c r="M867" s="3" t="s">
        <v>34</v>
      </c>
      <c r="N867" s="10" t="s">
        <v>138</v>
      </c>
      <c r="O867" s="14">
        <v>1</v>
      </c>
      <c r="P867" s="15"/>
      <c r="Q867" s="15"/>
      <c r="R867" s="15"/>
    </row>
    <row r="868" spans="1:18" x14ac:dyDescent="0.3">
      <c r="A868" s="1">
        <v>12500</v>
      </c>
      <c r="B868" s="2" t="s">
        <v>1781</v>
      </c>
      <c r="C868" s="2" t="s">
        <v>1782</v>
      </c>
      <c r="D868" s="3" t="s">
        <v>103</v>
      </c>
      <c r="E868" s="4">
        <v>41479</v>
      </c>
      <c r="F868" s="2" t="s">
        <v>17</v>
      </c>
      <c r="G868" s="5" t="s">
        <v>18</v>
      </c>
      <c r="H868" s="2" t="s">
        <v>42</v>
      </c>
      <c r="I868" s="5" t="s">
        <v>811</v>
      </c>
      <c r="J868" s="5" t="s">
        <v>43</v>
      </c>
      <c r="K868" s="5" t="s">
        <v>820</v>
      </c>
      <c r="L868" s="4" t="s">
        <v>19</v>
      </c>
      <c r="M868" s="3" t="s">
        <v>34</v>
      </c>
      <c r="N868" s="10" t="s">
        <v>138</v>
      </c>
      <c r="O868" s="14">
        <v>1</v>
      </c>
      <c r="P868" s="15"/>
      <c r="Q868" s="15"/>
      <c r="R868" s="15"/>
    </row>
    <row r="869" spans="1:18" x14ac:dyDescent="0.3">
      <c r="A869" s="1">
        <v>12501</v>
      </c>
      <c r="B869" s="2" t="s">
        <v>1783</v>
      </c>
      <c r="C869" s="2" t="s">
        <v>1784</v>
      </c>
      <c r="D869" s="3" t="s">
        <v>103</v>
      </c>
      <c r="E869" s="4">
        <v>41479</v>
      </c>
      <c r="F869" s="2" t="s">
        <v>17</v>
      </c>
      <c r="G869" s="5" t="s">
        <v>18</v>
      </c>
      <c r="H869" s="2" t="s">
        <v>42</v>
      </c>
      <c r="I869" s="5" t="s">
        <v>811</v>
      </c>
      <c r="J869" s="5" t="s">
        <v>43</v>
      </c>
      <c r="K869" s="5" t="s">
        <v>820</v>
      </c>
      <c r="L869" s="4" t="s">
        <v>19</v>
      </c>
      <c r="M869" s="3" t="s">
        <v>34</v>
      </c>
      <c r="N869" s="10" t="s">
        <v>138</v>
      </c>
      <c r="O869" s="14">
        <v>1</v>
      </c>
      <c r="P869" s="15"/>
      <c r="Q869" s="15"/>
      <c r="R869" s="15"/>
    </row>
    <row r="870" spans="1:18" x14ac:dyDescent="0.3">
      <c r="A870" s="1">
        <v>135464</v>
      </c>
      <c r="B870" s="2" t="s">
        <v>1785</v>
      </c>
      <c r="C870" s="2" t="s">
        <v>1786</v>
      </c>
      <c r="D870" s="3" t="s">
        <v>16</v>
      </c>
      <c r="E870" s="4">
        <v>43640</v>
      </c>
      <c r="F870" s="2" t="s">
        <v>17</v>
      </c>
      <c r="G870" s="5" t="s">
        <v>48</v>
      </c>
      <c r="H870" s="2" t="s">
        <v>20</v>
      </c>
      <c r="I870" s="5" t="s">
        <v>136</v>
      </c>
      <c r="J870" s="5" t="s">
        <v>43</v>
      </c>
      <c r="K870" s="5" t="s">
        <v>33</v>
      </c>
      <c r="L870" s="4">
        <v>43647.392361111109</v>
      </c>
      <c r="M870" s="3" t="s">
        <v>38</v>
      </c>
      <c r="N870" s="10" t="s">
        <v>39</v>
      </c>
      <c r="O870" s="15"/>
      <c r="P870" s="14">
        <v>0.95</v>
      </c>
      <c r="Q870" s="15"/>
      <c r="R870" s="15"/>
    </row>
    <row r="871" spans="1:18" x14ac:dyDescent="0.3">
      <c r="A871" s="1">
        <v>129602</v>
      </c>
      <c r="B871" s="2" t="s">
        <v>1787</v>
      </c>
      <c r="C871" s="2" t="s">
        <v>1788</v>
      </c>
      <c r="D871" s="3" t="s">
        <v>31</v>
      </c>
      <c r="E871" s="4">
        <v>42640</v>
      </c>
      <c r="F871" s="2" t="s">
        <v>17</v>
      </c>
      <c r="G871" s="5" t="s">
        <v>48</v>
      </c>
      <c r="H871" s="2" t="s">
        <v>20</v>
      </c>
      <c r="I871" s="5" t="s">
        <v>798</v>
      </c>
      <c r="J871" s="5" t="s">
        <v>43</v>
      </c>
      <c r="K871" s="5" t="s">
        <v>33</v>
      </c>
      <c r="L871" s="4">
        <v>42642.415972222218</v>
      </c>
      <c r="M871" s="3" t="s">
        <v>34</v>
      </c>
      <c r="N871" s="10" t="s">
        <v>138</v>
      </c>
      <c r="O871" s="14">
        <v>1</v>
      </c>
      <c r="P871" s="15"/>
      <c r="Q871" s="15"/>
      <c r="R871" s="15"/>
    </row>
    <row r="872" spans="1:18" x14ac:dyDescent="0.3">
      <c r="A872" s="1">
        <v>129603</v>
      </c>
      <c r="B872" s="2" t="s">
        <v>1789</v>
      </c>
      <c r="C872" s="2" t="s">
        <v>1790</v>
      </c>
      <c r="D872" s="3" t="s">
        <v>31</v>
      </c>
      <c r="E872" s="4">
        <v>42640</v>
      </c>
      <c r="F872" s="2" t="s">
        <v>17</v>
      </c>
      <c r="G872" s="5" t="s">
        <v>48</v>
      </c>
      <c r="H872" s="2" t="s">
        <v>20</v>
      </c>
      <c r="I872" s="5" t="s">
        <v>798</v>
      </c>
      <c r="J872" s="5" t="s">
        <v>43</v>
      </c>
      <c r="K872" s="5" t="s">
        <v>33</v>
      </c>
      <c r="L872" s="4">
        <v>42642.415972222218</v>
      </c>
      <c r="M872" s="3" t="s">
        <v>34</v>
      </c>
      <c r="N872" s="10" t="s">
        <v>138</v>
      </c>
      <c r="O872" s="14">
        <v>1</v>
      </c>
      <c r="P872" s="15"/>
      <c r="Q872" s="15"/>
      <c r="R872" s="15"/>
    </row>
    <row r="873" spans="1:18" x14ac:dyDescent="0.3">
      <c r="A873" s="1">
        <v>129604</v>
      </c>
      <c r="B873" s="2" t="s">
        <v>1791</v>
      </c>
      <c r="C873" s="2" t="s">
        <v>1792</v>
      </c>
      <c r="D873" s="3" t="s">
        <v>31</v>
      </c>
      <c r="E873" s="4">
        <v>42640</v>
      </c>
      <c r="F873" s="2" t="s">
        <v>17</v>
      </c>
      <c r="G873" s="5" t="s">
        <v>48</v>
      </c>
      <c r="H873" s="2" t="s">
        <v>20</v>
      </c>
      <c r="I873" s="5" t="s">
        <v>798</v>
      </c>
      <c r="J873" s="5" t="s">
        <v>43</v>
      </c>
      <c r="K873" s="5" t="s">
        <v>33</v>
      </c>
      <c r="L873" s="4">
        <v>42642.415972222218</v>
      </c>
      <c r="M873" s="3" t="s">
        <v>34</v>
      </c>
      <c r="N873" s="10" t="s">
        <v>138</v>
      </c>
      <c r="O873" s="14">
        <v>1</v>
      </c>
      <c r="P873" s="15"/>
      <c r="Q873" s="15"/>
      <c r="R873" s="15"/>
    </row>
    <row r="874" spans="1:18" x14ac:dyDescent="0.3">
      <c r="A874" s="1">
        <v>129605</v>
      </c>
      <c r="B874" s="2" t="s">
        <v>1793</v>
      </c>
      <c r="C874" s="2" t="s">
        <v>1794</v>
      </c>
      <c r="D874" s="3" t="s">
        <v>31</v>
      </c>
      <c r="E874" s="4">
        <v>42640</v>
      </c>
      <c r="F874" s="2" t="s">
        <v>17</v>
      </c>
      <c r="G874" s="5" t="s">
        <v>48</v>
      </c>
      <c r="H874" s="2" t="s">
        <v>20</v>
      </c>
      <c r="I874" s="5" t="s">
        <v>798</v>
      </c>
      <c r="J874" s="5" t="s">
        <v>43</v>
      </c>
      <c r="K874" s="5" t="s">
        <v>33</v>
      </c>
      <c r="L874" s="4">
        <v>42642.415972222218</v>
      </c>
      <c r="M874" s="3" t="s">
        <v>34</v>
      </c>
      <c r="N874" s="10" t="s">
        <v>138</v>
      </c>
      <c r="O874" s="14">
        <v>1</v>
      </c>
      <c r="P874" s="15"/>
      <c r="Q874" s="15"/>
      <c r="R874" s="15"/>
    </row>
    <row r="875" spans="1:18" x14ac:dyDescent="0.3">
      <c r="A875" s="1">
        <v>129606</v>
      </c>
      <c r="B875" s="2" t="s">
        <v>1795</v>
      </c>
      <c r="C875" s="2" t="s">
        <v>1796</v>
      </c>
      <c r="D875" s="3" t="s">
        <v>16</v>
      </c>
      <c r="E875" s="4">
        <v>42640</v>
      </c>
      <c r="F875" s="2" t="s">
        <v>17</v>
      </c>
      <c r="G875" s="5" t="s">
        <v>48</v>
      </c>
      <c r="H875" s="2" t="s">
        <v>20</v>
      </c>
      <c r="I875" s="5" t="s">
        <v>798</v>
      </c>
      <c r="J875" s="5" t="s">
        <v>43</v>
      </c>
      <c r="K875" s="5" t="s">
        <v>33</v>
      </c>
      <c r="L875" s="4">
        <v>42642.415972222218</v>
      </c>
      <c r="M875" s="3" t="s">
        <v>34</v>
      </c>
      <c r="N875" s="10" t="s">
        <v>138</v>
      </c>
      <c r="O875" s="14">
        <v>1</v>
      </c>
      <c r="P875" s="15"/>
      <c r="Q875" s="15"/>
      <c r="R875" s="15"/>
    </row>
    <row r="876" spans="1:18" x14ac:dyDescent="0.3">
      <c r="A876" s="1">
        <v>129607</v>
      </c>
      <c r="B876" s="2" t="s">
        <v>1797</v>
      </c>
      <c r="C876" s="2" t="s">
        <v>1798</v>
      </c>
      <c r="D876" s="3" t="s">
        <v>16</v>
      </c>
      <c r="E876" s="4">
        <v>42640</v>
      </c>
      <c r="F876" s="2" t="s">
        <v>17</v>
      </c>
      <c r="G876" s="5" t="s">
        <v>48</v>
      </c>
      <c r="H876" s="2" t="s">
        <v>20</v>
      </c>
      <c r="I876" s="5" t="s">
        <v>798</v>
      </c>
      <c r="J876" s="5" t="s">
        <v>43</v>
      </c>
      <c r="K876" s="5" t="s">
        <v>33</v>
      </c>
      <c r="L876" s="4">
        <v>42642.415972222218</v>
      </c>
      <c r="M876" s="3" t="s">
        <v>34</v>
      </c>
      <c r="N876" s="10" t="s">
        <v>138</v>
      </c>
      <c r="O876" s="14">
        <v>1</v>
      </c>
      <c r="P876" s="15"/>
      <c r="Q876" s="15"/>
      <c r="R876" s="15"/>
    </row>
    <row r="877" spans="1:18" x14ac:dyDescent="0.3">
      <c r="A877" s="1">
        <v>133194</v>
      </c>
      <c r="B877" s="2" t="s">
        <v>1799</v>
      </c>
      <c r="C877" s="2" t="s">
        <v>1800</v>
      </c>
      <c r="D877" s="3" t="s">
        <v>108</v>
      </c>
      <c r="E877" s="4">
        <v>43248</v>
      </c>
      <c r="F877" s="2" t="s">
        <v>17</v>
      </c>
      <c r="G877" s="5" t="s">
        <v>48</v>
      </c>
      <c r="H877" s="2" t="s">
        <v>20</v>
      </c>
      <c r="I877" s="5" t="s">
        <v>801</v>
      </c>
      <c r="J877" s="5" t="s">
        <v>43</v>
      </c>
      <c r="K877" s="5" t="s">
        <v>33</v>
      </c>
      <c r="L877" s="4">
        <v>43253.440972222219</v>
      </c>
      <c r="M877" s="3" t="s">
        <v>34</v>
      </c>
      <c r="N877" s="10" t="s">
        <v>138</v>
      </c>
      <c r="O877" s="14">
        <v>1</v>
      </c>
      <c r="P877" s="15"/>
      <c r="Q877" s="15"/>
      <c r="R877" s="15"/>
    </row>
    <row r="878" spans="1:18" x14ac:dyDescent="0.3">
      <c r="A878" s="1">
        <v>133195</v>
      </c>
      <c r="B878" s="2" t="s">
        <v>1801</v>
      </c>
      <c r="C878" s="2" t="s">
        <v>1802</v>
      </c>
      <c r="D878" s="3" t="s">
        <v>108</v>
      </c>
      <c r="E878" s="4">
        <v>43248</v>
      </c>
      <c r="F878" s="2" t="s">
        <v>17</v>
      </c>
      <c r="G878" s="5" t="s">
        <v>48</v>
      </c>
      <c r="H878" s="2" t="s">
        <v>20</v>
      </c>
      <c r="I878" s="5" t="s">
        <v>801</v>
      </c>
      <c r="J878" s="5" t="s">
        <v>43</v>
      </c>
      <c r="K878" s="5" t="s">
        <v>33</v>
      </c>
      <c r="L878" s="4">
        <v>43253.440972222219</v>
      </c>
      <c r="M878" s="3" t="s">
        <v>34</v>
      </c>
      <c r="N878" s="10" t="s">
        <v>138</v>
      </c>
      <c r="O878" s="14">
        <v>1</v>
      </c>
      <c r="P878" s="15"/>
      <c r="Q878" s="15"/>
      <c r="R878" s="15"/>
    </row>
    <row r="879" spans="1:18" x14ac:dyDescent="0.3">
      <c r="A879" s="1">
        <v>116009</v>
      </c>
      <c r="B879" s="2" t="s">
        <v>1803</v>
      </c>
      <c r="C879" s="2" t="s">
        <v>1804</v>
      </c>
      <c r="D879" s="3" t="s">
        <v>31</v>
      </c>
      <c r="E879" s="4">
        <v>42554.545138888891</v>
      </c>
      <c r="F879" s="2" t="s">
        <v>17</v>
      </c>
      <c r="G879" s="5" t="s">
        <v>48</v>
      </c>
      <c r="H879" s="2" t="s">
        <v>20</v>
      </c>
      <c r="I879" s="5" t="s">
        <v>141</v>
      </c>
      <c r="J879" s="5" t="s">
        <v>43</v>
      </c>
      <c r="K879" s="5" t="s">
        <v>820</v>
      </c>
      <c r="L879" s="4">
        <v>42554.545138888891</v>
      </c>
      <c r="M879" s="3" t="s">
        <v>34</v>
      </c>
      <c r="N879" s="10" t="s">
        <v>138</v>
      </c>
      <c r="O879" s="14">
        <v>1</v>
      </c>
      <c r="P879" s="15"/>
      <c r="Q879" s="15"/>
      <c r="R879" s="15"/>
    </row>
    <row r="880" spans="1:18" x14ac:dyDescent="0.3">
      <c r="A880" s="1">
        <v>116010</v>
      </c>
      <c r="B880" s="2" t="s">
        <v>1805</v>
      </c>
      <c r="C880" s="2" t="s">
        <v>1806</v>
      </c>
      <c r="D880" s="3" t="s">
        <v>31</v>
      </c>
      <c r="E880" s="4">
        <v>42554.545138888891</v>
      </c>
      <c r="F880" s="2" t="s">
        <v>17</v>
      </c>
      <c r="G880" s="5" t="s">
        <v>48</v>
      </c>
      <c r="H880" s="2" t="s">
        <v>20</v>
      </c>
      <c r="I880" s="5" t="s">
        <v>141</v>
      </c>
      <c r="J880" s="5" t="s">
        <v>43</v>
      </c>
      <c r="K880" s="5" t="s">
        <v>820</v>
      </c>
      <c r="L880" s="4">
        <v>42554.545138888891</v>
      </c>
      <c r="M880" s="3" t="s">
        <v>34</v>
      </c>
      <c r="N880" s="10" t="s">
        <v>138</v>
      </c>
      <c r="O880" s="14">
        <v>1</v>
      </c>
      <c r="P880" s="15"/>
      <c r="Q880" s="15"/>
      <c r="R880" s="15"/>
    </row>
    <row r="881" spans="1:18" x14ac:dyDescent="0.3">
      <c r="A881" s="1">
        <v>116011</v>
      </c>
      <c r="B881" s="2" t="s">
        <v>1807</v>
      </c>
      <c r="C881" s="2" t="s">
        <v>1808</v>
      </c>
      <c r="D881" s="3" t="s">
        <v>31</v>
      </c>
      <c r="E881" s="4">
        <v>42554.545138888891</v>
      </c>
      <c r="F881" s="2" t="s">
        <v>17</v>
      </c>
      <c r="G881" s="5" t="s">
        <v>48</v>
      </c>
      <c r="H881" s="2" t="s">
        <v>20</v>
      </c>
      <c r="I881" s="5" t="s">
        <v>141</v>
      </c>
      <c r="J881" s="5" t="s">
        <v>43</v>
      </c>
      <c r="K881" s="5" t="s">
        <v>820</v>
      </c>
      <c r="L881" s="4">
        <v>42554.545138888891</v>
      </c>
      <c r="M881" s="3" t="s">
        <v>34</v>
      </c>
      <c r="N881" s="10" t="s">
        <v>138</v>
      </c>
      <c r="O881" s="14">
        <v>1</v>
      </c>
      <c r="P881" s="15"/>
      <c r="Q881" s="15"/>
      <c r="R881" s="15"/>
    </row>
    <row r="882" spans="1:18" x14ac:dyDescent="0.3">
      <c r="A882" s="1">
        <v>116012</v>
      </c>
      <c r="B882" s="2" t="s">
        <v>1809</v>
      </c>
      <c r="C882" s="2" t="s">
        <v>1810</v>
      </c>
      <c r="D882" s="3" t="s">
        <v>31</v>
      </c>
      <c r="E882" s="4">
        <v>42554.545138888891</v>
      </c>
      <c r="F882" s="2" t="s">
        <v>17</v>
      </c>
      <c r="G882" s="5" t="s">
        <v>48</v>
      </c>
      <c r="H882" s="2" t="s">
        <v>20</v>
      </c>
      <c r="I882" s="5" t="s">
        <v>141</v>
      </c>
      <c r="J882" s="5" t="s">
        <v>43</v>
      </c>
      <c r="K882" s="5" t="s">
        <v>820</v>
      </c>
      <c r="L882" s="4">
        <v>42554.545138888891</v>
      </c>
      <c r="M882" s="3" t="s">
        <v>34</v>
      </c>
      <c r="N882" s="10" t="s">
        <v>138</v>
      </c>
      <c r="O882" s="14">
        <v>1</v>
      </c>
      <c r="P882" s="15"/>
      <c r="Q882" s="15"/>
      <c r="R882" s="15"/>
    </row>
    <row r="883" spans="1:18" x14ac:dyDescent="0.3">
      <c r="A883" s="1">
        <v>116013</v>
      </c>
      <c r="B883" s="2" t="s">
        <v>1811</v>
      </c>
      <c r="C883" s="2" t="s">
        <v>1812</v>
      </c>
      <c r="D883" s="3" t="s">
        <v>31</v>
      </c>
      <c r="E883" s="4">
        <v>42554.545138888891</v>
      </c>
      <c r="F883" s="2" t="s">
        <v>17</v>
      </c>
      <c r="G883" s="5" t="s">
        <v>48</v>
      </c>
      <c r="H883" s="2" t="s">
        <v>20</v>
      </c>
      <c r="I883" s="5" t="s">
        <v>141</v>
      </c>
      <c r="J883" s="5" t="s">
        <v>43</v>
      </c>
      <c r="K883" s="5" t="s">
        <v>820</v>
      </c>
      <c r="L883" s="4">
        <v>42554.545138888891</v>
      </c>
      <c r="M883" s="3" t="s">
        <v>34</v>
      </c>
      <c r="N883" s="10" t="s">
        <v>138</v>
      </c>
      <c r="O883" s="14">
        <v>1</v>
      </c>
      <c r="P883" s="15"/>
      <c r="Q883" s="15"/>
      <c r="R883" s="15"/>
    </row>
    <row r="884" spans="1:18" x14ac:dyDescent="0.3">
      <c r="A884" s="1">
        <v>116014</v>
      </c>
      <c r="B884" s="2" t="s">
        <v>1813</v>
      </c>
      <c r="C884" s="2" t="s">
        <v>1814</v>
      </c>
      <c r="D884" s="3" t="s">
        <v>31</v>
      </c>
      <c r="E884" s="4">
        <v>42554.545138888891</v>
      </c>
      <c r="F884" s="2" t="s">
        <v>17</v>
      </c>
      <c r="G884" s="5" t="s">
        <v>48</v>
      </c>
      <c r="H884" s="2" t="s">
        <v>20</v>
      </c>
      <c r="I884" s="5" t="s">
        <v>141</v>
      </c>
      <c r="J884" s="5" t="s">
        <v>43</v>
      </c>
      <c r="K884" s="5" t="s">
        <v>820</v>
      </c>
      <c r="L884" s="4">
        <v>42554.545138888891</v>
      </c>
      <c r="M884" s="3" t="s">
        <v>34</v>
      </c>
      <c r="N884" s="10" t="s">
        <v>138</v>
      </c>
      <c r="O884" s="14">
        <v>1</v>
      </c>
      <c r="P884" s="15"/>
      <c r="Q884" s="15"/>
      <c r="R884" s="15"/>
    </row>
    <row r="885" spans="1:18" x14ac:dyDescent="0.3">
      <c r="A885" s="1">
        <v>129785</v>
      </c>
      <c r="B885" s="2" t="s">
        <v>1815</v>
      </c>
      <c r="C885" s="2" t="s">
        <v>1816</v>
      </c>
      <c r="D885" s="3" t="s">
        <v>103</v>
      </c>
      <c r="E885" s="4">
        <v>42683</v>
      </c>
      <c r="F885" s="2" t="s">
        <v>17</v>
      </c>
      <c r="G885" s="5" t="s">
        <v>48</v>
      </c>
      <c r="H885" s="2" t="s">
        <v>20</v>
      </c>
      <c r="I885" s="5" t="s">
        <v>141</v>
      </c>
      <c r="J885" s="5" t="s">
        <v>43</v>
      </c>
      <c r="K885" s="5" t="s">
        <v>820</v>
      </c>
      <c r="L885" s="4">
        <v>42686.385416666664</v>
      </c>
      <c r="M885" s="3" t="s">
        <v>34</v>
      </c>
      <c r="N885" s="10" t="s">
        <v>138</v>
      </c>
      <c r="O885" s="14">
        <v>1</v>
      </c>
      <c r="P885" s="15"/>
      <c r="Q885" s="15"/>
      <c r="R885" s="15"/>
    </row>
    <row r="886" spans="1:18" x14ac:dyDescent="0.3">
      <c r="A886" s="1">
        <v>129786</v>
      </c>
      <c r="B886" s="2" t="s">
        <v>1817</v>
      </c>
      <c r="C886" s="2" t="s">
        <v>1818</v>
      </c>
      <c r="D886" s="3" t="s">
        <v>103</v>
      </c>
      <c r="E886" s="4">
        <v>42683</v>
      </c>
      <c r="F886" s="2" t="s">
        <v>17</v>
      </c>
      <c r="G886" s="5" t="s">
        <v>48</v>
      </c>
      <c r="H886" s="2" t="s">
        <v>20</v>
      </c>
      <c r="I886" s="5" t="s">
        <v>141</v>
      </c>
      <c r="J886" s="5" t="s">
        <v>43</v>
      </c>
      <c r="K886" s="5" t="s">
        <v>820</v>
      </c>
      <c r="L886" s="4">
        <v>42686.385416666664</v>
      </c>
      <c r="M886" s="3" t="s">
        <v>34</v>
      </c>
      <c r="N886" s="10" t="s">
        <v>138</v>
      </c>
      <c r="O886" s="14">
        <v>1</v>
      </c>
      <c r="P886" s="15"/>
      <c r="Q886" s="15"/>
      <c r="R886" s="15"/>
    </row>
    <row r="887" spans="1:18" x14ac:dyDescent="0.3">
      <c r="A887" s="1">
        <v>129787</v>
      </c>
      <c r="B887" s="2" t="s">
        <v>1819</v>
      </c>
      <c r="C887" s="2" t="s">
        <v>1820</v>
      </c>
      <c r="D887" s="3" t="s">
        <v>103</v>
      </c>
      <c r="E887" s="4">
        <v>42683</v>
      </c>
      <c r="F887" s="2" t="s">
        <v>17</v>
      </c>
      <c r="G887" s="5" t="s">
        <v>48</v>
      </c>
      <c r="H887" s="2" t="s">
        <v>20</v>
      </c>
      <c r="I887" s="5" t="s">
        <v>141</v>
      </c>
      <c r="J887" s="5" t="s">
        <v>43</v>
      </c>
      <c r="K887" s="5" t="s">
        <v>820</v>
      </c>
      <c r="L887" s="4">
        <v>42686.385416666664</v>
      </c>
      <c r="M887" s="3" t="s">
        <v>34</v>
      </c>
      <c r="N887" s="10" t="s">
        <v>138</v>
      </c>
      <c r="O887" s="14">
        <v>1</v>
      </c>
      <c r="P887" s="15"/>
      <c r="Q887" s="15"/>
      <c r="R887" s="15"/>
    </row>
    <row r="888" spans="1:18" x14ac:dyDescent="0.3">
      <c r="A888" s="1">
        <v>129788</v>
      </c>
      <c r="B888" s="2" t="s">
        <v>1821</v>
      </c>
      <c r="C888" s="2" t="s">
        <v>1822</v>
      </c>
      <c r="D888" s="3" t="s">
        <v>103</v>
      </c>
      <c r="E888" s="4">
        <v>42683</v>
      </c>
      <c r="F888" s="2" t="s">
        <v>17</v>
      </c>
      <c r="G888" s="5" t="s">
        <v>48</v>
      </c>
      <c r="H888" s="2" t="s">
        <v>20</v>
      </c>
      <c r="I888" s="5" t="s">
        <v>141</v>
      </c>
      <c r="J888" s="5" t="s">
        <v>43</v>
      </c>
      <c r="K888" s="5" t="s">
        <v>820</v>
      </c>
      <c r="L888" s="4">
        <v>42686.385416666664</v>
      </c>
      <c r="M888" s="3" t="s">
        <v>34</v>
      </c>
      <c r="N888" s="10" t="s">
        <v>138</v>
      </c>
      <c r="O888" s="14">
        <v>1</v>
      </c>
      <c r="P888" s="15"/>
      <c r="Q888" s="15"/>
      <c r="R888" s="15"/>
    </row>
    <row r="889" spans="1:18" x14ac:dyDescent="0.3">
      <c r="A889" s="1">
        <v>129789</v>
      </c>
      <c r="B889" s="2" t="s">
        <v>1823</v>
      </c>
      <c r="C889" s="2" t="s">
        <v>1824</v>
      </c>
      <c r="D889" s="3" t="s">
        <v>103</v>
      </c>
      <c r="E889" s="4">
        <v>42683</v>
      </c>
      <c r="F889" s="2" t="s">
        <v>17</v>
      </c>
      <c r="G889" s="5" t="s">
        <v>48</v>
      </c>
      <c r="H889" s="2" t="s">
        <v>20</v>
      </c>
      <c r="I889" s="5" t="s">
        <v>141</v>
      </c>
      <c r="J889" s="5" t="s">
        <v>43</v>
      </c>
      <c r="K889" s="5" t="s">
        <v>820</v>
      </c>
      <c r="L889" s="4">
        <v>42686.385416666664</v>
      </c>
      <c r="M889" s="3" t="s">
        <v>34</v>
      </c>
      <c r="N889" s="10" t="s">
        <v>138</v>
      </c>
      <c r="O889" s="14">
        <v>1</v>
      </c>
      <c r="P889" s="15"/>
      <c r="Q889" s="15"/>
      <c r="R889" s="15"/>
    </row>
    <row r="890" spans="1:18" x14ac:dyDescent="0.3">
      <c r="A890" s="1">
        <v>118072</v>
      </c>
      <c r="B890" s="2" t="s">
        <v>1825</v>
      </c>
      <c r="C890" s="2" t="s">
        <v>1826</v>
      </c>
      <c r="D890" s="3" t="s">
        <v>103</v>
      </c>
      <c r="E890" s="4">
        <v>42583</v>
      </c>
      <c r="F890" s="2" t="s">
        <v>17</v>
      </c>
      <c r="G890" s="5" t="s">
        <v>48</v>
      </c>
      <c r="H890" s="2" t="s">
        <v>20</v>
      </c>
      <c r="I890" s="5" t="s">
        <v>141</v>
      </c>
      <c r="J890" s="5" t="s">
        <v>43</v>
      </c>
      <c r="K890" s="5" t="s">
        <v>820</v>
      </c>
      <c r="L890" s="4">
        <v>42586.397916666661</v>
      </c>
      <c r="M890" s="3" t="s">
        <v>34</v>
      </c>
      <c r="N890" s="10" t="s">
        <v>138</v>
      </c>
      <c r="O890" s="14">
        <v>1</v>
      </c>
      <c r="P890" s="15"/>
      <c r="Q890" s="15"/>
      <c r="R890" s="15"/>
    </row>
    <row r="891" spans="1:18" x14ac:dyDescent="0.3">
      <c r="A891" s="1">
        <v>131188</v>
      </c>
      <c r="B891" s="2" t="s">
        <v>1827</v>
      </c>
      <c r="C891" s="2" t="s">
        <v>1828</v>
      </c>
      <c r="D891" s="3" t="s">
        <v>103</v>
      </c>
      <c r="E891" s="4">
        <v>42996</v>
      </c>
      <c r="F891" s="2" t="s">
        <v>17</v>
      </c>
      <c r="G891" s="5" t="s">
        <v>18</v>
      </c>
      <c r="H891" s="2" t="s">
        <v>20</v>
      </c>
      <c r="I891" s="5" t="s">
        <v>141</v>
      </c>
      <c r="J891" s="5" t="s">
        <v>43</v>
      </c>
      <c r="K891" s="5" t="s">
        <v>922</v>
      </c>
      <c r="L891" s="4">
        <v>42997.396527777775</v>
      </c>
      <c r="M891" s="3" t="s">
        <v>34</v>
      </c>
      <c r="N891" s="10" t="s">
        <v>138</v>
      </c>
      <c r="O891" s="14">
        <v>1</v>
      </c>
      <c r="P891" s="15"/>
      <c r="Q891" s="15"/>
      <c r="R891" s="15"/>
    </row>
    <row r="892" spans="1:18" x14ac:dyDescent="0.3">
      <c r="A892" s="1">
        <v>130018</v>
      </c>
      <c r="B892" s="2" t="s">
        <v>1829</v>
      </c>
      <c r="C892" s="2" t="s">
        <v>1830</v>
      </c>
      <c r="D892" s="3" t="s">
        <v>103</v>
      </c>
      <c r="E892" s="4">
        <v>42730.370833333334</v>
      </c>
      <c r="F892" s="2" t="s">
        <v>17</v>
      </c>
      <c r="G892" s="5" t="s">
        <v>48</v>
      </c>
      <c r="H892" s="2" t="s">
        <v>20</v>
      </c>
      <c r="I892" s="5" t="s">
        <v>141</v>
      </c>
      <c r="J892" s="5" t="s">
        <v>43</v>
      </c>
      <c r="K892" s="5" t="s">
        <v>922</v>
      </c>
      <c r="L892" s="4">
        <v>42730.370833333334</v>
      </c>
      <c r="M892" s="3" t="s">
        <v>34</v>
      </c>
      <c r="N892" s="10" t="s">
        <v>138</v>
      </c>
      <c r="O892" s="14">
        <v>1</v>
      </c>
      <c r="P892" s="15"/>
      <c r="Q892" s="15"/>
      <c r="R892" s="15"/>
    </row>
    <row r="893" spans="1:18" x14ac:dyDescent="0.3">
      <c r="A893" s="1">
        <v>130019</v>
      </c>
      <c r="B893" s="2" t="s">
        <v>1831</v>
      </c>
      <c r="C893" s="2" t="s">
        <v>1832</v>
      </c>
      <c r="D893" s="3" t="s">
        <v>103</v>
      </c>
      <c r="E893" s="4">
        <v>42730.370833333334</v>
      </c>
      <c r="F893" s="2" t="s">
        <v>17</v>
      </c>
      <c r="G893" s="5" t="s">
        <v>48</v>
      </c>
      <c r="H893" s="2" t="s">
        <v>20</v>
      </c>
      <c r="I893" s="5" t="s">
        <v>141</v>
      </c>
      <c r="J893" s="5" t="s">
        <v>43</v>
      </c>
      <c r="K893" s="5" t="s">
        <v>922</v>
      </c>
      <c r="L893" s="4">
        <v>42730.370833333334</v>
      </c>
      <c r="M893" s="3" t="s">
        <v>34</v>
      </c>
      <c r="N893" s="10" t="s">
        <v>138</v>
      </c>
      <c r="O893" s="14">
        <v>1</v>
      </c>
      <c r="P893" s="15"/>
      <c r="Q893" s="15"/>
      <c r="R893" s="15"/>
    </row>
    <row r="894" spans="1:18" x14ac:dyDescent="0.3">
      <c r="A894" s="1">
        <v>130020</v>
      </c>
      <c r="B894" s="2" t="s">
        <v>1833</v>
      </c>
      <c r="C894" s="2" t="s">
        <v>1834</v>
      </c>
      <c r="D894" s="3" t="s">
        <v>103</v>
      </c>
      <c r="E894" s="4">
        <v>42730.370833333334</v>
      </c>
      <c r="F894" s="2" t="s">
        <v>17</v>
      </c>
      <c r="G894" s="5" t="s">
        <v>48</v>
      </c>
      <c r="H894" s="2" t="s">
        <v>20</v>
      </c>
      <c r="I894" s="5" t="s">
        <v>141</v>
      </c>
      <c r="J894" s="5" t="s">
        <v>43</v>
      </c>
      <c r="K894" s="5" t="s">
        <v>922</v>
      </c>
      <c r="L894" s="4">
        <v>42730.370833333334</v>
      </c>
      <c r="M894" s="3" t="s">
        <v>34</v>
      </c>
      <c r="N894" s="10" t="s">
        <v>138</v>
      </c>
      <c r="O894" s="14">
        <v>1</v>
      </c>
      <c r="P894" s="15"/>
      <c r="Q894" s="15"/>
      <c r="R894" s="15"/>
    </row>
    <row r="895" spans="1:18" x14ac:dyDescent="0.3">
      <c r="A895" s="1">
        <v>130021</v>
      </c>
      <c r="B895" s="2" t="s">
        <v>1835</v>
      </c>
      <c r="C895" s="2" t="s">
        <v>1836</v>
      </c>
      <c r="D895" s="3" t="s">
        <v>103</v>
      </c>
      <c r="E895" s="4">
        <v>42730.370833333334</v>
      </c>
      <c r="F895" s="2" t="s">
        <v>17</v>
      </c>
      <c r="G895" s="5" t="s">
        <v>48</v>
      </c>
      <c r="H895" s="2" t="s">
        <v>20</v>
      </c>
      <c r="I895" s="5" t="s">
        <v>141</v>
      </c>
      <c r="J895" s="5" t="s">
        <v>43</v>
      </c>
      <c r="K895" s="5" t="s">
        <v>922</v>
      </c>
      <c r="L895" s="4">
        <v>42730.370833333334</v>
      </c>
      <c r="M895" s="3" t="s">
        <v>34</v>
      </c>
      <c r="N895" s="10" t="s">
        <v>138</v>
      </c>
      <c r="O895" s="14">
        <v>1</v>
      </c>
      <c r="P895" s="15"/>
      <c r="Q895" s="15"/>
      <c r="R895" s="15"/>
    </row>
    <row r="896" spans="1:18" x14ac:dyDescent="0.3">
      <c r="A896" s="1">
        <v>118078</v>
      </c>
      <c r="B896" s="2" t="s">
        <v>1837</v>
      </c>
      <c r="C896" s="2" t="s">
        <v>1838</v>
      </c>
      <c r="D896" s="3" t="s">
        <v>31</v>
      </c>
      <c r="E896" s="4">
        <v>42583</v>
      </c>
      <c r="F896" s="2" t="s">
        <v>17</v>
      </c>
      <c r="G896" s="5" t="s">
        <v>48</v>
      </c>
      <c r="H896" s="2" t="s">
        <v>20</v>
      </c>
      <c r="I896" s="5" t="s">
        <v>141</v>
      </c>
      <c r="J896" s="5" t="s">
        <v>43</v>
      </c>
      <c r="K896" s="5" t="s">
        <v>922</v>
      </c>
      <c r="L896" s="4">
        <v>42586.399305555555</v>
      </c>
      <c r="M896" s="3" t="s">
        <v>34</v>
      </c>
      <c r="N896" s="10" t="s">
        <v>138</v>
      </c>
      <c r="O896" s="14">
        <v>1</v>
      </c>
      <c r="P896" s="15"/>
      <c r="Q896" s="15"/>
      <c r="R896" s="15"/>
    </row>
    <row r="897" spans="1:18" x14ac:dyDescent="0.3">
      <c r="A897" s="1">
        <v>118079</v>
      </c>
      <c r="B897" s="2" t="s">
        <v>1839</v>
      </c>
      <c r="C897" s="2" t="s">
        <v>1840</v>
      </c>
      <c r="D897" s="3" t="s">
        <v>31</v>
      </c>
      <c r="E897" s="4">
        <v>42583</v>
      </c>
      <c r="F897" s="2" t="s">
        <v>17</v>
      </c>
      <c r="G897" s="5" t="s">
        <v>48</v>
      </c>
      <c r="H897" s="2" t="s">
        <v>20</v>
      </c>
      <c r="I897" s="5" t="s">
        <v>141</v>
      </c>
      <c r="J897" s="5" t="s">
        <v>43</v>
      </c>
      <c r="K897" s="5" t="s">
        <v>922</v>
      </c>
      <c r="L897" s="4">
        <v>42586.399305555555</v>
      </c>
      <c r="M897" s="3" t="s">
        <v>34</v>
      </c>
      <c r="N897" s="10" t="s">
        <v>138</v>
      </c>
      <c r="O897" s="14">
        <v>1</v>
      </c>
      <c r="P897" s="15"/>
      <c r="Q897" s="15"/>
      <c r="R897" s="15"/>
    </row>
    <row r="898" spans="1:18" x14ac:dyDescent="0.3">
      <c r="A898" s="1">
        <v>118080</v>
      </c>
      <c r="B898" s="2" t="s">
        <v>1841</v>
      </c>
      <c r="C898" s="2" t="s">
        <v>1842</v>
      </c>
      <c r="D898" s="3" t="s">
        <v>31</v>
      </c>
      <c r="E898" s="4">
        <v>42583</v>
      </c>
      <c r="F898" s="2" t="s">
        <v>17</v>
      </c>
      <c r="G898" s="5" t="s">
        <v>48</v>
      </c>
      <c r="H898" s="2" t="s">
        <v>20</v>
      </c>
      <c r="I898" s="5" t="s">
        <v>141</v>
      </c>
      <c r="J898" s="5" t="s">
        <v>43</v>
      </c>
      <c r="K898" s="5" t="s">
        <v>922</v>
      </c>
      <c r="L898" s="4">
        <v>42586.399305555555</v>
      </c>
      <c r="M898" s="3" t="s">
        <v>34</v>
      </c>
      <c r="N898" s="10" t="s">
        <v>138</v>
      </c>
      <c r="O898" s="14">
        <v>1</v>
      </c>
      <c r="P898" s="15"/>
      <c r="Q898" s="15"/>
      <c r="R898" s="15"/>
    </row>
    <row r="899" spans="1:18" x14ac:dyDescent="0.3">
      <c r="A899" s="1">
        <v>118081</v>
      </c>
      <c r="B899" s="2" t="s">
        <v>1843</v>
      </c>
      <c r="C899" s="2" t="s">
        <v>1844</v>
      </c>
      <c r="D899" s="3" t="s">
        <v>31</v>
      </c>
      <c r="E899" s="4">
        <v>42583</v>
      </c>
      <c r="F899" s="2" t="s">
        <v>17</v>
      </c>
      <c r="G899" s="5" t="s">
        <v>48</v>
      </c>
      <c r="H899" s="2" t="s">
        <v>20</v>
      </c>
      <c r="I899" s="5" t="s">
        <v>141</v>
      </c>
      <c r="J899" s="5" t="s">
        <v>43</v>
      </c>
      <c r="K899" s="5" t="s">
        <v>922</v>
      </c>
      <c r="L899" s="4">
        <v>42586.399305555555</v>
      </c>
      <c r="M899" s="3" t="s">
        <v>34</v>
      </c>
      <c r="N899" s="10" t="s">
        <v>138</v>
      </c>
      <c r="O899" s="14">
        <v>1</v>
      </c>
      <c r="P899" s="15"/>
      <c r="Q899" s="15"/>
      <c r="R899" s="15"/>
    </row>
    <row r="900" spans="1:18" x14ac:dyDescent="0.3">
      <c r="A900" s="1">
        <v>118082</v>
      </c>
      <c r="B900" s="2" t="s">
        <v>1845</v>
      </c>
      <c r="C900" s="2" t="s">
        <v>1846</v>
      </c>
      <c r="D900" s="3" t="s">
        <v>31</v>
      </c>
      <c r="E900" s="4">
        <v>42583</v>
      </c>
      <c r="F900" s="2" t="s">
        <v>17</v>
      </c>
      <c r="G900" s="5" t="s">
        <v>48</v>
      </c>
      <c r="H900" s="2" t="s">
        <v>20</v>
      </c>
      <c r="I900" s="5" t="s">
        <v>141</v>
      </c>
      <c r="J900" s="5" t="s">
        <v>43</v>
      </c>
      <c r="K900" s="5" t="s">
        <v>922</v>
      </c>
      <c r="L900" s="4">
        <v>42586.399305555555</v>
      </c>
      <c r="M900" s="3" t="s">
        <v>34</v>
      </c>
      <c r="N900" s="10" t="s">
        <v>138</v>
      </c>
      <c r="O900" s="14">
        <v>1</v>
      </c>
      <c r="P900" s="15"/>
      <c r="Q900" s="15"/>
      <c r="R900" s="15"/>
    </row>
    <row r="901" spans="1:18" x14ac:dyDescent="0.3">
      <c r="A901" s="1">
        <v>118083</v>
      </c>
      <c r="B901" s="2" t="s">
        <v>1847</v>
      </c>
      <c r="C901" s="2" t="s">
        <v>1848</v>
      </c>
      <c r="D901" s="3" t="s">
        <v>31</v>
      </c>
      <c r="E901" s="4">
        <v>42583</v>
      </c>
      <c r="F901" s="2" t="s">
        <v>17</v>
      </c>
      <c r="G901" s="5" t="s">
        <v>48</v>
      </c>
      <c r="H901" s="2" t="s">
        <v>20</v>
      </c>
      <c r="I901" s="5" t="s">
        <v>141</v>
      </c>
      <c r="J901" s="5" t="s">
        <v>43</v>
      </c>
      <c r="K901" s="5" t="s">
        <v>922</v>
      </c>
      <c r="L901" s="4">
        <v>42586.399305555555</v>
      </c>
      <c r="M901" s="3" t="s">
        <v>34</v>
      </c>
      <c r="N901" s="10" t="s">
        <v>138</v>
      </c>
      <c r="O901" s="14">
        <v>1</v>
      </c>
      <c r="P901" s="15"/>
      <c r="Q901" s="15"/>
      <c r="R901" s="15"/>
    </row>
    <row r="902" spans="1:18" x14ac:dyDescent="0.3">
      <c r="A902" s="1">
        <v>118084</v>
      </c>
      <c r="B902" s="2" t="s">
        <v>1849</v>
      </c>
      <c r="C902" s="2" t="s">
        <v>1850</v>
      </c>
      <c r="D902" s="3" t="s">
        <v>31</v>
      </c>
      <c r="E902" s="4">
        <v>42583</v>
      </c>
      <c r="F902" s="2" t="s">
        <v>17</v>
      </c>
      <c r="G902" s="5" t="s">
        <v>48</v>
      </c>
      <c r="H902" s="2" t="s">
        <v>20</v>
      </c>
      <c r="I902" s="5" t="s">
        <v>141</v>
      </c>
      <c r="J902" s="5" t="s">
        <v>43</v>
      </c>
      <c r="K902" s="5" t="s">
        <v>922</v>
      </c>
      <c r="L902" s="4">
        <v>42586.399305555555</v>
      </c>
      <c r="M902" s="3" t="s">
        <v>34</v>
      </c>
      <c r="N902" s="10" t="s">
        <v>138</v>
      </c>
      <c r="O902" s="14">
        <v>1</v>
      </c>
      <c r="P902" s="15"/>
      <c r="Q902" s="15"/>
      <c r="R902" s="15"/>
    </row>
    <row r="903" spans="1:18" x14ac:dyDescent="0.3">
      <c r="A903" s="1">
        <v>118085</v>
      </c>
      <c r="B903" s="2" t="s">
        <v>1851</v>
      </c>
      <c r="C903" s="2" t="s">
        <v>1852</v>
      </c>
      <c r="D903" s="3" t="s">
        <v>31</v>
      </c>
      <c r="E903" s="4">
        <v>42583</v>
      </c>
      <c r="F903" s="2" t="s">
        <v>17</v>
      </c>
      <c r="G903" s="5" t="s">
        <v>48</v>
      </c>
      <c r="H903" s="2" t="s">
        <v>20</v>
      </c>
      <c r="I903" s="5" t="s">
        <v>141</v>
      </c>
      <c r="J903" s="5" t="s">
        <v>43</v>
      </c>
      <c r="K903" s="5" t="s">
        <v>922</v>
      </c>
      <c r="L903" s="4">
        <v>42586.399305555555</v>
      </c>
      <c r="M903" s="3" t="s">
        <v>34</v>
      </c>
      <c r="N903" s="10" t="s">
        <v>138</v>
      </c>
      <c r="O903" s="14">
        <v>1</v>
      </c>
      <c r="P903" s="15"/>
      <c r="Q903" s="15"/>
      <c r="R903" s="15"/>
    </row>
    <row r="904" spans="1:18" x14ac:dyDescent="0.3">
      <c r="A904" s="1">
        <v>118086</v>
      </c>
      <c r="B904" s="2" t="s">
        <v>1853</v>
      </c>
      <c r="C904" s="2" t="s">
        <v>1854</v>
      </c>
      <c r="D904" s="3" t="s">
        <v>31</v>
      </c>
      <c r="E904" s="4">
        <v>42583</v>
      </c>
      <c r="F904" s="2" t="s">
        <v>17</v>
      </c>
      <c r="G904" s="5" t="s">
        <v>48</v>
      </c>
      <c r="H904" s="2" t="s">
        <v>20</v>
      </c>
      <c r="I904" s="5" t="s">
        <v>141</v>
      </c>
      <c r="J904" s="5" t="s">
        <v>43</v>
      </c>
      <c r="K904" s="5" t="s">
        <v>922</v>
      </c>
      <c r="L904" s="4">
        <v>42586.399305555555</v>
      </c>
      <c r="M904" s="3" t="s">
        <v>34</v>
      </c>
      <c r="N904" s="10" t="s">
        <v>138</v>
      </c>
      <c r="O904" s="14">
        <v>1</v>
      </c>
      <c r="P904" s="15"/>
      <c r="Q904" s="15"/>
      <c r="R904" s="15"/>
    </row>
    <row r="905" spans="1:18" x14ac:dyDescent="0.3">
      <c r="A905" s="1">
        <v>118087</v>
      </c>
      <c r="B905" s="2" t="s">
        <v>1855</v>
      </c>
      <c r="C905" s="2" t="s">
        <v>1856</v>
      </c>
      <c r="D905" s="3" t="s">
        <v>31</v>
      </c>
      <c r="E905" s="4">
        <v>42583</v>
      </c>
      <c r="F905" s="2" t="s">
        <v>17</v>
      </c>
      <c r="G905" s="5" t="s">
        <v>48</v>
      </c>
      <c r="H905" s="2" t="s">
        <v>20</v>
      </c>
      <c r="I905" s="5" t="s">
        <v>141</v>
      </c>
      <c r="J905" s="5" t="s">
        <v>43</v>
      </c>
      <c r="K905" s="5" t="s">
        <v>922</v>
      </c>
      <c r="L905" s="4">
        <v>42586.399305555555</v>
      </c>
      <c r="M905" s="3" t="s">
        <v>34</v>
      </c>
      <c r="N905" s="10" t="s">
        <v>138</v>
      </c>
      <c r="O905" s="14">
        <v>1</v>
      </c>
      <c r="P905" s="15"/>
      <c r="Q905" s="15"/>
      <c r="R905" s="15"/>
    </row>
    <row r="906" spans="1:18" x14ac:dyDescent="0.3">
      <c r="A906" s="1">
        <v>118088</v>
      </c>
      <c r="B906" s="2" t="s">
        <v>1857</v>
      </c>
      <c r="C906" s="2" t="s">
        <v>1850</v>
      </c>
      <c r="D906" s="3" t="s">
        <v>31</v>
      </c>
      <c r="E906" s="4">
        <v>42583</v>
      </c>
      <c r="F906" s="2" t="s">
        <v>17</v>
      </c>
      <c r="G906" s="5" t="s">
        <v>48</v>
      </c>
      <c r="H906" s="2" t="s">
        <v>20</v>
      </c>
      <c r="I906" s="5" t="s">
        <v>141</v>
      </c>
      <c r="J906" s="5" t="s">
        <v>43</v>
      </c>
      <c r="K906" s="5" t="s">
        <v>922</v>
      </c>
      <c r="L906" s="4">
        <v>42586.399305555555</v>
      </c>
      <c r="M906" s="3" t="s">
        <v>34</v>
      </c>
      <c r="N906" s="10" t="s">
        <v>138</v>
      </c>
      <c r="O906" s="14">
        <v>1</v>
      </c>
      <c r="P906" s="15"/>
      <c r="Q906" s="15"/>
      <c r="R906" s="15"/>
    </row>
    <row r="907" spans="1:18" x14ac:dyDescent="0.3">
      <c r="A907" s="1">
        <v>118089</v>
      </c>
      <c r="B907" s="2" t="s">
        <v>1858</v>
      </c>
      <c r="C907" s="2" t="s">
        <v>1859</v>
      </c>
      <c r="D907" s="3" t="s">
        <v>31</v>
      </c>
      <c r="E907" s="4">
        <v>42583</v>
      </c>
      <c r="F907" s="2" t="s">
        <v>17</v>
      </c>
      <c r="G907" s="5" t="s">
        <v>48</v>
      </c>
      <c r="H907" s="2" t="s">
        <v>20</v>
      </c>
      <c r="I907" s="5" t="s">
        <v>141</v>
      </c>
      <c r="J907" s="5" t="s">
        <v>43</v>
      </c>
      <c r="K907" s="5" t="s">
        <v>922</v>
      </c>
      <c r="L907" s="4">
        <v>42586.399305555555</v>
      </c>
      <c r="M907" s="3" t="s">
        <v>34</v>
      </c>
      <c r="N907" s="10" t="s">
        <v>138</v>
      </c>
      <c r="O907" s="14">
        <v>1</v>
      </c>
      <c r="P907" s="15"/>
      <c r="Q907" s="15"/>
      <c r="R907" s="15"/>
    </row>
    <row r="908" spans="1:18" x14ac:dyDescent="0.3">
      <c r="A908" s="1">
        <v>133451</v>
      </c>
      <c r="B908" s="2" t="s">
        <v>1860</v>
      </c>
      <c r="C908" s="2" t="s">
        <v>1861</v>
      </c>
      <c r="D908" s="3" t="s">
        <v>108</v>
      </c>
      <c r="E908" s="4">
        <v>43290</v>
      </c>
      <c r="F908" s="2" t="s">
        <v>17</v>
      </c>
      <c r="G908" s="5" t="s">
        <v>48</v>
      </c>
      <c r="H908" s="2" t="s">
        <v>20</v>
      </c>
      <c r="I908" s="5" t="s">
        <v>141</v>
      </c>
      <c r="J908" s="5" t="s">
        <v>43</v>
      </c>
      <c r="K908" s="5" t="s">
        <v>922</v>
      </c>
      <c r="L908" s="4">
        <v>43291.401388888888</v>
      </c>
      <c r="M908" s="3" t="s">
        <v>34</v>
      </c>
      <c r="N908" s="10" t="s">
        <v>138</v>
      </c>
      <c r="O908" s="14">
        <v>1</v>
      </c>
      <c r="P908" s="15"/>
      <c r="Q908" s="15"/>
      <c r="R908" s="15"/>
    </row>
    <row r="909" spans="1:18" x14ac:dyDescent="0.3">
      <c r="A909" s="1">
        <v>133452</v>
      </c>
      <c r="B909" s="2" t="s">
        <v>1862</v>
      </c>
      <c r="C909" s="2" t="s">
        <v>1863</v>
      </c>
      <c r="D909" s="3" t="s">
        <v>108</v>
      </c>
      <c r="E909" s="4">
        <v>43290</v>
      </c>
      <c r="F909" s="2" t="s">
        <v>17</v>
      </c>
      <c r="G909" s="5" t="s">
        <v>48</v>
      </c>
      <c r="H909" s="2" t="s">
        <v>20</v>
      </c>
      <c r="I909" s="5" t="s">
        <v>141</v>
      </c>
      <c r="J909" s="5" t="s">
        <v>43</v>
      </c>
      <c r="K909" s="5" t="s">
        <v>922</v>
      </c>
      <c r="L909" s="4">
        <v>43291.402083333334</v>
      </c>
      <c r="M909" s="3" t="s">
        <v>34</v>
      </c>
      <c r="N909" s="10" t="s">
        <v>138</v>
      </c>
      <c r="O909" s="14">
        <v>1</v>
      </c>
      <c r="P909" s="15"/>
      <c r="Q909" s="15"/>
      <c r="R909" s="15"/>
    </row>
    <row r="910" spans="1:18" x14ac:dyDescent="0.3">
      <c r="A910" s="1">
        <v>129266</v>
      </c>
      <c r="B910" s="2" t="s">
        <v>1864</v>
      </c>
      <c r="C910" s="2" t="s">
        <v>1865</v>
      </c>
      <c r="D910" s="3" t="s">
        <v>31</v>
      </c>
      <c r="E910" s="4">
        <v>42596</v>
      </c>
      <c r="F910" s="2" t="s">
        <v>17</v>
      </c>
      <c r="G910" s="5" t="s">
        <v>48</v>
      </c>
      <c r="H910" s="2" t="s">
        <v>20</v>
      </c>
      <c r="I910" s="5" t="s">
        <v>141</v>
      </c>
      <c r="J910" s="5" t="s">
        <v>43</v>
      </c>
      <c r="K910" s="5" t="s">
        <v>922</v>
      </c>
      <c r="L910" s="4">
        <v>42597.586805555555</v>
      </c>
      <c r="M910" s="3" t="s">
        <v>34</v>
      </c>
      <c r="N910" s="10" t="s">
        <v>138</v>
      </c>
      <c r="O910" s="14">
        <v>1</v>
      </c>
      <c r="P910" s="15"/>
      <c r="Q910" s="15"/>
      <c r="R910" s="15"/>
    </row>
    <row r="911" spans="1:18" x14ac:dyDescent="0.3">
      <c r="A911" s="1">
        <v>129267</v>
      </c>
      <c r="B911" s="2" t="s">
        <v>1866</v>
      </c>
      <c r="C911" s="2" t="s">
        <v>1867</v>
      </c>
      <c r="D911" s="3" t="s">
        <v>31</v>
      </c>
      <c r="E911" s="4">
        <v>42596</v>
      </c>
      <c r="F911" s="2" t="s">
        <v>17</v>
      </c>
      <c r="G911" s="5" t="s">
        <v>48</v>
      </c>
      <c r="H911" s="2" t="s">
        <v>20</v>
      </c>
      <c r="I911" s="5" t="s">
        <v>141</v>
      </c>
      <c r="J911" s="5" t="s">
        <v>43</v>
      </c>
      <c r="K911" s="5" t="s">
        <v>922</v>
      </c>
      <c r="L911" s="4">
        <v>42597.586805555555</v>
      </c>
      <c r="M911" s="3" t="s">
        <v>34</v>
      </c>
      <c r="N911" s="10" t="s">
        <v>138</v>
      </c>
      <c r="O911" s="14">
        <v>1</v>
      </c>
      <c r="P911" s="15"/>
      <c r="Q911" s="15"/>
      <c r="R911" s="15"/>
    </row>
    <row r="912" spans="1:18" x14ac:dyDescent="0.3">
      <c r="A912" s="1">
        <v>129268</v>
      </c>
      <c r="B912" s="2" t="s">
        <v>1868</v>
      </c>
      <c r="C912" s="2" t="s">
        <v>1869</v>
      </c>
      <c r="D912" s="3" t="s">
        <v>31</v>
      </c>
      <c r="E912" s="4">
        <v>42596</v>
      </c>
      <c r="F912" s="2" t="s">
        <v>17</v>
      </c>
      <c r="G912" s="5" t="s">
        <v>48</v>
      </c>
      <c r="H912" s="2" t="s">
        <v>20</v>
      </c>
      <c r="I912" s="5" t="s">
        <v>141</v>
      </c>
      <c r="J912" s="5" t="s">
        <v>43</v>
      </c>
      <c r="K912" s="5" t="s">
        <v>922</v>
      </c>
      <c r="L912" s="4">
        <v>42597.586805555555</v>
      </c>
      <c r="M912" s="3" t="s">
        <v>34</v>
      </c>
      <c r="N912" s="10" t="s">
        <v>138</v>
      </c>
      <c r="O912" s="14">
        <v>1</v>
      </c>
      <c r="P912" s="15"/>
      <c r="Q912" s="15"/>
      <c r="R912" s="15"/>
    </row>
    <row r="913" spans="1:18" x14ac:dyDescent="0.3">
      <c r="A913" s="1">
        <v>114260</v>
      </c>
      <c r="B913" s="2" t="s">
        <v>1870</v>
      </c>
      <c r="C913" s="2" t="s">
        <v>1871</v>
      </c>
      <c r="D913" s="3" t="s">
        <v>31</v>
      </c>
      <c r="E913" s="4">
        <v>42224</v>
      </c>
      <c r="F913" s="2" t="s">
        <v>17</v>
      </c>
      <c r="G913" s="5" t="s">
        <v>48</v>
      </c>
      <c r="H913" s="2" t="s">
        <v>20</v>
      </c>
      <c r="I913" s="5" t="s">
        <v>197</v>
      </c>
      <c r="J913" s="5" t="s">
        <v>43</v>
      </c>
      <c r="K913" s="5" t="s">
        <v>33</v>
      </c>
      <c r="L913" s="4">
        <v>42226.443749999999</v>
      </c>
      <c r="M913" s="3" t="s">
        <v>34</v>
      </c>
      <c r="N913" s="10" t="s">
        <v>138</v>
      </c>
      <c r="O913" s="14">
        <v>1</v>
      </c>
      <c r="P913" s="15"/>
      <c r="Q913" s="15"/>
      <c r="R913" s="15"/>
    </row>
    <row r="914" spans="1:18" x14ac:dyDescent="0.3">
      <c r="A914" s="1">
        <v>114261</v>
      </c>
      <c r="B914" s="2" t="s">
        <v>1872</v>
      </c>
      <c r="C914" s="2" t="s">
        <v>1873</v>
      </c>
      <c r="D914" s="3" t="s">
        <v>31</v>
      </c>
      <c r="E914" s="4">
        <v>42224</v>
      </c>
      <c r="F914" s="2" t="s">
        <v>17</v>
      </c>
      <c r="G914" s="5" t="s">
        <v>48</v>
      </c>
      <c r="H914" s="2" t="s">
        <v>20</v>
      </c>
      <c r="I914" s="5" t="s">
        <v>197</v>
      </c>
      <c r="J914" s="5" t="s">
        <v>43</v>
      </c>
      <c r="K914" s="5" t="s">
        <v>33</v>
      </c>
      <c r="L914" s="4">
        <v>42226.443749999999</v>
      </c>
      <c r="M914" s="3" t="s">
        <v>34</v>
      </c>
      <c r="N914" s="10" t="s">
        <v>138</v>
      </c>
      <c r="O914" s="14">
        <v>1</v>
      </c>
      <c r="P914" s="15"/>
      <c r="Q914" s="15"/>
      <c r="R914" s="15"/>
    </row>
    <row r="915" spans="1:18" x14ac:dyDescent="0.3">
      <c r="A915" s="1">
        <v>114262</v>
      </c>
      <c r="B915" s="2" t="s">
        <v>1874</v>
      </c>
      <c r="C915" s="2" t="s">
        <v>1875</v>
      </c>
      <c r="D915" s="3" t="s">
        <v>31</v>
      </c>
      <c r="E915" s="4">
        <v>42224</v>
      </c>
      <c r="F915" s="2" t="s">
        <v>17</v>
      </c>
      <c r="G915" s="5" t="s">
        <v>48</v>
      </c>
      <c r="H915" s="2" t="s">
        <v>20</v>
      </c>
      <c r="I915" s="5" t="s">
        <v>197</v>
      </c>
      <c r="J915" s="5" t="s">
        <v>43</v>
      </c>
      <c r="K915" s="5" t="s">
        <v>33</v>
      </c>
      <c r="L915" s="4">
        <v>42226.443749999999</v>
      </c>
      <c r="M915" s="3" t="s">
        <v>34</v>
      </c>
      <c r="N915" s="10" t="s">
        <v>138</v>
      </c>
      <c r="O915" s="14">
        <v>1</v>
      </c>
      <c r="P915" s="15"/>
      <c r="Q915" s="15"/>
      <c r="R915" s="15"/>
    </row>
    <row r="916" spans="1:18" x14ac:dyDescent="0.3">
      <c r="A916" s="1">
        <v>114263</v>
      </c>
      <c r="B916" s="2" t="s">
        <v>1876</v>
      </c>
      <c r="C916" s="2" t="s">
        <v>1877</v>
      </c>
      <c r="D916" s="3" t="s">
        <v>31</v>
      </c>
      <c r="E916" s="4">
        <v>42224</v>
      </c>
      <c r="F916" s="2" t="s">
        <v>17</v>
      </c>
      <c r="G916" s="5" t="s">
        <v>48</v>
      </c>
      <c r="H916" s="2" t="s">
        <v>20</v>
      </c>
      <c r="I916" s="5" t="s">
        <v>197</v>
      </c>
      <c r="J916" s="5" t="s">
        <v>43</v>
      </c>
      <c r="K916" s="5" t="s">
        <v>33</v>
      </c>
      <c r="L916" s="4">
        <v>42226.443749999999</v>
      </c>
      <c r="M916" s="3" t="s">
        <v>34</v>
      </c>
      <c r="N916" s="10" t="s">
        <v>138</v>
      </c>
      <c r="O916" s="14">
        <v>1</v>
      </c>
      <c r="P916" s="15"/>
      <c r="Q916" s="15"/>
      <c r="R916" s="15"/>
    </row>
    <row r="917" spans="1:18" x14ac:dyDescent="0.3">
      <c r="A917" s="1">
        <v>114264</v>
      </c>
      <c r="B917" s="2" t="s">
        <v>1878</v>
      </c>
      <c r="C917" s="2" t="s">
        <v>1879</v>
      </c>
      <c r="D917" s="3" t="s">
        <v>16</v>
      </c>
      <c r="E917" s="4">
        <v>42224</v>
      </c>
      <c r="F917" s="2" t="s">
        <v>17</v>
      </c>
      <c r="G917" s="5" t="s">
        <v>48</v>
      </c>
      <c r="H917" s="2" t="s">
        <v>20</v>
      </c>
      <c r="I917" s="5" t="s">
        <v>197</v>
      </c>
      <c r="J917" s="5" t="s">
        <v>43</v>
      </c>
      <c r="K917" s="5" t="s">
        <v>33</v>
      </c>
      <c r="L917" s="4">
        <v>42226.443749999999</v>
      </c>
      <c r="M917" s="3" t="s">
        <v>34</v>
      </c>
      <c r="N917" s="10" t="s">
        <v>138</v>
      </c>
      <c r="O917" s="14">
        <v>1</v>
      </c>
      <c r="P917" s="15"/>
      <c r="Q917" s="15"/>
      <c r="R917" s="15"/>
    </row>
    <row r="918" spans="1:18" x14ac:dyDescent="0.3">
      <c r="A918" s="1">
        <v>113223</v>
      </c>
      <c r="B918" s="2" t="s">
        <v>1880</v>
      </c>
      <c r="C918" s="2" t="s">
        <v>1881</v>
      </c>
      <c r="D918" s="3" t="s">
        <v>31</v>
      </c>
      <c r="E918" s="4">
        <v>42014</v>
      </c>
      <c r="F918" s="2" t="s">
        <v>17</v>
      </c>
      <c r="G918" s="5" t="s">
        <v>48</v>
      </c>
      <c r="H918" s="2" t="s">
        <v>20</v>
      </c>
      <c r="I918" s="5" t="s">
        <v>959</v>
      </c>
      <c r="J918" s="5" t="s">
        <v>43</v>
      </c>
      <c r="K918" s="5" t="s">
        <v>33</v>
      </c>
      <c r="L918" s="4">
        <v>42015.548611111109</v>
      </c>
      <c r="M918" s="3" t="s">
        <v>34</v>
      </c>
      <c r="N918" s="10" t="s">
        <v>39</v>
      </c>
      <c r="O918" s="15"/>
      <c r="P918" s="14">
        <v>0.95</v>
      </c>
      <c r="Q918" s="15"/>
      <c r="R918" s="15"/>
    </row>
    <row r="919" spans="1:18" x14ac:dyDescent="0.3">
      <c r="A919" s="1">
        <v>113224</v>
      </c>
      <c r="B919" s="2" t="s">
        <v>1882</v>
      </c>
      <c r="C919" s="2" t="s">
        <v>1883</v>
      </c>
      <c r="D919" s="3" t="s">
        <v>31</v>
      </c>
      <c r="E919" s="4">
        <v>42014</v>
      </c>
      <c r="F919" s="2" t="s">
        <v>17</v>
      </c>
      <c r="G919" s="5" t="s">
        <v>48</v>
      </c>
      <c r="H919" s="2" t="s">
        <v>20</v>
      </c>
      <c r="I919" s="5" t="s">
        <v>806</v>
      </c>
      <c r="J919" s="5" t="s">
        <v>43</v>
      </c>
      <c r="K919" s="5" t="s">
        <v>33</v>
      </c>
      <c r="L919" s="4">
        <v>42015.548611111109</v>
      </c>
      <c r="M919" s="3" t="s">
        <v>34</v>
      </c>
      <c r="N919" s="10" t="s">
        <v>39</v>
      </c>
      <c r="O919" s="15"/>
      <c r="P919" s="14">
        <v>0.95</v>
      </c>
      <c r="Q919" s="15"/>
      <c r="R919" s="15"/>
    </row>
    <row r="920" spans="1:18" x14ac:dyDescent="0.3">
      <c r="A920" s="1">
        <v>113225</v>
      </c>
      <c r="B920" s="2" t="s">
        <v>1884</v>
      </c>
      <c r="C920" s="2" t="s">
        <v>1885</v>
      </c>
      <c r="D920" s="3" t="s">
        <v>31</v>
      </c>
      <c r="E920" s="4">
        <v>42014</v>
      </c>
      <c r="F920" s="2" t="s">
        <v>17</v>
      </c>
      <c r="G920" s="5" t="s">
        <v>48</v>
      </c>
      <c r="H920" s="2" t="s">
        <v>20</v>
      </c>
      <c r="I920" s="5" t="s">
        <v>806</v>
      </c>
      <c r="J920" s="5" t="s">
        <v>43</v>
      </c>
      <c r="K920" s="5" t="s">
        <v>33</v>
      </c>
      <c r="L920" s="4">
        <v>42015.548611111109</v>
      </c>
      <c r="M920" s="3" t="s">
        <v>34</v>
      </c>
      <c r="N920" s="10" t="s">
        <v>39</v>
      </c>
      <c r="O920" s="15"/>
      <c r="P920" s="14">
        <v>0.95</v>
      </c>
      <c r="Q920" s="15"/>
      <c r="R920" s="15"/>
    </row>
    <row r="921" spans="1:18" x14ac:dyDescent="0.3">
      <c r="A921" s="1">
        <v>113226</v>
      </c>
      <c r="B921" s="2" t="s">
        <v>1886</v>
      </c>
      <c r="C921" s="2" t="s">
        <v>1887</v>
      </c>
      <c r="D921" s="3" t="s">
        <v>31</v>
      </c>
      <c r="E921" s="4">
        <v>42014</v>
      </c>
      <c r="F921" s="2" t="s">
        <v>17</v>
      </c>
      <c r="G921" s="5" t="s">
        <v>48</v>
      </c>
      <c r="H921" s="2" t="s">
        <v>20</v>
      </c>
      <c r="I921" s="5" t="s">
        <v>806</v>
      </c>
      <c r="J921" s="5" t="s">
        <v>43</v>
      </c>
      <c r="K921" s="5" t="s">
        <v>33</v>
      </c>
      <c r="L921" s="4">
        <v>42015.548611111109</v>
      </c>
      <c r="M921" s="3" t="s">
        <v>34</v>
      </c>
      <c r="N921" s="10" t="s">
        <v>39</v>
      </c>
      <c r="O921" s="15"/>
      <c r="P921" s="14">
        <v>0.95</v>
      </c>
      <c r="Q921" s="15"/>
      <c r="R921" s="15"/>
    </row>
    <row r="922" spans="1:18" x14ac:dyDescent="0.3">
      <c r="A922" s="1">
        <v>113227</v>
      </c>
      <c r="B922" s="2" t="s">
        <v>1888</v>
      </c>
      <c r="C922" s="2" t="s">
        <v>1889</v>
      </c>
      <c r="D922" s="3" t="s">
        <v>31</v>
      </c>
      <c r="E922" s="4">
        <v>42014</v>
      </c>
      <c r="F922" s="2" t="s">
        <v>17</v>
      </c>
      <c r="G922" s="5" t="s">
        <v>48</v>
      </c>
      <c r="H922" s="2" t="s">
        <v>20</v>
      </c>
      <c r="I922" s="5" t="s">
        <v>806</v>
      </c>
      <c r="J922" s="5" t="s">
        <v>43</v>
      </c>
      <c r="K922" s="5" t="s">
        <v>33</v>
      </c>
      <c r="L922" s="4">
        <v>42015.548611111109</v>
      </c>
      <c r="M922" s="3" t="s">
        <v>34</v>
      </c>
      <c r="N922" s="10" t="s">
        <v>39</v>
      </c>
      <c r="O922" s="15"/>
      <c r="P922" s="14">
        <v>0.95</v>
      </c>
      <c r="Q922" s="15"/>
      <c r="R922" s="15"/>
    </row>
    <row r="923" spans="1:18" x14ac:dyDescent="0.3">
      <c r="A923" s="1">
        <v>113228</v>
      </c>
      <c r="B923" s="2" t="s">
        <v>1890</v>
      </c>
      <c r="C923" s="2" t="s">
        <v>1889</v>
      </c>
      <c r="D923" s="3" t="s">
        <v>31</v>
      </c>
      <c r="E923" s="4">
        <v>42014</v>
      </c>
      <c r="F923" s="2" t="s">
        <v>17</v>
      </c>
      <c r="G923" s="5" t="s">
        <v>48</v>
      </c>
      <c r="H923" s="2" t="s">
        <v>20</v>
      </c>
      <c r="I923" s="5" t="s">
        <v>806</v>
      </c>
      <c r="J923" s="5" t="s">
        <v>43</v>
      </c>
      <c r="K923" s="5" t="s">
        <v>33</v>
      </c>
      <c r="L923" s="4">
        <v>42015.548611111109</v>
      </c>
      <c r="M923" s="3" t="s">
        <v>34</v>
      </c>
      <c r="N923" s="10" t="s">
        <v>39</v>
      </c>
      <c r="O923" s="15"/>
      <c r="P923" s="14">
        <v>0.95</v>
      </c>
      <c r="Q923" s="15"/>
      <c r="R923" s="15"/>
    </row>
    <row r="924" spans="1:18" x14ac:dyDescent="0.3">
      <c r="A924" s="1">
        <v>113229</v>
      </c>
      <c r="B924" s="2" t="s">
        <v>1891</v>
      </c>
      <c r="C924" s="2" t="s">
        <v>1892</v>
      </c>
      <c r="D924" s="3" t="s">
        <v>31</v>
      </c>
      <c r="E924" s="4">
        <v>42014</v>
      </c>
      <c r="F924" s="2" t="s">
        <v>17</v>
      </c>
      <c r="G924" s="5" t="s">
        <v>48</v>
      </c>
      <c r="H924" s="2" t="s">
        <v>20</v>
      </c>
      <c r="I924" s="5" t="s">
        <v>806</v>
      </c>
      <c r="J924" s="5" t="s">
        <v>43</v>
      </c>
      <c r="K924" s="5" t="s">
        <v>33</v>
      </c>
      <c r="L924" s="4">
        <v>42015.548611111109</v>
      </c>
      <c r="M924" s="3" t="s">
        <v>34</v>
      </c>
      <c r="N924" s="10" t="s">
        <v>39</v>
      </c>
      <c r="O924" s="15"/>
      <c r="P924" s="14">
        <v>0.95</v>
      </c>
      <c r="Q924" s="15"/>
      <c r="R924" s="15"/>
    </row>
    <row r="925" spans="1:18" x14ac:dyDescent="0.3">
      <c r="A925" s="1">
        <v>113230</v>
      </c>
      <c r="B925" s="2" t="s">
        <v>1893</v>
      </c>
      <c r="C925" s="2" t="s">
        <v>1894</v>
      </c>
      <c r="D925" s="3" t="s">
        <v>16</v>
      </c>
      <c r="E925" s="4">
        <v>42014</v>
      </c>
      <c r="F925" s="2" t="s">
        <v>17</v>
      </c>
      <c r="G925" s="5" t="s">
        <v>48</v>
      </c>
      <c r="H925" s="2" t="s">
        <v>20</v>
      </c>
      <c r="I925" s="5" t="s">
        <v>806</v>
      </c>
      <c r="J925" s="5" t="s">
        <v>43</v>
      </c>
      <c r="K925" s="5" t="s">
        <v>33</v>
      </c>
      <c r="L925" s="4">
        <v>42015.548611111109</v>
      </c>
      <c r="M925" s="3" t="s">
        <v>34</v>
      </c>
      <c r="N925" s="10" t="s">
        <v>39</v>
      </c>
      <c r="O925" s="15"/>
      <c r="P925" s="14">
        <v>0.95</v>
      </c>
      <c r="Q925" s="15"/>
      <c r="R925" s="15"/>
    </row>
    <row r="926" spans="1:18" x14ac:dyDescent="0.3">
      <c r="A926" s="1">
        <v>129420</v>
      </c>
      <c r="B926" s="2" t="s">
        <v>1895</v>
      </c>
      <c r="C926" s="2" t="s">
        <v>1896</v>
      </c>
      <c r="D926" s="3" t="s">
        <v>31</v>
      </c>
      <c r="E926" s="4">
        <v>42612</v>
      </c>
      <c r="F926" s="2" t="s">
        <v>17</v>
      </c>
      <c r="G926" s="5" t="s">
        <v>48</v>
      </c>
      <c r="H926" s="2" t="s">
        <v>20</v>
      </c>
      <c r="I926" s="5" t="s">
        <v>811</v>
      </c>
      <c r="J926" s="5" t="s">
        <v>43</v>
      </c>
      <c r="K926" s="5" t="s">
        <v>820</v>
      </c>
      <c r="L926" s="4">
        <v>42613.441666666666</v>
      </c>
      <c r="M926" s="3" t="s">
        <v>34</v>
      </c>
      <c r="N926" s="10" t="s">
        <v>138</v>
      </c>
      <c r="O926" s="14">
        <v>1</v>
      </c>
      <c r="P926" s="15"/>
      <c r="Q926" s="15"/>
      <c r="R926" s="15"/>
    </row>
    <row r="927" spans="1:18" x14ac:dyDescent="0.3">
      <c r="A927" s="1">
        <v>129421</v>
      </c>
      <c r="B927" s="2" t="s">
        <v>1897</v>
      </c>
      <c r="C927" s="2" t="s">
        <v>1898</v>
      </c>
      <c r="D927" s="3" t="s">
        <v>31</v>
      </c>
      <c r="E927" s="4">
        <v>42612</v>
      </c>
      <c r="F927" s="2" t="s">
        <v>17</v>
      </c>
      <c r="G927" s="5" t="s">
        <v>48</v>
      </c>
      <c r="H927" s="2" t="s">
        <v>20</v>
      </c>
      <c r="I927" s="5" t="s">
        <v>811</v>
      </c>
      <c r="J927" s="5" t="s">
        <v>43</v>
      </c>
      <c r="K927" s="5" t="s">
        <v>820</v>
      </c>
      <c r="L927" s="4">
        <v>42613.441666666666</v>
      </c>
      <c r="M927" s="3" t="s">
        <v>34</v>
      </c>
      <c r="N927" s="10" t="s">
        <v>138</v>
      </c>
      <c r="O927" s="14">
        <v>1</v>
      </c>
      <c r="P927" s="15"/>
      <c r="Q927" s="15"/>
      <c r="R927" s="15"/>
    </row>
    <row r="928" spans="1:18" x14ac:dyDescent="0.3">
      <c r="A928" s="1">
        <v>129422</v>
      </c>
      <c r="B928" s="2" t="s">
        <v>1899</v>
      </c>
      <c r="C928" s="2" t="s">
        <v>1900</v>
      </c>
      <c r="D928" s="3" t="s">
        <v>31</v>
      </c>
      <c r="E928" s="4">
        <v>42612</v>
      </c>
      <c r="F928" s="2" t="s">
        <v>17</v>
      </c>
      <c r="G928" s="5" t="s">
        <v>48</v>
      </c>
      <c r="H928" s="2" t="s">
        <v>20</v>
      </c>
      <c r="I928" s="5" t="s">
        <v>811</v>
      </c>
      <c r="J928" s="5" t="s">
        <v>43</v>
      </c>
      <c r="K928" s="5" t="s">
        <v>820</v>
      </c>
      <c r="L928" s="4">
        <v>42613.441666666666</v>
      </c>
      <c r="M928" s="3" t="s">
        <v>34</v>
      </c>
      <c r="N928" s="10" t="s">
        <v>138</v>
      </c>
      <c r="O928" s="14">
        <v>1</v>
      </c>
      <c r="P928" s="15"/>
      <c r="Q928" s="15"/>
      <c r="R928" s="15"/>
    </row>
    <row r="929" spans="1:18" x14ac:dyDescent="0.3">
      <c r="A929" s="1">
        <v>12514</v>
      </c>
      <c r="B929" s="2" t="s">
        <v>1901</v>
      </c>
      <c r="C929" s="2" t="s">
        <v>1902</v>
      </c>
      <c r="D929" s="3" t="s">
        <v>16</v>
      </c>
      <c r="E929" s="4">
        <v>41371</v>
      </c>
      <c r="F929" s="2" t="s">
        <v>17</v>
      </c>
      <c r="G929" s="5" t="s">
        <v>48</v>
      </c>
      <c r="H929" s="2" t="s">
        <v>20</v>
      </c>
      <c r="I929" s="5" t="s">
        <v>811</v>
      </c>
      <c r="J929" s="5" t="s">
        <v>43</v>
      </c>
      <c r="K929" s="5" t="s">
        <v>820</v>
      </c>
      <c r="L929" s="4" t="s">
        <v>19</v>
      </c>
      <c r="M929" s="3" t="s">
        <v>34</v>
      </c>
      <c r="N929" s="10" t="s">
        <v>35</v>
      </c>
      <c r="O929" s="14">
        <v>1</v>
      </c>
      <c r="P929" s="15"/>
      <c r="Q929" s="15"/>
      <c r="R929" s="15"/>
    </row>
    <row r="930" spans="1:18" x14ac:dyDescent="0.3">
      <c r="A930" s="1">
        <v>12515</v>
      </c>
      <c r="B930" s="2" t="s">
        <v>1903</v>
      </c>
      <c r="C930" s="2" t="s">
        <v>1904</v>
      </c>
      <c r="D930" s="3" t="s">
        <v>16</v>
      </c>
      <c r="E930" s="4">
        <v>41371</v>
      </c>
      <c r="F930" s="2" t="s">
        <v>17</v>
      </c>
      <c r="G930" s="5" t="s">
        <v>48</v>
      </c>
      <c r="H930" s="2" t="s">
        <v>20</v>
      </c>
      <c r="I930" s="5" t="s">
        <v>811</v>
      </c>
      <c r="J930" s="5" t="s">
        <v>43</v>
      </c>
      <c r="K930" s="5" t="s">
        <v>820</v>
      </c>
      <c r="L930" s="4" t="s">
        <v>19</v>
      </c>
      <c r="M930" s="3" t="s">
        <v>34</v>
      </c>
      <c r="N930" s="10" t="s">
        <v>35</v>
      </c>
      <c r="O930" s="14">
        <v>1</v>
      </c>
      <c r="P930" s="15"/>
      <c r="Q930" s="15"/>
      <c r="R930" s="15"/>
    </row>
    <row r="931" spans="1:18" x14ac:dyDescent="0.3">
      <c r="A931" s="1">
        <v>12516</v>
      </c>
      <c r="B931" s="2" t="s">
        <v>1905</v>
      </c>
      <c r="C931" s="2" t="s">
        <v>1906</v>
      </c>
      <c r="D931" s="3" t="s">
        <v>16</v>
      </c>
      <c r="E931" s="4">
        <v>41371</v>
      </c>
      <c r="F931" s="2" t="s">
        <v>17</v>
      </c>
      <c r="G931" s="5" t="s">
        <v>48</v>
      </c>
      <c r="H931" s="2" t="s">
        <v>20</v>
      </c>
      <c r="I931" s="5" t="s">
        <v>811</v>
      </c>
      <c r="J931" s="5" t="s">
        <v>43</v>
      </c>
      <c r="K931" s="5" t="s">
        <v>820</v>
      </c>
      <c r="L931" s="4" t="s">
        <v>19</v>
      </c>
      <c r="M931" s="3" t="s">
        <v>34</v>
      </c>
      <c r="N931" s="10" t="s">
        <v>35</v>
      </c>
      <c r="O931" s="14">
        <v>1</v>
      </c>
      <c r="P931" s="15"/>
      <c r="Q931" s="15"/>
      <c r="R931" s="15"/>
    </row>
    <row r="932" spans="1:18" x14ac:dyDescent="0.3">
      <c r="A932" s="1">
        <v>12517</v>
      </c>
      <c r="B932" s="2" t="s">
        <v>1907</v>
      </c>
      <c r="C932" s="2" t="s">
        <v>1908</v>
      </c>
      <c r="D932" s="3" t="s">
        <v>16</v>
      </c>
      <c r="E932" s="4">
        <v>41371</v>
      </c>
      <c r="F932" s="2" t="s">
        <v>17</v>
      </c>
      <c r="G932" s="5" t="s">
        <v>48</v>
      </c>
      <c r="H932" s="2" t="s">
        <v>20</v>
      </c>
      <c r="I932" s="5" t="s">
        <v>811</v>
      </c>
      <c r="J932" s="5" t="s">
        <v>43</v>
      </c>
      <c r="K932" s="5" t="s">
        <v>820</v>
      </c>
      <c r="L932" s="4" t="s">
        <v>19</v>
      </c>
      <c r="M932" s="3" t="s">
        <v>34</v>
      </c>
      <c r="N932" s="10" t="s">
        <v>35</v>
      </c>
      <c r="O932" s="14">
        <v>1</v>
      </c>
      <c r="P932" s="15"/>
      <c r="Q932" s="15"/>
      <c r="R932" s="15"/>
    </row>
    <row r="933" spans="1:18" x14ac:dyDescent="0.3">
      <c r="A933" s="1">
        <v>129843</v>
      </c>
      <c r="B933" s="2" t="s">
        <v>1909</v>
      </c>
      <c r="C933" s="2" t="s">
        <v>1910</v>
      </c>
      <c r="D933" s="3" t="s">
        <v>103</v>
      </c>
      <c r="E933" s="4">
        <v>42696</v>
      </c>
      <c r="F933" s="2" t="s">
        <v>17</v>
      </c>
      <c r="G933" s="5" t="s">
        <v>48</v>
      </c>
      <c r="H933" s="2" t="s">
        <v>20</v>
      </c>
      <c r="I933" s="5" t="s">
        <v>811</v>
      </c>
      <c r="J933" s="5" t="s">
        <v>43</v>
      </c>
      <c r="K933" s="5" t="s">
        <v>33</v>
      </c>
      <c r="L933" s="4">
        <v>42698.465277777774</v>
      </c>
      <c r="M933" s="3" t="s">
        <v>34</v>
      </c>
      <c r="N933" s="10" t="s">
        <v>138</v>
      </c>
      <c r="O933" s="14">
        <v>1</v>
      </c>
      <c r="P933" s="15"/>
      <c r="Q933" s="15"/>
      <c r="R933" s="15"/>
    </row>
    <row r="934" spans="1:18" x14ac:dyDescent="0.3">
      <c r="A934" s="1">
        <v>130117</v>
      </c>
      <c r="B934" s="2" t="s">
        <v>1911</v>
      </c>
      <c r="C934" s="2" t="s">
        <v>1912</v>
      </c>
      <c r="D934" s="3" t="s">
        <v>16</v>
      </c>
      <c r="E934" s="4">
        <v>42743</v>
      </c>
      <c r="F934" s="2" t="s">
        <v>17</v>
      </c>
      <c r="G934" s="5" t="s">
        <v>48</v>
      </c>
      <c r="H934" s="2" t="s">
        <v>20</v>
      </c>
      <c r="I934" s="5" t="s">
        <v>128</v>
      </c>
      <c r="J934" s="5" t="s">
        <v>43</v>
      </c>
      <c r="K934" s="5" t="s">
        <v>33</v>
      </c>
      <c r="L934" s="4">
        <v>42744.411805555552</v>
      </c>
      <c r="M934" s="3" t="s">
        <v>38</v>
      </c>
      <c r="N934" s="10" t="s">
        <v>39</v>
      </c>
      <c r="O934" s="15"/>
      <c r="P934" s="14">
        <v>0.95</v>
      </c>
      <c r="Q934" s="15"/>
      <c r="R934" s="15"/>
    </row>
    <row r="935" spans="1:18" x14ac:dyDescent="0.3">
      <c r="A935" s="1">
        <v>131068</v>
      </c>
      <c r="B935" s="2" t="s">
        <v>1913</v>
      </c>
      <c r="C935" s="2" t="s">
        <v>1914</v>
      </c>
      <c r="D935" s="3" t="s">
        <v>16</v>
      </c>
      <c r="E935" s="4">
        <v>42967</v>
      </c>
      <c r="F935" s="2" t="s">
        <v>17</v>
      </c>
      <c r="G935" s="5" t="s">
        <v>48</v>
      </c>
      <c r="H935" s="2" t="s">
        <v>20</v>
      </c>
      <c r="I935" s="5" t="s">
        <v>537</v>
      </c>
      <c r="J935" s="5" t="s">
        <v>43</v>
      </c>
      <c r="K935" s="5" t="s">
        <v>820</v>
      </c>
      <c r="L935" s="4">
        <v>42970.484027777777</v>
      </c>
      <c r="M935" s="3" t="s">
        <v>34</v>
      </c>
      <c r="N935" s="10" t="s">
        <v>39</v>
      </c>
      <c r="O935" s="15"/>
      <c r="P935" s="14">
        <v>0.95</v>
      </c>
      <c r="Q935" s="15"/>
      <c r="R935" s="15"/>
    </row>
    <row r="936" spans="1:18" x14ac:dyDescent="0.3">
      <c r="A936" s="1">
        <v>12519</v>
      </c>
      <c r="B936" s="2" t="s">
        <v>1915</v>
      </c>
      <c r="C936" s="2" t="s">
        <v>1916</v>
      </c>
      <c r="D936" s="3" t="s">
        <v>31</v>
      </c>
      <c r="E936" s="4">
        <v>41119</v>
      </c>
      <c r="F936" s="2" t="s">
        <v>17</v>
      </c>
      <c r="G936" s="5" t="s">
        <v>18</v>
      </c>
      <c r="H936" s="2" t="s">
        <v>20</v>
      </c>
      <c r="I936" s="5" t="s">
        <v>124</v>
      </c>
      <c r="J936" s="5" t="s">
        <v>100</v>
      </c>
      <c r="K936" s="5" t="s">
        <v>125</v>
      </c>
      <c r="L936" s="4" t="s">
        <v>19</v>
      </c>
      <c r="M936" s="3" t="s">
        <v>27</v>
      </c>
      <c r="N936" s="10" t="s">
        <v>28</v>
      </c>
      <c r="O936" s="14">
        <v>1</v>
      </c>
      <c r="P936" s="15"/>
      <c r="Q936" s="15"/>
      <c r="R936" s="15"/>
    </row>
    <row r="937" spans="1:18" x14ac:dyDescent="0.3">
      <c r="A937" s="1">
        <v>129608</v>
      </c>
      <c r="B937" s="2" t="s">
        <v>1917</v>
      </c>
      <c r="C937" s="2" t="s">
        <v>1918</v>
      </c>
      <c r="D937" s="3" t="s">
        <v>16</v>
      </c>
      <c r="E937" s="4">
        <v>42640</v>
      </c>
      <c r="F937" s="2" t="s">
        <v>17</v>
      </c>
      <c r="G937" s="5" t="s">
        <v>48</v>
      </c>
      <c r="H937" s="2" t="s">
        <v>20</v>
      </c>
      <c r="I937" s="5" t="s">
        <v>1088</v>
      </c>
      <c r="J937" s="5" t="s">
        <v>43</v>
      </c>
      <c r="K937" s="5" t="s">
        <v>33</v>
      </c>
      <c r="L937" s="4">
        <v>42642.421527777777</v>
      </c>
      <c r="M937" s="3" t="s">
        <v>38</v>
      </c>
      <c r="N937" s="10" t="s">
        <v>35</v>
      </c>
      <c r="O937" s="14">
        <v>1</v>
      </c>
      <c r="P937" s="15"/>
      <c r="Q937" s="15"/>
      <c r="R937" s="15"/>
    </row>
    <row r="938" spans="1:18" x14ac:dyDescent="0.3">
      <c r="A938" s="1">
        <v>129609</v>
      </c>
      <c r="B938" s="2" t="s">
        <v>1919</v>
      </c>
      <c r="C938" s="2" t="s">
        <v>1920</v>
      </c>
      <c r="D938" s="3" t="s">
        <v>16</v>
      </c>
      <c r="E938" s="4">
        <v>42640</v>
      </c>
      <c r="F938" s="2" t="s">
        <v>17</v>
      </c>
      <c r="G938" s="5" t="s">
        <v>48</v>
      </c>
      <c r="H938" s="2" t="s">
        <v>20</v>
      </c>
      <c r="I938" s="5" t="s">
        <v>1088</v>
      </c>
      <c r="J938" s="5" t="s">
        <v>43</v>
      </c>
      <c r="K938" s="5" t="s">
        <v>33</v>
      </c>
      <c r="L938" s="4">
        <v>42642.421527777777</v>
      </c>
      <c r="M938" s="3" t="s">
        <v>38</v>
      </c>
      <c r="N938" s="10" t="s">
        <v>35</v>
      </c>
      <c r="O938" s="14">
        <v>1</v>
      </c>
      <c r="P938" s="15"/>
      <c r="Q938" s="15"/>
      <c r="R938" s="15"/>
    </row>
    <row r="939" spans="1:18" x14ac:dyDescent="0.3">
      <c r="A939" s="1">
        <v>129610</v>
      </c>
      <c r="B939" s="2" t="s">
        <v>1921</v>
      </c>
      <c r="C939" s="2" t="s">
        <v>1922</v>
      </c>
      <c r="D939" s="3" t="s">
        <v>16</v>
      </c>
      <c r="E939" s="4">
        <v>42640</v>
      </c>
      <c r="F939" s="2" t="s">
        <v>17</v>
      </c>
      <c r="G939" s="5" t="s">
        <v>48</v>
      </c>
      <c r="H939" s="2" t="s">
        <v>20</v>
      </c>
      <c r="I939" s="5" t="s">
        <v>1088</v>
      </c>
      <c r="J939" s="5" t="s">
        <v>43</v>
      </c>
      <c r="K939" s="5" t="s">
        <v>33</v>
      </c>
      <c r="L939" s="4">
        <v>42642.421527777777</v>
      </c>
      <c r="M939" s="3" t="s">
        <v>38</v>
      </c>
      <c r="N939" s="10" t="s">
        <v>35</v>
      </c>
      <c r="O939" s="14">
        <v>1</v>
      </c>
      <c r="P939" s="15"/>
      <c r="Q939" s="15"/>
      <c r="R939" s="15"/>
    </row>
    <row r="940" spans="1:18" x14ac:dyDescent="0.3">
      <c r="A940" s="1">
        <v>129611</v>
      </c>
      <c r="B940" s="2" t="s">
        <v>1923</v>
      </c>
      <c r="C940" s="2" t="s">
        <v>1924</v>
      </c>
      <c r="D940" s="3" t="s">
        <v>16</v>
      </c>
      <c r="E940" s="4">
        <v>42640</v>
      </c>
      <c r="F940" s="2" t="s">
        <v>17</v>
      </c>
      <c r="G940" s="5" t="s">
        <v>48</v>
      </c>
      <c r="H940" s="2" t="s">
        <v>20</v>
      </c>
      <c r="I940" s="5" t="s">
        <v>1088</v>
      </c>
      <c r="J940" s="5" t="s">
        <v>43</v>
      </c>
      <c r="K940" s="5" t="s">
        <v>33</v>
      </c>
      <c r="L940" s="4">
        <v>42642.421527777777</v>
      </c>
      <c r="M940" s="3" t="s">
        <v>38</v>
      </c>
      <c r="N940" s="10" t="s">
        <v>35</v>
      </c>
      <c r="O940" s="14">
        <v>1</v>
      </c>
      <c r="P940" s="15"/>
      <c r="Q940" s="15"/>
      <c r="R940" s="15"/>
    </row>
    <row r="941" spans="1:18" x14ac:dyDescent="0.3">
      <c r="A941" s="1">
        <v>113234</v>
      </c>
      <c r="B941" s="2" t="s">
        <v>1925</v>
      </c>
      <c r="C941" s="2" t="s">
        <v>1926</v>
      </c>
      <c r="D941" s="3" t="s">
        <v>31</v>
      </c>
      <c r="E941" s="4">
        <v>42014</v>
      </c>
      <c r="F941" s="2" t="s">
        <v>17</v>
      </c>
      <c r="G941" s="5" t="s">
        <v>48</v>
      </c>
      <c r="H941" s="2" t="s">
        <v>20</v>
      </c>
      <c r="I941" s="5" t="s">
        <v>1927</v>
      </c>
      <c r="J941" s="5" t="s">
        <v>43</v>
      </c>
      <c r="K941" s="5" t="s">
        <v>33</v>
      </c>
      <c r="L941" s="4">
        <v>42022.46597222222</v>
      </c>
      <c r="M941" s="3" t="s">
        <v>34</v>
      </c>
      <c r="N941" s="10" t="s">
        <v>39</v>
      </c>
      <c r="O941" s="15"/>
      <c r="P941" s="14">
        <v>0.95</v>
      </c>
      <c r="Q941" s="15"/>
      <c r="R941" s="15"/>
    </row>
    <row r="942" spans="1:18" x14ac:dyDescent="0.3">
      <c r="A942" s="1">
        <v>113235</v>
      </c>
      <c r="B942" s="2" t="s">
        <v>1928</v>
      </c>
      <c r="C942" s="2" t="s">
        <v>1929</v>
      </c>
      <c r="D942" s="3" t="s">
        <v>31</v>
      </c>
      <c r="E942" s="4">
        <v>42014</v>
      </c>
      <c r="F942" s="2" t="s">
        <v>17</v>
      </c>
      <c r="G942" s="5" t="s">
        <v>48</v>
      </c>
      <c r="H942" s="2" t="s">
        <v>20</v>
      </c>
      <c r="I942" s="5" t="s">
        <v>1927</v>
      </c>
      <c r="J942" s="5" t="s">
        <v>43</v>
      </c>
      <c r="K942" s="5" t="s">
        <v>33</v>
      </c>
      <c r="L942" s="4">
        <v>42022.46597222222</v>
      </c>
      <c r="M942" s="3" t="s">
        <v>34</v>
      </c>
      <c r="N942" s="10" t="s">
        <v>39</v>
      </c>
      <c r="O942" s="15"/>
      <c r="P942" s="14">
        <v>0.95</v>
      </c>
      <c r="Q942" s="15"/>
      <c r="R942" s="15"/>
    </row>
    <row r="943" spans="1:18" x14ac:dyDescent="0.3">
      <c r="A943" s="1">
        <v>113236</v>
      </c>
      <c r="B943" s="2" t="s">
        <v>1930</v>
      </c>
      <c r="C943" s="2" t="s">
        <v>1931</v>
      </c>
      <c r="D943" s="3" t="s">
        <v>31</v>
      </c>
      <c r="E943" s="4">
        <v>42014</v>
      </c>
      <c r="F943" s="2" t="s">
        <v>17</v>
      </c>
      <c r="G943" s="5" t="s">
        <v>48</v>
      </c>
      <c r="H943" s="2" t="s">
        <v>20</v>
      </c>
      <c r="I943" s="5" t="s">
        <v>1927</v>
      </c>
      <c r="J943" s="5" t="s">
        <v>43</v>
      </c>
      <c r="K943" s="5" t="s">
        <v>33</v>
      </c>
      <c r="L943" s="4">
        <v>42022.46597222222</v>
      </c>
      <c r="M943" s="3" t="s">
        <v>34</v>
      </c>
      <c r="N943" s="10" t="s">
        <v>39</v>
      </c>
      <c r="O943" s="15"/>
      <c r="P943" s="14">
        <v>0.95</v>
      </c>
      <c r="Q943" s="15"/>
      <c r="R943" s="15"/>
    </row>
    <row r="944" spans="1:18" x14ac:dyDescent="0.3">
      <c r="A944" s="1">
        <v>113237</v>
      </c>
      <c r="B944" s="2" t="s">
        <v>1932</v>
      </c>
      <c r="C944" s="2" t="s">
        <v>1933</v>
      </c>
      <c r="D944" s="3" t="s">
        <v>31</v>
      </c>
      <c r="E944" s="4">
        <v>42014</v>
      </c>
      <c r="F944" s="2" t="s">
        <v>17</v>
      </c>
      <c r="G944" s="5" t="s">
        <v>48</v>
      </c>
      <c r="H944" s="2" t="s">
        <v>20</v>
      </c>
      <c r="I944" s="5" t="s">
        <v>1927</v>
      </c>
      <c r="J944" s="5" t="s">
        <v>43</v>
      </c>
      <c r="K944" s="5" t="s">
        <v>33</v>
      </c>
      <c r="L944" s="4">
        <v>42022.46597222222</v>
      </c>
      <c r="M944" s="3" t="s">
        <v>34</v>
      </c>
      <c r="N944" s="10" t="s">
        <v>39</v>
      </c>
      <c r="O944" s="15"/>
      <c r="P944" s="14">
        <v>0.95</v>
      </c>
      <c r="Q944" s="15"/>
      <c r="R944" s="15"/>
    </row>
    <row r="945" spans="1:18" x14ac:dyDescent="0.3">
      <c r="A945" s="1">
        <v>113238</v>
      </c>
      <c r="B945" s="2" t="s">
        <v>1934</v>
      </c>
      <c r="C945" s="2" t="s">
        <v>1935</v>
      </c>
      <c r="D945" s="3" t="s">
        <v>31</v>
      </c>
      <c r="E945" s="4">
        <v>42014</v>
      </c>
      <c r="F945" s="2" t="s">
        <v>17</v>
      </c>
      <c r="G945" s="5" t="s">
        <v>48</v>
      </c>
      <c r="H945" s="2" t="s">
        <v>20</v>
      </c>
      <c r="I945" s="5" t="s">
        <v>1927</v>
      </c>
      <c r="J945" s="5" t="s">
        <v>43</v>
      </c>
      <c r="K945" s="5" t="s">
        <v>33</v>
      </c>
      <c r="L945" s="4">
        <v>42022.46597222222</v>
      </c>
      <c r="M945" s="3" t="s">
        <v>34</v>
      </c>
      <c r="N945" s="10" t="s">
        <v>39</v>
      </c>
      <c r="O945" s="15"/>
      <c r="P945" s="14">
        <v>0.95</v>
      </c>
      <c r="Q945" s="15"/>
      <c r="R945" s="15"/>
    </row>
    <row r="946" spans="1:18" x14ac:dyDescent="0.3">
      <c r="A946" s="1">
        <v>113239</v>
      </c>
      <c r="B946" s="2" t="s">
        <v>1936</v>
      </c>
      <c r="C946" s="2" t="s">
        <v>1937</v>
      </c>
      <c r="D946" s="3" t="s">
        <v>31</v>
      </c>
      <c r="E946" s="4">
        <v>42014</v>
      </c>
      <c r="F946" s="2" t="s">
        <v>17</v>
      </c>
      <c r="G946" s="5" t="s">
        <v>48</v>
      </c>
      <c r="H946" s="2" t="s">
        <v>20</v>
      </c>
      <c r="I946" s="5" t="s">
        <v>1927</v>
      </c>
      <c r="J946" s="5" t="s">
        <v>43</v>
      </c>
      <c r="K946" s="5" t="s">
        <v>33</v>
      </c>
      <c r="L946" s="4">
        <v>42022.46597222222</v>
      </c>
      <c r="M946" s="3" t="s">
        <v>34</v>
      </c>
      <c r="N946" s="10" t="s">
        <v>39</v>
      </c>
      <c r="O946" s="15"/>
      <c r="P946" s="14">
        <v>0.95</v>
      </c>
      <c r="Q946" s="15"/>
      <c r="R946" s="15"/>
    </row>
    <row r="947" spans="1:18" x14ac:dyDescent="0.3">
      <c r="A947" s="1">
        <v>113240</v>
      </c>
      <c r="B947" s="2" t="s">
        <v>1938</v>
      </c>
      <c r="C947" s="2" t="s">
        <v>1939</v>
      </c>
      <c r="D947" s="3" t="s">
        <v>31</v>
      </c>
      <c r="E947" s="4">
        <v>42014</v>
      </c>
      <c r="F947" s="2" t="s">
        <v>17</v>
      </c>
      <c r="G947" s="5" t="s">
        <v>48</v>
      </c>
      <c r="H947" s="2" t="s">
        <v>20</v>
      </c>
      <c r="I947" s="5" t="s">
        <v>1927</v>
      </c>
      <c r="J947" s="5" t="s">
        <v>43</v>
      </c>
      <c r="K947" s="5" t="s">
        <v>33</v>
      </c>
      <c r="L947" s="4">
        <v>42022.46597222222</v>
      </c>
      <c r="M947" s="3" t="s">
        <v>34</v>
      </c>
      <c r="N947" s="10" t="s">
        <v>39</v>
      </c>
      <c r="O947" s="15"/>
      <c r="P947" s="14">
        <v>0.95</v>
      </c>
      <c r="Q947" s="15"/>
      <c r="R947" s="15"/>
    </row>
    <row r="948" spans="1:18" x14ac:dyDescent="0.3">
      <c r="A948" s="1">
        <v>113241</v>
      </c>
      <c r="B948" s="2" t="s">
        <v>1940</v>
      </c>
      <c r="C948" s="2" t="s">
        <v>1941</v>
      </c>
      <c r="D948" s="3" t="s">
        <v>16</v>
      </c>
      <c r="E948" s="4">
        <v>42014</v>
      </c>
      <c r="F948" s="2" t="s">
        <v>17</v>
      </c>
      <c r="G948" s="5" t="s">
        <v>48</v>
      </c>
      <c r="H948" s="2" t="s">
        <v>20</v>
      </c>
      <c r="I948" s="5" t="s">
        <v>1927</v>
      </c>
      <c r="J948" s="5" t="s">
        <v>43</v>
      </c>
      <c r="K948" s="5" t="s">
        <v>33</v>
      </c>
      <c r="L948" s="4">
        <v>42022.46597222222</v>
      </c>
      <c r="M948" s="3" t="s">
        <v>38</v>
      </c>
      <c r="N948" s="10" t="s">
        <v>39</v>
      </c>
      <c r="O948" s="15"/>
      <c r="P948" s="14">
        <v>0.95</v>
      </c>
      <c r="Q948" s="15"/>
      <c r="R948" s="15"/>
    </row>
    <row r="949" spans="1:18" x14ac:dyDescent="0.3">
      <c r="A949" s="1">
        <v>132802</v>
      </c>
      <c r="B949" s="2" t="s">
        <v>1942</v>
      </c>
      <c r="C949" s="2" t="s">
        <v>1943</v>
      </c>
      <c r="D949" s="3" t="s">
        <v>103</v>
      </c>
      <c r="E949" s="4">
        <v>43127</v>
      </c>
      <c r="F949" s="2" t="s">
        <v>17</v>
      </c>
      <c r="G949" s="5" t="s">
        <v>48</v>
      </c>
      <c r="H949" s="2" t="s">
        <v>20</v>
      </c>
      <c r="I949" s="5" t="s">
        <v>218</v>
      </c>
      <c r="J949" s="5" t="s">
        <v>43</v>
      </c>
      <c r="K949" s="5" t="s">
        <v>33</v>
      </c>
      <c r="L949" s="4">
        <v>43134.638194444444</v>
      </c>
      <c r="M949" s="3" t="s">
        <v>34</v>
      </c>
      <c r="N949" s="10" t="s">
        <v>39</v>
      </c>
      <c r="O949" s="15"/>
      <c r="P949" s="14">
        <v>0.95</v>
      </c>
      <c r="Q949" s="15"/>
      <c r="R949" s="15"/>
    </row>
    <row r="950" spans="1:18" x14ac:dyDescent="0.3">
      <c r="A950" s="1">
        <v>132803</v>
      </c>
      <c r="B950" s="2" t="s">
        <v>1944</v>
      </c>
      <c r="C950" s="2" t="s">
        <v>1945</v>
      </c>
      <c r="D950" s="3" t="s">
        <v>103</v>
      </c>
      <c r="E950" s="4">
        <v>43127</v>
      </c>
      <c r="F950" s="2" t="s">
        <v>17</v>
      </c>
      <c r="G950" s="5" t="s">
        <v>48</v>
      </c>
      <c r="H950" s="2" t="s">
        <v>20</v>
      </c>
      <c r="I950" s="5" t="s">
        <v>218</v>
      </c>
      <c r="J950" s="5" t="s">
        <v>43</v>
      </c>
      <c r="K950" s="5" t="s">
        <v>33</v>
      </c>
      <c r="L950" s="4">
        <v>43134.638194444444</v>
      </c>
      <c r="M950" s="3" t="s">
        <v>34</v>
      </c>
      <c r="N950" s="10" t="s">
        <v>39</v>
      </c>
      <c r="O950" s="15"/>
      <c r="P950" s="14">
        <v>0.95</v>
      </c>
      <c r="Q950" s="15"/>
      <c r="R950" s="15"/>
    </row>
    <row r="951" spans="1:18" x14ac:dyDescent="0.3">
      <c r="A951" s="1">
        <v>132973</v>
      </c>
      <c r="B951" s="2" t="s">
        <v>1946</v>
      </c>
      <c r="C951" s="2" t="s">
        <v>1947</v>
      </c>
      <c r="D951" s="3" t="s">
        <v>31</v>
      </c>
      <c r="E951" s="4">
        <v>43171</v>
      </c>
      <c r="F951" s="2" t="s">
        <v>17</v>
      </c>
      <c r="G951" s="5" t="s">
        <v>48</v>
      </c>
      <c r="H951" s="2" t="s">
        <v>20</v>
      </c>
      <c r="I951" s="5" t="s">
        <v>531</v>
      </c>
      <c r="J951" s="5" t="s">
        <v>22</v>
      </c>
      <c r="K951" s="5" t="s">
        <v>33</v>
      </c>
      <c r="L951" s="4">
        <v>43176.691666666666</v>
      </c>
      <c r="M951" s="3" t="s">
        <v>34</v>
      </c>
      <c r="N951" s="10" t="s">
        <v>138</v>
      </c>
      <c r="O951" s="14">
        <v>1</v>
      </c>
      <c r="P951" s="15"/>
      <c r="Q951" s="15"/>
      <c r="R951" s="15"/>
    </row>
    <row r="952" spans="1:18" x14ac:dyDescent="0.3">
      <c r="A952" s="1">
        <v>132974</v>
      </c>
      <c r="B952" s="2" t="s">
        <v>1948</v>
      </c>
      <c r="C952" s="2" t="s">
        <v>1949</v>
      </c>
      <c r="D952" s="3" t="s">
        <v>31</v>
      </c>
      <c r="E952" s="4">
        <v>43171</v>
      </c>
      <c r="F952" s="2" t="s">
        <v>17</v>
      </c>
      <c r="G952" s="5" t="s">
        <v>48</v>
      </c>
      <c r="H952" s="2" t="s">
        <v>20</v>
      </c>
      <c r="I952" s="5" t="s">
        <v>531</v>
      </c>
      <c r="J952" s="5" t="s">
        <v>22</v>
      </c>
      <c r="K952" s="5" t="s">
        <v>33</v>
      </c>
      <c r="L952" s="4">
        <v>43176.691666666666</v>
      </c>
      <c r="M952" s="3" t="s">
        <v>34</v>
      </c>
      <c r="N952" s="10" t="s">
        <v>138</v>
      </c>
      <c r="O952" s="14">
        <v>1</v>
      </c>
      <c r="P952" s="15"/>
      <c r="Q952" s="15"/>
      <c r="R952" s="15"/>
    </row>
    <row r="953" spans="1:18" x14ac:dyDescent="0.3">
      <c r="A953" s="1">
        <v>112584</v>
      </c>
      <c r="B953" s="2" t="s">
        <v>1950</v>
      </c>
      <c r="C953" s="2" t="s">
        <v>1951</v>
      </c>
      <c r="D953" s="3" t="s">
        <v>31</v>
      </c>
      <c r="E953" s="4">
        <v>41832</v>
      </c>
      <c r="F953" s="2" t="s">
        <v>17</v>
      </c>
      <c r="G953" s="5" t="s">
        <v>48</v>
      </c>
      <c r="H953" s="2" t="s">
        <v>20</v>
      </c>
      <c r="I953" s="5" t="s">
        <v>854</v>
      </c>
      <c r="J953" s="5" t="s">
        <v>43</v>
      </c>
      <c r="K953" s="5" t="s">
        <v>855</v>
      </c>
      <c r="L953" s="4">
        <v>41833.590277777774</v>
      </c>
      <c r="M953" s="3" t="s">
        <v>34</v>
      </c>
      <c r="N953" s="10" t="s">
        <v>138</v>
      </c>
      <c r="O953" s="14">
        <v>1</v>
      </c>
      <c r="P953" s="15"/>
      <c r="Q953" s="15"/>
      <c r="R953" s="15"/>
    </row>
    <row r="954" spans="1:18" x14ac:dyDescent="0.3">
      <c r="A954" s="1">
        <v>112585</v>
      </c>
      <c r="B954" s="2" t="s">
        <v>1952</v>
      </c>
      <c r="C954" s="2" t="s">
        <v>1677</v>
      </c>
      <c r="D954" s="3" t="s">
        <v>31</v>
      </c>
      <c r="E954" s="4">
        <v>41832</v>
      </c>
      <c r="F954" s="2" t="s">
        <v>17</v>
      </c>
      <c r="G954" s="5" t="s">
        <v>48</v>
      </c>
      <c r="H954" s="2" t="s">
        <v>20</v>
      </c>
      <c r="I954" s="5" t="s">
        <v>854</v>
      </c>
      <c r="J954" s="5" t="s">
        <v>43</v>
      </c>
      <c r="K954" s="5" t="s">
        <v>855</v>
      </c>
      <c r="L954" s="4">
        <v>41833.590277777774</v>
      </c>
      <c r="M954" s="3" t="s">
        <v>34</v>
      </c>
      <c r="N954" s="10" t="s">
        <v>138</v>
      </c>
      <c r="O954" s="14">
        <v>1</v>
      </c>
      <c r="P954" s="15"/>
      <c r="Q954" s="15"/>
      <c r="R954" s="15"/>
    </row>
    <row r="955" spans="1:18" x14ac:dyDescent="0.3">
      <c r="A955" s="1">
        <v>112586</v>
      </c>
      <c r="B955" s="2" t="s">
        <v>1953</v>
      </c>
      <c r="C955" s="2" t="s">
        <v>1954</v>
      </c>
      <c r="D955" s="3" t="s">
        <v>31</v>
      </c>
      <c r="E955" s="4">
        <v>41832</v>
      </c>
      <c r="F955" s="2" t="s">
        <v>17</v>
      </c>
      <c r="G955" s="5" t="s">
        <v>48</v>
      </c>
      <c r="H955" s="2" t="s">
        <v>20</v>
      </c>
      <c r="I955" s="5" t="s">
        <v>854</v>
      </c>
      <c r="J955" s="5" t="s">
        <v>43</v>
      </c>
      <c r="K955" s="5" t="s">
        <v>855</v>
      </c>
      <c r="L955" s="4">
        <v>41833.590277777774</v>
      </c>
      <c r="M955" s="3" t="s">
        <v>34</v>
      </c>
      <c r="N955" s="10" t="s">
        <v>138</v>
      </c>
      <c r="O955" s="14">
        <v>1</v>
      </c>
      <c r="P955" s="15"/>
      <c r="Q955" s="15"/>
      <c r="R955" s="15"/>
    </row>
    <row r="956" spans="1:18" x14ac:dyDescent="0.3">
      <c r="A956" s="1">
        <v>112587</v>
      </c>
      <c r="B956" s="2" t="s">
        <v>1955</v>
      </c>
      <c r="C956" s="2" t="s">
        <v>1956</v>
      </c>
      <c r="D956" s="3" t="s">
        <v>31</v>
      </c>
      <c r="E956" s="4">
        <v>41832</v>
      </c>
      <c r="F956" s="2" t="s">
        <v>17</v>
      </c>
      <c r="G956" s="5" t="s">
        <v>48</v>
      </c>
      <c r="H956" s="2" t="s">
        <v>20</v>
      </c>
      <c r="I956" s="5" t="s">
        <v>854</v>
      </c>
      <c r="J956" s="5" t="s">
        <v>43</v>
      </c>
      <c r="K956" s="5" t="s">
        <v>855</v>
      </c>
      <c r="L956" s="4">
        <v>41833.590277777774</v>
      </c>
      <c r="M956" s="3" t="s">
        <v>34</v>
      </c>
      <c r="N956" s="10" t="s">
        <v>138</v>
      </c>
      <c r="O956" s="14">
        <v>1</v>
      </c>
      <c r="P956" s="15"/>
      <c r="Q956" s="15"/>
      <c r="R956" s="15"/>
    </row>
    <row r="957" spans="1:18" x14ac:dyDescent="0.3">
      <c r="A957" s="1">
        <v>112588</v>
      </c>
      <c r="B957" s="2" t="s">
        <v>1957</v>
      </c>
      <c r="C957" s="2" t="s">
        <v>1958</v>
      </c>
      <c r="D957" s="3" t="s">
        <v>31</v>
      </c>
      <c r="E957" s="4">
        <v>41832</v>
      </c>
      <c r="F957" s="2" t="s">
        <v>17</v>
      </c>
      <c r="G957" s="5" t="s">
        <v>48</v>
      </c>
      <c r="H957" s="2" t="s">
        <v>20</v>
      </c>
      <c r="I957" s="5" t="s">
        <v>854</v>
      </c>
      <c r="J957" s="5" t="s">
        <v>43</v>
      </c>
      <c r="K957" s="5" t="s">
        <v>855</v>
      </c>
      <c r="L957" s="4">
        <v>41833.590277777774</v>
      </c>
      <c r="M957" s="3" t="s">
        <v>34</v>
      </c>
      <c r="N957" s="10" t="s">
        <v>138</v>
      </c>
      <c r="O957" s="14">
        <v>1</v>
      </c>
      <c r="P957" s="15"/>
      <c r="Q957" s="15"/>
      <c r="R957" s="15"/>
    </row>
    <row r="958" spans="1:18" x14ac:dyDescent="0.3">
      <c r="A958" s="1">
        <v>112589</v>
      </c>
      <c r="B958" s="2" t="s">
        <v>1959</v>
      </c>
      <c r="C958" s="2" t="s">
        <v>1958</v>
      </c>
      <c r="D958" s="3" t="s">
        <v>31</v>
      </c>
      <c r="E958" s="4">
        <v>41832</v>
      </c>
      <c r="F958" s="2" t="s">
        <v>17</v>
      </c>
      <c r="G958" s="5" t="s">
        <v>48</v>
      </c>
      <c r="H958" s="2" t="s">
        <v>20</v>
      </c>
      <c r="I958" s="5" t="s">
        <v>854</v>
      </c>
      <c r="J958" s="5" t="s">
        <v>43</v>
      </c>
      <c r="K958" s="5" t="s">
        <v>855</v>
      </c>
      <c r="L958" s="4">
        <v>41833.590277777774</v>
      </c>
      <c r="M958" s="3" t="s">
        <v>34</v>
      </c>
      <c r="N958" s="10" t="s">
        <v>138</v>
      </c>
      <c r="O958" s="14">
        <v>1</v>
      </c>
      <c r="P958" s="15"/>
      <c r="Q958" s="15"/>
      <c r="R958" s="15"/>
    </row>
    <row r="959" spans="1:18" x14ac:dyDescent="0.3">
      <c r="A959" s="1">
        <v>112590</v>
      </c>
      <c r="B959" s="2" t="s">
        <v>1960</v>
      </c>
      <c r="C959" s="2" t="s">
        <v>1961</v>
      </c>
      <c r="D959" s="3" t="s">
        <v>31</v>
      </c>
      <c r="E959" s="4">
        <v>41832</v>
      </c>
      <c r="F959" s="2" t="s">
        <v>17</v>
      </c>
      <c r="G959" s="5" t="s">
        <v>48</v>
      </c>
      <c r="H959" s="2" t="s">
        <v>20</v>
      </c>
      <c r="I959" s="5" t="s">
        <v>854</v>
      </c>
      <c r="J959" s="5" t="s">
        <v>43</v>
      </c>
      <c r="K959" s="5" t="s">
        <v>855</v>
      </c>
      <c r="L959" s="4">
        <v>41833.590277777774</v>
      </c>
      <c r="M959" s="3" t="s">
        <v>34</v>
      </c>
      <c r="N959" s="10" t="s">
        <v>138</v>
      </c>
      <c r="O959" s="14">
        <v>1</v>
      </c>
      <c r="P959" s="15"/>
      <c r="Q959" s="15"/>
      <c r="R959" s="15"/>
    </row>
    <row r="960" spans="1:18" x14ac:dyDescent="0.3">
      <c r="A960" s="1">
        <v>112591</v>
      </c>
      <c r="B960" s="2" t="s">
        <v>1962</v>
      </c>
      <c r="C960" s="2" t="s">
        <v>1963</v>
      </c>
      <c r="D960" s="3" t="s">
        <v>31</v>
      </c>
      <c r="E960" s="4">
        <v>41832</v>
      </c>
      <c r="F960" s="2" t="s">
        <v>17</v>
      </c>
      <c r="G960" s="5" t="s">
        <v>48</v>
      </c>
      <c r="H960" s="2" t="s">
        <v>20</v>
      </c>
      <c r="I960" s="5" t="s">
        <v>854</v>
      </c>
      <c r="J960" s="5" t="s">
        <v>43</v>
      </c>
      <c r="K960" s="5" t="s">
        <v>855</v>
      </c>
      <c r="L960" s="4">
        <v>41833.590277777774</v>
      </c>
      <c r="M960" s="3" t="s">
        <v>34</v>
      </c>
      <c r="N960" s="10" t="s">
        <v>138</v>
      </c>
      <c r="O960" s="14">
        <v>1</v>
      </c>
      <c r="P960" s="15"/>
      <c r="Q960" s="15"/>
      <c r="R960" s="15"/>
    </row>
    <row r="961" spans="1:18" x14ac:dyDescent="0.3">
      <c r="A961" s="1">
        <v>112592</v>
      </c>
      <c r="B961" s="2" t="s">
        <v>1964</v>
      </c>
      <c r="C961" s="2" t="s">
        <v>1954</v>
      </c>
      <c r="D961" s="3" t="s">
        <v>31</v>
      </c>
      <c r="E961" s="4">
        <v>41832</v>
      </c>
      <c r="F961" s="2" t="s">
        <v>17</v>
      </c>
      <c r="G961" s="5" t="s">
        <v>48</v>
      </c>
      <c r="H961" s="2" t="s">
        <v>20</v>
      </c>
      <c r="I961" s="5" t="s">
        <v>854</v>
      </c>
      <c r="J961" s="5" t="s">
        <v>43</v>
      </c>
      <c r="K961" s="5" t="s">
        <v>855</v>
      </c>
      <c r="L961" s="4">
        <v>41833.590277777774</v>
      </c>
      <c r="M961" s="3" t="s">
        <v>34</v>
      </c>
      <c r="N961" s="10" t="s">
        <v>138</v>
      </c>
      <c r="O961" s="14">
        <v>1</v>
      </c>
      <c r="P961" s="15"/>
      <c r="Q961" s="15"/>
      <c r="R961" s="15"/>
    </row>
    <row r="962" spans="1:18" x14ac:dyDescent="0.3">
      <c r="A962" s="1">
        <v>112593</v>
      </c>
      <c r="B962" s="2" t="s">
        <v>1965</v>
      </c>
      <c r="C962" s="2" t="s">
        <v>1954</v>
      </c>
      <c r="D962" s="3" t="s">
        <v>31</v>
      </c>
      <c r="E962" s="4">
        <v>41832</v>
      </c>
      <c r="F962" s="2" t="s">
        <v>17</v>
      </c>
      <c r="G962" s="5" t="s">
        <v>48</v>
      </c>
      <c r="H962" s="2" t="s">
        <v>20</v>
      </c>
      <c r="I962" s="5" t="s">
        <v>854</v>
      </c>
      <c r="J962" s="5" t="s">
        <v>43</v>
      </c>
      <c r="K962" s="5" t="s">
        <v>855</v>
      </c>
      <c r="L962" s="4">
        <v>41833.590277777774</v>
      </c>
      <c r="M962" s="3" t="s">
        <v>34</v>
      </c>
      <c r="N962" s="10" t="s">
        <v>138</v>
      </c>
      <c r="O962" s="14">
        <v>1</v>
      </c>
      <c r="P962" s="15"/>
      <c r="Q962" s="15"/>
      <c r="R962" s="15"/>
    </row>
    <row r="963" spans="1:18" x14ac:dyDescent="0.3">
      <c r="A963" s="1">
        <v>112594</v>
      </c>
      <c r="B963" s="2" t="s">
        <v>1966</v>
      </c>
      <c r="C963" s="2" t="s">
        <v>1954</v>
      </c>
      <c r="D963" s="3" t="s">
        <v>31</v>
      </c>
      <c r="E963" s="4">
        <v>41832</v>
      </c>
      <c r="F963" s="2" t="s">
        <v>17</v>
      </c>
      <c r="G963" s="5" t="s">
        <v>48</v>
      </c>
      <c r="H963" s="2" t="s">
        <v>20</v>
      </c>
      <c r="I963" s="5" t="s">
        <v>854</v>
      </c>
      <c r="J963" s="5" t="s">
        <v>43</v>
      </c>
      <c r="K963" s="5" t="s">
        <v>855</v>
      </c>
      <c r="L963" s="4">
        <v>41833.590277777774</v>
      </c>
      <c r="M963" s="3" t="s">
        <v>34</v>
      </c>
      <c r="N963" s="10" t="s">
        <v>138</v>
      </c>
      <c r="O963" s="14">
        <v>1</v>
      </c>
      <c r="P963" s="15"/>
      <c r="Q963" s="15"/>
      <c r="R963" s="15"/>
    </row>
    <row r="964" spans="1:18" x14ac:dyDescent="0.3">
      <c r="A964" s="1">
        <v>112595</v>
      </c>
      <c r="B964" s="2" t="s">
        <v>1967</v>
      </c>
      <c r="C964" s="2" t="s">
        <v>1968</v>
      </c>
      <c r="D964" s="3" t="s">
        <v>31</v>
      </c>
      <c r="E964" s="4">
        <v>41832</v>
      </c>
      <c r="F964" s="2" t="s">
        <v>17</v>
      </c>
      <c r="G964" s="5" t="s">
        <v>48</v>
      </c>
      <c r="H964" s="2" t="s">
        <v>20</v>
      </c>
      <c r="I964" s="5" t="s">
        <v>854</v>
      </c>
      <c r="J964" s="5" t="s">
        <v>43</v>
      </c>
      <c r="K964" s="5" t="s">
        <v>855</v>
      </c>
      <c r="L964" s="4">
        <v>41833.590277777774</v>
      </c>
      <c r="M964" s="3" t="s">
        <v>34</v>
      </c>
      <c r="N964" s="10" t="s">
        <v>138</v>
      </c>
      <c r="O964" s="14">
        <v>1</v>
      </c>
      <c r="P964" s="15"/>
      <c r="Q964" s="15"/>
      <c r="R964" s="15"/>
    </row>
    <row r="965" spans="1:18" x14ac:dyDescent="0.3">
      <c r="A965" s="1">
        <v>112596</v>
      </c>
      <c r="B965" s="2" t="s">
        <v>1969</v>
      </c>
      <c r="C965" s="2" t="s">
        <v>1970</v>
      </c>
      <c r="D965" s="3" t="s">
        <v>31</v>
      </c>
      <c r="E965" s="4">
        <v>41832</v>
      </c>
      <c r="F965" s="2" t="s">
        <v>17</v>
      </c>
      <c r="G965" s="5" t="s">
        <v>48</v>
      </c>
      <c r="H965" s="2" t="s">
        <v>20</v>
      </c>
      <c r="I965" s="5" t="s">
        <v>854</v>
      </c>
      <c r="J965" s="5" t="s">
        <v>43</v>
      </c>
      <c r="K965" s="5" t="s">
        <v>855</v>
      </c>
      <c r="L965" s="4">
        <v>41833.590277777774</v>
      </c>
      <c r="M965" s="3" t="s">
        <v>34</v>
      </c>
      <c r="N965" s="10" t="s">
        <v>138</v>
      </c>
      <c r="O965" s="14">
        <v>1</v>
      </c>
      <c r="P965" s="15"/>
      <c r="Q965" s="15"/>
      <c r="R965" s="15"/>
    </row>
    <row r="966" spans="1:18" x14ac:dyDescent="0.3">
      <c r="A966" s="1">
        <v>112597</v>
      </c>
      <c r="B966" s="2" t="s">
        <v>1971</v>
      </c>
      <c r="C966" s="2" t="s">
        <v>1972</v>
      </c>
      <c r="D966" s="3" t="s">
        <v>31</v>
      </c>
      <c r="E966" s="4">
        <v>41832</v>
      </c>
      <c r="F966" s="2" t="s">
        <v>17</v>
      </c>
      <c r="G966" s="5" t="s">
        <v>48</v>
      </c>
      <c r="H966" s="2" t="s">
        <v>20</v>
      </c>
      <c r="I966" s="5" t="s">
        <v>854</v>
      </c>
      <c r="J966" s="5" t="s">
        <v>43</v>
      </c>
      <c r="K966" s="5" t="s">
        <v>855</v>
      </c>
      <c r="L966" s="4">
        <v>41833.590277777774</v>
      </c>
      <c r="M966" s="3" t="s">
        <v>34</v>
      </c>
      <c r="N966" s="10" t="s">
        <v>138</v>
      </c>
      <c r="O966" s="14">
        <v>1</v>
      </c>
      <c r="P966" s="15"/>
      <c r="Q966" s="15"/>
      <c r="R966" s="15"/>
    </row>
    <row r="967" spans="1:18" x14ac:dyDescent="0.3">
      <c r="A967" s="1">
        <v>112598</v>
      </c>
      <c r="B967" s="2" t="s">
        <v>1973</v>
      </c>
      <c r="C967" s="2" t="s">
        <v>1974</v>
      </c>
      <c r="D967" s="3" t="s">
        <v>31</v>
      </c>
      <c r="E967" s="4">
        <v>41832</v>
      </c>
      <c r="F967" s="2" t="s">
        <v>17</v>
      </c>
      <c r="G967" s="5" t="s">
        <v>48</v>
      </c>
      <c r="H967" s="2" t="s">
        <v>20</v>
      </c>
      <c r="I967" s="5" t="s">
        <v>854</v>
      </c>
      <c r="J967" s="5" t="s">
        <v>43</v>
      </c>
      <c r="K967" s="5" t="s">
        <v>855</v>
      </c>
      <c r="L967" s="4">
        <v>41833.590277777774</v>
      </c>
      <c r="M967" s="3" t="s">
        <v>34</v>
      </c>
      <c r="N967" s="10" t="s">
        <v>138</v>
      </c>
      <c r="O967" s="14">
        <v>1</v>
      </c>
      <c r="P967" s="15"/>
      <c r="Q967" s="15"/>
      <c r="R967" s="15"/>
    </row>
    <row r="968" spans="1:18" x14ac:dyDescent="0.3">
      <c r="A968" s="1">
        <v>112599</v>
      </c>
      <c r="B968" s="2" t="s">
        <v>1975</v>
      </c>
      <c r="C968" s="2" t="s">
        <v>1976</v>
      </c>
      <c r="D968" s="3" t="s">
        <v>31</v>
      </c>
      <c r="E968" s="4">
        <v>41832</v>
      </c>
      <c r="F968" s="2" t="s">
        <v>17</v>
      </c>
      <c r="G968" s="5" t="s">
        <v>48</v>
      </c>
      <c r="H968" s="2" t="s">
        <v>20</v>
      </c>
      <c r="I968" s="5" t="s">
        <v>854</v>
      </c>
      <c r="J968" s="5" t="s">
        <v>43</v>
      </c>
      <c r="K968" s="5" t="s">
        <v>855</v>
      </c>
      <c r="L968" s="4">
        <v>41833.590277777774</v>
      </c>
      <c r="M968" s="3" t="s">
        <v>34</v>
      </c>
      <c r="N968" s="10" t="s">
        <v>138</v>
      </c>
      <c r="O968" s="14">
        <v>1</v>
      </c>
      <c r="P968" s="15"/>
      <c r="Q968" s="15"/>
      <c r="R968" s="15"/>
    </row>
    <row r="969" spans="1:18" x14ac:dyDescent="0.3">
      <c r="A969" s="1">
        <v>112600</v>
      </c>
      <c r="B969" s="2" t="s">
        <v>1977</v>
      </c>
      <c r="C969" s="2" t="s">
        <v>1976</v>
      </c>
      <c r="D969" s="3" t="s">
        <v>31</v>
      </c>
      <c r="E969" s="4">
        <v>41832</v>
      </c>
      <c r="F969" s="2" t="s">
        <v>17</v>
      </c>
      <c r="G969" s="5" t="s">
        <v>48</v>
      </c>
      <c r="H969" s="2" t="s">
        <v>20</v>
      </c>
      <c r="I969" s="5" t="s">
        <v>854</v>
      </c>
      <c r="J969" s="5" t="s">
        <v>43</v>
      </c>
      <c r="K969" s="5" t="s">
        <v>855</v>
      </c>
      <c r="L969" s="4">
        <v>41833.590277777774</v>
      </c>
      <c r="M969" s="3" t="s">
        <v>34</v>
      </c>
      <c r="N969" s="10" t="s">
        <v>138</v>
      </c>
      <c r="O969" s="14">
        <v>1</v>
      </c>
      <c r="P969" s="15"/>
      <c r="Q969" s="15"/>
      <c r="R969" s="15"/>
    </row>
    <row r="970" spans="1:18" x14ac:dyDescent="0.3">
      <c r="A970" s="1">
        <v>112601</v>
      </c>
      <c r="B970" s="2" t="s">
        <v>1978</v>
      </c>
      <c r="C970" s="2" t="s">
        <v>1976</v>
      </c>
      <c r="D970" s="3" t="s">
        <v>31</v>
      </c>
      <c r="E970" s="4">
        <v>41832</v>
      </c>
      <c r="F970" s="2" t="s">
        <v>17</v>
      </c>
      <c r="G970" s="5" t="s">
        <v>48</v>
      </c>
      <c r="H970" s="2" t="s">
        <v>20</v>
      </c>
      <c r="I970" s="5" t="s">
        <v>854</v>
      </c>
      <c r="J970" s="5" t="s">
        <v>43</v>
      </c>
      <c r="K970" s="5" t="s">
        <v>855</v>
      </c>
      <c r="L970" s="4">
        <v>41833.590277777774</v>
      </c>
      <c r="M970" s="3" t="s">
        <v>34</v>
      </c>
      <c r="N970" s="10" t="s">
        <v>138</v>
      </c>
      <c r="O970" s="14">
        <v>1</v>
      </c>
      <c r="P970" s="15"/>
      <c r="Q970" s="15"/>
      <c r="R970" s="15"/>
    </row>
    <row r="971" spans="1:18" x14ac:dyDescent="0.3">
      <c r="A971" s="1">
        <v>112602</v>
      </c>
      <c r="B971" s="2" t="s">
        <v>1979</v>
      </c>
      <c r="C971" s="2" t="s">
        <v>1980</v>
      </c>
      <c r="D971" s="3" t="s">
        <v>31</v>
      </c>
      <c r="E971" s="4">
        <v>41832</v>
      </c>
      <c r="F971" s="2" t="s">
        <v>17</v>
      </c>
      <c r="G971" s="5" t="s">
        <v>48</v>
      </c>
      <c r="H971" s="2" t="s">
        <v>20</v>
      </c>
      <c r="I971" s="5" t="s">
        <v>854</v>
      </c>
      <c r="J971" s="5" t="s">
        <v>43</v>
      </c>
      <c r="K971" s="5" t="s">
        <v>855</v>
      </c>
      <c r="L971" s="4">
        <v>41833.590277777774</v>
      </c>
      <c r="M971" s="3" t="s">
        <v>34</v>
      </c>
      <c r="N971" s="10" t="s">
        <v>138</v>
      </c>
      <c r="O971" s="14">
        <v>1</v>
      </c>
      <c r="P971" s="15"/>
      <c r="Q971" s="15"/>
      <c r="R971" s="15"/>
    </row>
    <row r="972" spans="1:18" x14ac:dyDescent="0.3">
      <c r="A972" s="1">
        <v>112603</v>
      </c>
      <c r="B972" s="2" t="s">
        <v>1981</v>
      </c>
      <c r="C972" s="2" t="s">
        <v>1982</v>
      </c>
      <c r="D972" s="3" t="s">
        <v>31</v>
      </c>
      <c r="E972" s="4">
        <v>41832</v>
      </c>
      <c r="F972" s="2" t="s">
        <v>17</v>
      </c>
      <c r="G972" s="5" t="s">
        <v>48</v>
      </c>
      <c r="H972" s="2" t="s">
        <v>20</v>
      </c>
      <c r="I972" s="5" t="s">
        <v>854</v>
      </c>
      <c r="J972" s="5" t="s">
        <v>43</v>
      </c>
      <c r="K972" s="5" t="s">
        <v>855</v>
      </c>
      <c r="L972" s="4">
        <v>41833.590277777774</v>
      </c>
      <c r="M972" s="3" t="s">
        <v>34</v>
      </c>
      <c r="N972" s="10" t="s">
        <v>138</v>
      </c>
      <c r="O972" s="14">
        <v>1</v>
      </c>
      <c r="P972" s="15"/>
      <c r="Q972" s="15"/>
      <c r="R972" s="15"/>
    </row>
    <row r="973" spans="1:18" x14ac:dyDescent="0.3">
      <c r="A973" s="1">
        <v>112604</v>
      </c>
      <c r="B973" s="2" t="s">
        <v>1983</v>
      </c>
      <c r="C973" s="2" t="s">
        <v>1984</v>
      </c>
      <c r="D973" s="3" t="s">
        <v>31</v>
      </c>
      <c r="E973" s="4">
        <v>41832</v>
      </c>
      <c r="F973" s="2" t="s">
        <v>17</v>
      </c>
      <c r="G973" s="5" t="s">
        <v>48</v>
      </c>
      <c r="H973" s="2" t="s">
        <v>20</v>
      </c>
      <c r="I973" s="5" t="s">
        <v>854</v>
      </c>
      <c r="J973" s="5" t="s">
        <v>43</v>
      </c>
      <c r="K973" s="5" t="s">
        <v>855</v>
      </c>
      <c r="L973" s="4">
        <v>41833.590277777774</v>
      </c>
      <c r="M973" s="3" t="s">
        <v>34</v>
      </c>
      <c r="N973" s="10" t="s">
        <v>138</v>
      </c>
      <c r="O973" s="14">
        <v>1</v>
      </c>
      <c r="P973" s="15"/>
      <c r="Q973" s="15"/>
      <c r="R973" s="15"/>
    </row>
    <row r="974" spans="1:18" x14ac:dyDescent="0.3">
      <c r="A974" s="1">
        <v>112605</v>
      </c>
      <c r="B974" s="2" t="s">
        <v>1985</v>
      </c>
      <c r="C974" s="2" t="s">
        <v>1986</v>
      </c>
      <c r="D974" s="3" t="s">
        <v>31</v>
      </c>
      <c r="E974" s="4">
        <v>41832</v>
      </c>
      <c r="F974" s="2" t="s">
        <v>17</v>
      </c>
      <c r="G974" s="5" t="s">
        <v>48</v>
      </c>
      <c r="H974" s="2" t="s">
        <v>20</v>
      </c>
      <c r="I974" s="5" t="s">
        <v>854</v>
      </c>
      <c r="J974" s="5" t="s">
        <v>43</v>
      </c>
      <c r="K974" s="5" t="s">
        <v>855</v>
      </c>
      <c r="L974" s="4">
        <v>41833.590277777774</v>
      </c>
      <c r="M974" s="3" t="s">
        <v>34</v>
      </c>
      <c r="N974" s="10" t="s">
        <v>138</v>
      </c>
      <c r="O974" s="14">
        <v>1</v>
      </c>
      <c r="P974" s="15"/>
      <c r="Q974" s="15"/>
      <c r="R974" s="15"/>
    </row>
    <row r="975" spans="1:18" x14ac:dyDescent="0.3">
      <c r="A975" s="1">
        <v>112606</v>
      </c>
      <c r="B975" s="2" t="s">
        <v>1987</v>
      </c>
      <c r="C975" s="2" t="s">
        <v>1988</v>
      </c>
      <c r="D975" s="3" t="s">
        <v>31</v>
      </c>
      <c r="E975" s="4">
        <v>41832</v>
      </c>
      <c r="F975" s="2" t="s">
        <v>17</v>
      </c>
      <c r="G975" s="5" t="s">
        <v>48</v>
      </c>
      <c r="H975" s="2" t="s">
        <v>20</v>
      </c>
      <c r="I975" s="5" t="s">
        <v>854</v>
      </c>
      <c r="J975" s="5" t="s">
        <v>43</v>
      </c>
      <c r="K975" s="5" t="s">
        <v>855</v>
      </c>
      <c r="L975" s="4">
        <v>41833.590277777774</v>
      </c>
      <c r="M975" s="3" t="s">
        <v>34</v>
      </c>
      <c r="N975" s="10" t="s">
        <v>138</v>
      </c>
      <c r="O975" s="14">
        <v>1</v>
      </c>
      <c r="P975" s="15"/>
      <c r="Q975" s="15"/>
      <c r="R975" s="15"/>
    </row>
    <row r="976" spans="1:18" x14ac:dyDescent="0.3">
      <c r="A976" s="1">
        <v>12562</v>
      </c>
      <c r="B976" s="2" t="s">
        <v>1989</v>
      </c>
      <c r="C976" s="2" t="s">
        <v>1990</v>
      </c>
      <c r="D976" s="3" t="s">
        <v>108</v>
      </c>
      <c r="E976" s="4">
        <v>41413</v>
      </c>
      <c r="F976" s="2" t="s">
        <v>17</v>
      </c>
      <c r="G976" s="5" t="s">
        <v>48</v>
      </c>
      <c r="H976" s="2" t="s">
        <v>20</v>
      </c>
      <c r="I976" s="5" t="s">
        <v>133</v>
      </c>
      <c r="J976" s="5" t="s">
        <v>43</v>
      </c>
      <c r="K976" s="5" t="s">
        <v>820</v>
      </c>
      <c r="L976" s="4" t="s">
        <v>19</v>
      </c>
      <c r="M976" s="3" t="s">
        <v>34</v>
      </c>
      <c r="N976" s="10" t="s">
        <v>138</v>
      </c>
      <c r="O976" s="14">
        <v>1</v>
      </c>
      <c r="P976" s="15"/>
      <c r="Q976" s="15"/>
      <c r="R976" s="15"/>
    </row>
    <row r="977" spans="1:18" x14ac:dyDescent="0.3">
      <c r="A977" s="1">
        <v>12563</v>
      </c>
      <c r="B977" s="2" t="s">
        <v>1991</v>
      </c>
      <c r="C977" s="2" t="s">
        <v>1992</v>
      </c>
      <c r="D977" s="3" t="s">
        <v>108</v>
      </c>
      <c r="E977" s="4">
        <v>41413</v>
      </c>
      <c r="F977" s="2" t="s">
        <v>17</v>
      </c>
      <c r="G977" s="5" t="s">
        <v>48</v>
      </c>
      <c r="H977" s="2" t="s">
        <v>20</v>
      </c>
      <c r="I977" s="5" t="s">
        <v>133</v>
      </c>
      <c r="J977" s="5" t="s">
        <v>43</v>
      </c>
      <c r="K977" s="5" t="s">
        <v>820</v>
      </c>
      <c r="L977" s="4" t="s">
        <v>19</v>
      </c>
      <c r="M977" s="3" t="s">
        <v>34</v>
      </c>
      <c r="N977" s="10" t="s">
        <v>138</v>
      </c>
      <c r="O977" s="14">
        <v>1</v>
      </c>
      <c r="P977" s="15"/>
      <c r="Q977" s="15"/>
      <c r="R977" s="15"/>
    </row>
    <row r="978" spans="1:18" x14ac:dyDescent="0.3">
      <c r="A978" s="1">
        <v>12564</v>
      </c>
      <c r="B978" s="2" t="s">
        <v>1993</v>
      </c>
      <c r="C978" s="2" t="s">
        <v>1994</v>
      </c>
      <c r="D978" s="3" t="s">
        <v>108</v>
      </c>
      <c r="E978" s="4">
        <v>41413</v>
      </c>
      <c r="F978" s="2" t="s">
        <v>17</v>
      </c>
      <c r="G978" s="5" t="s">
        <v>48</v>
      </c>
      <c r="H978" s="2" t="s">
        <v>20</v>
      </c>
      <c r="I978" s="5" t="s">
        <v>133</v>
      </c>
      <c r="J978" s="5" t="s">
        <v>43</v>
      </c>
      <c r="K978" s="5" t="s">
        <v>820</v>
      </c>
      <c r="L978" s="4" t="s">
        <v>19</v>
      </c>
      <c r="M978" s="3" t="s">
        <v>34</v>
      </c>
      <c r="N978" s="10" t="s">
        <v>138</v>
      </c>
      <c r="O978" s="14">
        <v>1</v>
      </c>
      <c r="P978" s="15"/>
      <c r="Q978" s="15"/>
      <c r="R978" s="15"/>
    </row>
    <row r="979" spans="1:18" x14ac:dyDescent="0.3">
      <c r="A979" s="1">
        <v>12565</v>
      </c>
      <c r="B979" s="2" t="s">
        <v>1995</v>
      </c>
      <c r="C979" s="2" t="s">
        <v>1996</v>
      </c>
      <c r="D979" s="3" t="s">
        <v>108</v>
      </c>
      <c r="E979" s="4">
        <v>41413</v>
      </c>
      <c r="F979" s="2" t="s">
        <v>17</v>
      </c>
      <c r="G979" s="5" t="s">
        <v>48</v>
      </c>
      <c r="H979" s="2" t="s">
        <v>20</v>
      </c>
      <c r="I979" s="5" t="s">
        <v>133</v>
      </c>
      <c r="J979" s="5" t="s">
        <v>43</v>
      </c>
      <c r="K979" s="5" t="s">
        <v>820</v>
      </c>
      <c r="L979" s="4" t="s">
        <v>19</v>
      </c>
      <c r="M979" s="3" t="s">
        <v>34</v>
      </c>
      <c r="N979" s="10" t="s">
        <v>138</v>
      </c>
      <c r="O979" s="14">
        <v>1</v>
      </c>
      <c r="P979" s="15"/>
      <c r="Q979" s="15"/>
      <c r="R979" s="15"/>
    </row>
    <row r="980" spans="1:18" x14ac:dyDescent="0.3">
      <c r="A980" s="1">
        <v>12566</v>
      </c>
      <c r="B980" s="2" t="s">
        <v>1997</v>
      </c>
      <c r="C980" s="2" t="s">
        <v>1998</v>
      </c>
      <c r="D980" s="3" t="s">
        <v>108</v>
      </c>
      <c r="E980" s="4">
        <v>41413</v>
      </c>
      <c r="F980" s="2" t="s">
        <v>17</v>
      </c>
      <c r="G980" s="5" t="s">
        <v>48</v>
      </c>
      <c r="H980" s="2" t="s">
        <v>20</v>
      </c>
      <c r="I980" s="5" t="s">
        <v>133</v>
      </c>
      <c r="J980" s="5" t="s">
        <v>43</v>
      </c>
      <c r="K980" s="5" t="s">
        <v>820</v>
      </c>
      <c r="L980" s="4" t="s">
        <v>19</v>
      </c>
      <c r="M980" s="3" t="s">
        <v>34</v>
      </c>
      <c r="N980" s="10" t="s">
        <v>138</v>
      </c>
      <c r="O980" s="14">
        <v>1</v>
      </c>
      <c r="P980" s="15"/>
      <c r="Q980" s="15"/>
      <c r="R980" s="15"/>
    </row>
    <row r="981" spans="1:18" x14ac:dyDescent="0.3">
      <c r="A981" s="1">
        <v>12568</v>
      </c>
      <c r="B981" s="2" t="s">
        <v>1999</v>
      </c>
      <c r="C981" s="2" t="s">
        <v>2000</v>
      </c>
      <c r="D981" s="3" t="s">
        <v>108</v>
      </c>
      <c r="E981" s="4">
        <v>41413</v>
      </c>
      <c r="F981" s="2" t="s">
        <v>17</v>
      </c>
      <c r="G981" s="5" t="s">
        <v>18</v>
      </c>
      <c r="H981" s="2" t="s">
        <v>20</v>
      </c>
      <c r="I981" s="5" t="s">
        <v>133</v>
      </c>
      <c r="J981" s="5" t="s">
        <v>43</v>
      </c>
      <c r="K981" s="5" t="s">
        <v>820</v>
      </c>
      <c r="L981" s="4" t="s">
        <v>19</v>
      </c>
      <c r="M981" s="3" t="s">
        <v>34</v>
      </c>
      <c r="N981" s="10" t="s">
        <v>138</v>
      </c>
      <c r="O981" s="14">
        <v>1</v>
      </c>
      <c r="P981" s="15"/>
      <c r="Q981" s="15"/>
      <c r="R981" s="15"/>
    </row>
    <row r="982" spans="1:18" x14ac:dyDescent="0.3">
      <c r="A982" s="1">
        <v>12569</v>
      </c>
      <c r="B982" s="2" t="s">
        <v>2001</v>
      </c>
      <c r="C982" s="2" t="s">
        <v>2002</v>
      </c>
      <c r="D982" s="3" t="s">
        <v>108</v>
      </c>
      <c r="E982" s="4">
        <v>41413</v>
      </c>
      <c r="F982" s="2" t="s">
        <v>17</v>
      </c>
      <c r="G982" s="5" t="s">
        <v>18</v>
      </c>
      <c r="H982" s="2" t="s">
        <v>20</v>
      </c>
      <c r="I982" s="5" t="s">
        <v>133</v>
      </c>
      <c r="J982" s="5" t="s">
        <v>43</v>
      </c>
      <c r="K982" s="5" t="s">
        <v>820</v>
      </c>
      <c r="L982" s="4" t="s">
        <v>19</v>
      </c>
      <c r="M982" s="3" t="s">
        <v>34</v>
      </c>
      <c r="N982" s="10" t="s">
        <v>138</v>
      </c>
      <c r="O982" s="14">
        <v>1</v>
      </c>
      <c r="P982" s="15"/>
      <c r="Q982" s="15"/>
      <c r="R982" s="15"/>
    </row>
    <row r="983" spans="1:18" x14ac:dyDescent="0.3">
      <c r="A983" s="1">
        <v>12570</v>
      </c>
      <c r="B983" s="2" t="s">
        <v>2003</v>
      </c>
      <c r="C983" s="2" t="s">
        <v>2004</v>
      </c>
      <c r="D983" s="3" t="s">
        <v>108</v>
      </c>
      <c r="E983" s="4">
        <v>41413</v>
      </c>
      <c r="F983" s="2" t="s">
        <v>17</v>
      </c>
      <c r="G983" s="5" t="s">
        <v>18</v>
      </c>
      <c r="H983" s="2" t="s">
        <v>20</v>
      </c>
      <c r="I983" s="5" t="s">
        <v>133</v>
      </c>
      <c r="J983" s="5" t="s">
        <v>43</v>
      </c>
      <c r="K983" s="5" t="s">
        <v>820</v>
      </c>
      <c r="L983" s="4" t="s">
        <v>19</v>
      </c>
      <c r="M983" s="3" t="s">
        <v>34</v>
      </c>
      <c r="N983" s="10" t="s">
        <v>138</v>
      </c>
      <c r="O983" s="14">
        <v>1</v>
      </c>
      <c r="P983" s="15"/>
      <c r="Q983" s="15"/>
      <c r="R983" s="15"/>
    </row>
    <row r="984" spans="1:18" x14ac:dyDescent="0.3">
      <c r="A984" s="1">
        <v>12571</v>
      </c>
      <c r="B984" s="2" t="s">
        <v>2005</v>
      </c>
      <c r="C984" s="2" t="s">
        <v>2006</v>
      </c>
      <c r="D984" s="3" t="s">
        <v>108</v>
      </c>
      <c r="E984" s="4">
        <v>41413</v>
      </c>
      <c r="F984" s="2" t="s">
        <v>17</v>
      </c>
      <c r="G984" s="5" t="s">
        <v>18</v>
      </c>
      <c r="H984" s="2" t="s">
        <v>20</v>
      </c>
      <c r="I984" s="5" t="s">
        <v>133</v>
      </c>
      <c r="J984" s="5" t="s">
        <v>43</v>
      </c>
      <c r="K984" s="5" t="s">
        <v>820</v>
      </c>
      <c r="L984" s="4" t="s">
        <v>19</v>
      </c>
      <c r="M984" s="3" t="s">
        <v>34</v>
      </c>
      <c r="N984" s="10" t="s">
        <v>138</v>
      </c>
      <c r="O984" s="14">
        <v>1</v>
      </c>
      <c r="P984" s="15"/>
      <c r="Q984" s="15"/>
      <c r="R984" s="15"/>
    </row>
    <row r="985" spans="1:18" x14ac:dyDescent="0.3">
      <c r="A985" s="1">
        <v>12572</v>
      </c>
      <c r="B985" s="2" t="s">
        <v>2007</v>
      </c>
      <c r="C985" s="2" t="s">
        <v>2008</v>
      </c>
      <c r="D985" s="3" t="s">
        <v>108</v>
      </c>
      <c r="E985" s="4">
        <v>41413</v>
      </c>
      <c r="F985" s="2" t="s">
        <v>17</v>
      </c>
      <c r="G985" s="5" t="s">
        <v>18</v>
      </c>
      <c r="H985" s="2" t="s">
        <v>20</v>
      </c>
      <c r="I985" s="5" t="s">
        <v>133</v>
      </c>
      <c r="J985" s="5" t="s">
        <v>43</v>
      </c>
      <c r="K985" s="5" t="s">
        <v>820</v>
      </c>
      <c r="L985" s="4" t="s">
        <v>19</v>
      </c>
      <c r="M985" s="3" t="s">
        <v>34</v>
      </c>
      <c r="N985" s="10" t="s">
        <v>138</v>
      </c>
      <c r="O985" s="14">
        <v>1</v>
      </c>
      <c r="P985" s="15"/>
      <c r="Q985" s="15"/>
      <c r="R985" s="15"/>
    </row>
    <row r="986" spans="1:18" x14ac:dyDescent="0.3">
      <c r="A986" s="1">
        <v>12573</v>
      </c>
      <c r="B986" s="2" t="s">
        <v>2009</v>
      </c>
      <c r="C986" s="2" t="s">
        <v>2010</v>
      </c>
      <c r="D986" s="3" t="s">
        <v>108</v>
      </c>
      <c r="E986" s="4">
        <v>41413</v>
      </c>
      <c r="F986" s="2" t="s">
        <v>17</v>
      </c>
      <c r="G986" s="5" t="s">
        <v>48</v>
      </c>
      <c r="H986" s="2" t="s">
        <v>20</v>
      </c>
      <c r="I986" s="5" t="s">
        <v>133</v>
      </c>
      <c r="J986" s="5" t="s">
        <v>43</v>
      </c>
      <c r="K986" s="5" t="s">
        <v>820</v>
      </c>
      <c r="L986" s="4" t="s">
        <v>19</v>
      </c>
      <c r="M986" s="3" t="s">
        <v>34</v>
      </c>
      <c r="N986" s="10" t="s">
        <v>138</v>
      </c>
      <c r="O986" s="14">
        <v>1</v>
      </c>
      <c r="P986" s="15"/>
      <c r="Q986" s="15"/>
      <c r="R986" s="15"/>
    </row>
    <row r="987" spans="1:18" x14ac:dyDescent="0.3">
      <c r="A987" s="1">
        <v>12574</v>
      </c>
      <c r="B987" s="2" t="s">
        <v>2011</v>
      </c>
      <c r="C987" s="2" t="s">
        <v>2012</v>
      </c>
      <c r="D987" s="3" t="s">
        <v>108</v>
      </c>
      <c r="E987" s="4">
        <v>41413</v>
      </c>
      <c r="F987" s="2" t="s">
        <v>17</v>
      </c>
      <c r="G987" s="5" t="s">
        <v>48</v>
      </c>
      <c r="H987" s="2" t="s">
        <v>20</v>
      </c>
      <c r="I987" s="5" t="s">
        <v>133</v>
      </c>
      <c r="J987" s="5" t="s">
        <v>43</v>
      </c>
      <c r="K987" s="5" t="s">
        <v>820</v>
      </c>
      <c r="L987" s="4" t="s">
        <v>19</v>
      </c>
      <c r="M987" s="3" t="s">
        <v>34</v>
      </c>
      <c r="N987" s="10" t="s">
        <v>138</v>
      </c>
      <c r="O987" s="14">
        <v>1</v>
      </c>
      <c r="P987" s="15"/>
      <c r="Q987" s="15"/>
      <c r="R987" s="15"/>
    </row>
    <row r="988" spans="1:18" x14ac:dyDescent="0.3">
      <c r="A988" s="1">
        <v>12575</v>
      </c>
      <c r="B988" s="2" t="s">
        <v>2013</v>
      </c>
      <c r="C988" s="2" t="s">
        <v>2014</v>
      </c>
      <c r="D988" s="3" t="s">
        <v>108</v>
      </c>
      <c r="E988" s="4">
        <v>41413</v>
      </c>
      <c r="F988" s="2" t="s">
        <v>17</v>
      </c>
      <c r="G988" s="5" t="s">
        <v>48</v>
      </c>
      <c r="H988" s="2" t="s">
        <v>20</v>
      </c>
      <c r="I988" s="5" t="s">
        <v>133</v>
      </c>
      <c r="J988" s="5" t="s">
        <v>43</v>
      </c>
      <c r="K988" s="5" t="s">
        <v>820</v>
      </c>
      <c r="L988" s="4" t="s">
        <v>19</v>
      </c>
      <c r="M988" s="3" t="s">
        <v>34</v>
      </c>
      <c r="N988" s="10" t="s">
        <v>138</v>
      </c>
      <c r="O988" s="14">
        <v>1</v>
      </c>
      <c r="P988" s="15"/>
      <c r="Q988" s="15"/>
      <c r="R988" s="15"/>
    </row>
    <row r="989" spans="1:18" x14ac:dyDescent="0.3">
      <c r="A989" s="1">
        <v>12576</v>
      </c>
      <c r="B989" s="2" t="s">
        <v>2015</v>
      </c>
      <c r="C989" s="2" t="s">
        <v>2016</v>
      </c>
      <c r="D989" s="3" t="s">
        <v>108</v>
      </c>
      <c r="E989" s="4">
        <v>41413</v>
      </c>
      <c r="F989" s="2" t="s">
        <v>17</v>
      </c>
      <c r="G989" s="5" t="s">
        <v>48</v>
      </c>
      <c r="H989" s="2" t="s">
        <v>20</v>
      </c>
      <c r="I989" s="5" t="s">
        <v>133</v>
      </c>
      <c r="J989" s="5" t="s">
        <v>43</v>
      </c>
      <c r="K989" s="5" t="s">
        <v>820</v>
      </c>
      <c r="L989" s="4" t="s">
        <v>19</v>
      </c>
      <c r="M989" s="3" t="s">
        <v>34</v>
      </c>
      <c r="N989" s="10" t="s">
        <v>138</v>
      </c>
      <c r="O989" s="14">
        <v>1</v>
      </c>
      <c r="P989" s="15"/>
      <c r="Q989" s="15"/>
      <c r="R989" s="15"/>
    </row>
    <row r="990" spans="1:18" x14ac:dyDescent="0.3">
      <c r="A990" s="1">
        <v>12577</v>
      </c>
      <c r="B990" s="2" t="s">
        <v>2017</v>
      </c>
      <c r="C990" s="2" t="s">
        <v>2018</v>
      </c>
      <c r="D990" s="3" t="s">
        <v>108</v>
      </c>
      <c r="E990" s="4">
        <v>41413</v>
      </c>
      <c r="F990" s="2" t="s">
        <v>17</v>
      </c>
      <c r="G990" s="5" t="s">
        <v>48</v>
      </c>
      <c r="H990" s="2" t="s">
        <v>20</v>
      </c>
      <c r="I990" s="5" t="s">
        <v>133</v>
      </c>
      <c r="J990" s="5" t="s">
        <v>43</v>
      </c>
      <c r="K990" s="5" t="s">
        <v>820</v>
      </c>
      <c r="L990" s="4" t="s">
        <v>19</v>
      </c>
      <c r="M990" s="3" t="s">
        <v>34</v>
      </c>
      <c r="N990" s="10" t="s">
        <v>138</v>
      </c>
      <c r="O990" s="14">
        <v>1</v>
      </c>
      <c r="P990" s="15"/>
      <c r="Q990" s="15"/>
      <c r="R990" s="15"/>
    </row>
    <row r="991" spans="1:18" x14ac:dyDescent="0.3">
      <c r="A991" s="1">
        <v>12579</v>
      </c>
      <c r="B991" s="2" t="s">
        <v>2019</v>
      </c>
      <c r="C991" s="2" t="s">
        <v>2020</v>
      </c>
      <c r="D991" s="3" t="s">
        <v>108</v>
      </c>
      <c r="E991" s="4">
        <v>41413</v>
      </c>
      <c r="F991" s="2" t="s">
        <v>17</v>
      </c>
      <c r="G991" s="5" t="s">
        <v>48</v>
      </c>
      <c r="H991" s="2" t="s">
        <v>20</v>
      </c>
      <c r="I991" s="5" t="s">
        <v>133</v>
      </c>
      <c r="J991" s="5" t="s">
        <v>43</v>
      </c>
      <c r="K991" s="5" t="s">
        <v>820</v>
      </c>
      <c r="L991" s="4" t="s">
        <v>19</v>
      </c>
      <c r="M991" s="3" t="s">
        <v>34</v>
      </c>
      <c r="N991" s="10" t="s">
        <v>138</v>
      </c>
      <c r="O991" s="14">
        <v>1</v>
      </c>
      <c r="P991" s="15"/>
      <c r="Q991" s="15"/>
      <c r="R991" s="15"/>
    </row>
    <row r="992" spans="1:18" x14ac:dyDescent="0.3">
      <c r="A992" s="1">
        <v>12580</v>
      </c>
      <c r="B992" s="2" t="s">
        <v>2021</v>
      </c>
      <c r="C992" s="2" t="s">
        <v>2022</v>
      </c>
      <c r="D992" s="3" t="s">
        <v>108</v>
      </c>
      <c r="E992" s="4">
        <v>41413</v>
      </c>
      <c r="F992" s="2" t="s">
        <v>17</v>
      </c>
      <c r="G992" s="5" t="s">
        <v>48</v>
      </c>
      <c r="H992" s="2" t="s">
        <v>20</v>
      </c>
      <c r="I992" s="5" t="s">
        <v>133</v>
      </c>
      <c r="J992" s="5" t="s">
        <v>43</v>
      </c>
      <c r="K992" s="5" t="s">
        <v>820</v>
      </c>
      <c r="L992" s="4" t="s">
        <v>19</v>
      </c>
      <c r="M992" s="3" t="s">
        <v>34</v>
      </c>
      <c r="N992" s="10" t="s">
        <v>138</v>
      </c>
      <c r="O992" s="14">
        <v>1</v>
      </c>
      <c r="P992" s="15"/>
      <c r="Q992" s="15"/>
      <c r="R992" s="15"/>
    </row>
    <row r="993" spans="1:18" x14ac:dyDescent="0.3">
      <c r="A993" s="1">
        <v>12581</v>
      </c>
      <c r="B993" s="2" t="s">
        <v>2023</v>
      </c>
      <c r="C993" s="2" t="s">
        <v>2024</v>
      </c>
      <c r="D993" s="3" t="s">
        <v>209</v>
      </c>
      <c r="E993" s="4">
        <v>41441</v>
      </c>
      <c r="F993" s="2" t="s">
        <v>17</v>
      </c>
      <c r="G993" s="5" t="s">
        <v>48</v>
      </c>
      <c r="H993" s="2" t="s">
        <v>20</v>
      </c>
      <c r="I993" s="5" t="s">
        <v>133</v>
      </c>
      <c r="J993" s="5" t="s">
        <v>43</v>
      </c>
      <c r="K993" s="5" t="s">
        <v>820</v>
      </c>
      <c r="L993" s="4" t="s">
        <v>19</v>
      </c>
      <c r="M993" s="3" t="s">
        <v>34</v>
      </c>
      <c r="N993" s="10" t="s">
        <v>138</v>
      </c>
      <c r="O993" s="14">
        <v>1</v>
      </c>
      <c r="P993" s="15"/>
      <c r="Q993" s="15"/>
      <c r="R993" s="15"/>
    </row>
    <row r="994" spans="1:18" x14ac:dyDescent="0.3">
      <c r="A994" s="1">
        <v>12582</v>
      </c>
      <c r="B994" s="2" t="s">
        <v>2025</v>
      </c>
      <c r="C994" s="2" t="s">
        <v>2026</v>
      </c>
      <c r="D994" s="3" t="s">
        <v>209</v>
      </c>
      <c r="E994" s="4">
        <v>41441</v>
      </c>
      <c r="F994" s="2" t="s">
        <v>17</v>
      </c>
      <c r="G994" s="5" t="s">
        <v>48</v>
      </c>
      <c r="H994" s="2" t="s">
        <v>20</v>
      </c>
      <c r="I994" s="5" t="s">
        <v>133</v>
      </c>
      <c r="J994" s="5" t="s">
        <v>43</v>
      </c>
      <c r="K994" s="5" t="s">
        <v>820</v>
      </c>
      <c r="L994" s="4" t="s">
        <v>19</v>
      </c>
      <c r="M994" s="3" t="s">
        <v>34</v>
      </c>
      <c r="N994" s="10" t="s">
        <v>138</v>
      </c>
      <c r="O994" s="14">
        <v>1</v>
      </c>
      <c r="P994" s="15"/>
      <c r="Q994" s="15"/>
      <c r="R994" s="15"/>
    </row>
    <row r="995" spans="1:18" x14ac:dyDescent="0.3">
      <c r="A995" s="1">
        <v>12583</v>
      </c>
      <c r="B995" s="2" t="s">
        <v>2027</v>
      </c>
      <c r="C995" s="2" t="s">
        <v>2028</v>
      </c>
      <c r="D995" s="3" t="s">
        <v>209</v>
      </c>
      <c r="E995" s="4">
        <v>41441</v>
      </c>
      <c r="F995" s="2" t="s">
        <v>17</v>
      </c>
      <c r="G995" s="5" t="s">
        <v>48</v>
      </c>
      <c r="H995" s="2" t="s">
        <v>20</v>
      </c>
      <c r="I995" s="5" t="s">
        <v>133</v>
      </c>
      <c r="J995" s="5" t="s">
        <v>43</v>
      </c>
      <c r="K995" s="5" t="s">
        <v>820</v>
      </c>
      <c r="L995" s="4" t="s">
        <v>19</v>
      </c>
      <c r="M995" s="3" t="s">
        <v>34</v>
      </c>
      <c r="N995" s="10" t="s">
        <v>138</v>
      </c>
      <c r="O995" s="14">
        <v>1</v>
      </c>
      <c r="P995" s="15"/>
      <c r="Q995" s="15"/>
      <c r="R995" s="15"/>
    </row>
    <row r="996" spans="1:18" x14ac:dyDescent="0.3">
      <c r="A996" s="1">
        <v>12584</v>
      </c>
      <c r="B996" s="2" t="s">
        <v>2029</v>
      </c>
      <c r="C996" s="2" t="s">
        <v>2030</v>
      </c>
      <c r="D996" s="3" t="s">
        <v>209</v>
      </c>
      <c r="E996" s="4">
        <v>41441</v>
      </c>
      <c r="F996" s="2" t="s">
        <v>17</v>
      </c>
      <c r="G996" s="5" t="s">
        <v>48</v>
      </c>
      <c r="H996" s="2" t="s">
        <v>20</v>
      </c>
      <c r="I996" s="5" t="s">
        <v>133</v>
      </c>
      <c r="J996" s="5" t="s">
        <v>43</v>
      </c>
      <c r="K996" s="5" t="s">
        <v>820</v>
      </c>
      <c r="L996" s="4" t="s">
        <v>19</v>
      </c>
      <c r="M996" s="3" t="s">
        <v>34</v>
      </c>
      <c r="N996" s="10" t="s">
        <v>138</v>
      </c>
      <c r="O996" s="14">
        <v>1</v>
      </c>
      <c r="P996" s="15"/>
      <c r="Q996" s="15"/>
      <c r="R996" s="15"/>
    </row>
    <row r="997" spans="1:18" x14ac:dyDescent="0.3">
      <c r="A997" s="1">
        <v>12585</v>
      </c>
      <c r="B997" s="2" t="s">
        <v>2031</v>
      </c>
      <c r="C997" s="2" t="s">
        <v>2032</v>
      </c>
      <c r="D997" s="3" t="s">
        <v>209</v>
      </c>
      <c r="E997" s="4">
        <v>41441</v>
      </c>
      <c r="F997" s="2" t="s">
        <v>17</v>
      </c>
      <c r="G997" s="5" t="s">
        <v>48</v>
      </c>
      <c r="H997" s="2" t="s">
        <v>20</v>
      </c>
      <c r="I997" s="5" t="s">
        <v>133</v>
      </c>
      <c r="J997" s="5" t="s">
        <v>43</v>
      </c>
      <c r="K997" s="5" t="s">
        <v>820</v>
      </c>
      <c r="L997" s="4" t="s">
        <v>19</v>
      </c>
      <c r="M997" s="3" t="s">
        <v>34</v>
      </c>
      <c r="N997" s="10" t="s">
        <v>138</v>
      </c>
      <c r="O997" s="14">
        <v>1</v>
      </c>
      <c r="P997" s="15"/>
      <c r="Q997" s="15"/>
      <c r="R997" s="15"/>
    </row>
    <row r="998" spans="1:18" x14ac:dyDescent="0.3">
      <c r="A998" s="1">
        <v>12586</v>
      </c>
      <c r="B998" s="2" t="s">
        <v>2033</v>
      </c>
      <c r="C998" s="2" t="s">
        <v>2034</v>
      </c>
      <c r="D998" s="3" t="s">
        <v>209</v>
      </c>
      <c r="E998" s="4">
        <v>41441</v>
      </c>
      <c r="F998" s="2" t="s">
        <v>17</v>
      </c>
      <c r="G998" s="5" t="s">
        <v>48</v>
      </c>
      <c r="H998" s="2" t="s">
        <v>20</v>
      </c>
      <c r="I998" s="5" t="s">
        <v>133</v>
      </c>
      <c r="J998" s="5" t="s">
        <v>43</v>
      </c>
      <c r="K998" s="5" t="s">
        <v>820</v>
      </c>
      <c r="L998" s="4" t="s">
        <v>19</v>
      </c>
      <c r="M998" s="3" t="s">
        <v>34</v>
      </c>
      <c r="N998" s="10" t="s">
        <v>138</v>
      </c>
      <c r="O998" s="14">
        <v>1</v>
      </c>
      <c r="P998" s="15"/>
      <c r="Q998" s="15"/>
      <c r="R998" s="15"/>
    </row>
    <row r="999" spans="1:18" x14ac:dyDescent="0.3">
      <c r="A999" s="1">
        <v>12587</v>
      </c>
      <c r="B999" s="2" t="s">
        <v>2035</v>
      </c>
      <c r="C999" s="2" t="s">
        <v>2036</v>
      </c>
      <c r="D999" s="3" t="s">
        <v>209</v>
      </c>
      <c r="E999" s="4">
        <v>41441</v>
      </c>
      <c r="F999" s="2" t="s">
        <v>17</v>
      </c>
      <c r="G999" s="5" t="s">
        <v>48</v>
      </c>
      <c r="H999" s="2" t="s">
        <v>20</v>
      </c>
      <c r="I999" s="5" t="s">
        <v>133</v>
      </c>
      <c r="J999" s="5" t="s">
        <v>43</v>
      </c>
      <c r="K999" s="5" t="s">
        <v>820</v>
      </c>
      <c r="L999" s="4" t="s">
        <v>19</v>
      </c>
      <c r="M999" s="3" t="s">
        <v>34</v>
      </c>
      <c r="N999" s="10" t="s">
        <v>138</v>
      </c>
      <c r="O999" s="14">
        <v>1</v>
      </c>
      <c r="P999" s="15"/>
      <c r="Q999" s="15"/>
      <c r="R999" s="15"/>
    </row>
    <row r="1000" spans="1:18" x14ac:dyDescent="0.3">
      <c r="A1000" s="1">
        <v>12588</v>
      </c>
      <c r="B1000" s="2" t="s">
        <v>2037</v>
      </c>
      <c r="C1000" s="2" t="s">
        <v>2038</v>
      </c>
      <c r="D1000" s="3" t="s">
        <v>209</v>
      </c>
      <c r="E1000" s="4">
        <v>41441</v>
      </c>
      <c r="F1000" s="2" t="s">
        <v>17</v>
      </c>
      <c r="G1000" s="5" t="s">
        <v>48</v>
      </c>
      <c r="H1000" s="2" t="s">
        <v>20</v>
      </c>
      <c r="I1000" s="5" t="s">
        <v>133</v>
      </c>
      <c r="J1000" s="5" t="s">
        <v>43</v>
      </c>
      <c r="K1000" s="5" t="s">
        <v>820</v>
      </c>
      <c r="L1000" s="4" t="s">
        <v>19</v>
      </c>
      <c r="M1000" s="3" t="s">
        <v>34</v>
      </c>
      <c r="N1000" s="10" t="s">
        <v>138</v>
      </c>
      <c r="O1000" s="14">
        <v>1</v>
      </c>
      <c r="P1000" s="15"/>
      <c r="Q1000" s="15"/>
      <c r="R1000" s="15"/>
    </row>
    <row r="1001" spans="1:18" x14ac:dyDescent="0.3">
      <c r="A1001" s="1">
        <v>12590</v>
      </c>
      <c r="B1001" s="2" t="s">
        <v>2039</v>
      </c>
      <c r="C1001" s="2" t="s">
        <v>2040</v>
      </c>
      <c r="D1001" s="3" t="s">
        <v>209</v>
      </c>
      <c r="E1001" s="4">
        <v>41441</v>
      </c>
      <c r="F1001" s="2" t="s">
        <v>17</v>
      </c>
      <c r="G1001" s="5" t="s">
        <v>48</v>
      </c>
      <c r="H1001" s="2" t="s">
        <v>20</v>
      </c>
      <c r="I1001" s="5" t="s">
        <v>133</v>
      </c>
      <c r="J1001" s="5" t="s">
        <v>43</v>
      </c>
      <c r="K1001" s="5" t="s">
        <v>820</v>
      </c>
      <c r="L1001" s="4" t="s">
        <v>19</v>
      </c>
      <c r="M1001" s="3" t="s">
        <v>34</v>
      </c>
      <c r="N1001" s="10" t="s">
        <v>138</v>
      </c>
      <c r="O1001" s="14">
        <v>1</v>
      </c>
      <c r="P1001" s="15"/>
      <c r="Q1001" s="15"/>
      <c r="R1001" s="15"/>
    </row>
    <row r="1002" spans="1:18" x14ac:dyDescent="0.3">
      <c r="A1002" s="1">
        <v>12591</v>
      </c>
      <c r="B1002" s="2" t="s">
        <v>2041</v>
      </c>
      <c r="C1002" s="2" t="s">
        <v>2042</v>
      </c>
      <c r="D1002" s="3" t="s">
        <v>209</v>
      </c>
      <c r="E1002" s="4">
        <v>41441</v>
      </c>
      <c r="F1002" s="2" t="s">
        <v>17</v>
      </c>
      <c r="G1002" s="5" t="s">
        <v>48</v>
      </c>
      <c r="H1002" s="2" t="s">
        <v>20</v>
      </c>
      <c r="I1002" s="5" t="s">
        <v>133</v>
      </c>
      <c r="J1002" s="5" t="s">
        <v>43</v>
      </c>
      <c r="K1002" s="5" t="s">
        <v>820</v>
      </c>
      <c r="L1002" s="4" t="s">
        <v>19</v>
      </c>
      <c r="M1002" s="3" t="s">
        <v>34</v>
      </c>
      <c r="N1002" s="10" t="s">
        <v>138</v>
      </c>
      <c r="O1002" s="14">
        <v>1</v>
      </c>
      <c r="P1002" s="15"/>
      <c r="Q1002" s="15"/>
      <c r="R1002" s="15"/>
    </row>
    <row r="1003" spans="1:18" x14ac:dyDescent="0.3">
      <c r="A1003" s="1">
        <v>12592</v>
      </c>
      <c r="B1003" s="2" t="s">
        <v>2043</v>
      </c>
      <c r="C1003" s="2" t="s">
        <v>2044</v>
      </c>
      <c r="D1003" s="3" t="s">
        <v>209</v>
      </c>
      <c r="E1003" s="4">
        <v>41441</v>
      </c>
      <c r="F1003" s="2" t="s">
        <v>17</v>
      </c>
      <c r="G1003" s="5" t="s">
        <v>48</v>
      </c>
      <c r="H1003" s="2" t="s">
        <v>20</v>
      </c>
      <c r="I1003" s="5" t="s">
        <v>133</v>
      </c>
      <c r="J1003" s="5" t="s">
        <v>43</v>
      </c>
      <c r="K1003" s="5" t="s">
        <v>820</v>
      </c>
      <c r="L1003" s="4" t="s">
        <v>19</v>
      </c>
      <c r="M1003" s="3" t="s">
        <v>34</v>
      </c>
      <c r="N1003" s="10" t="s">
        <v>138</v>
      </c>
      <c r="O1003" s="14">
        <v>1</v>
      </c>
      <c r="P1003" s="15"/>
      <c r="Q1003" s="15"/>
      <c r="R1003" s="15"/>
    </row>
    <row r="1004" spans="1:18" x14ac:dyDescent="0.3">
      <c r="A1004" s="1">
        <v>12593</v>
      </c>
      <c r="B1004" s="2" t="s">
        <v>2045</v>
      </c>
      <c r="C1004" s="2" t="s">
        <v>2046</v>
      </c>
      <c r="D1004" s="3" t="s">
        <v>209</v>
      </c>
      <c r="E1004" s="4">
        <v>41441</v>
      </c>
      <c r="F1004" s="2" t="s">
        <v>17</v>
      </c>
      <c r="G1004" s="5" t="s">
        <v>48</v>
      </c>
      <c r="H1004" s="2" t="s">
        <v>20</v>
      </c>
      <c r="I1004" s="5" t="s">
        <v>133</v>
      </c>
      <c r="J1004" s="5" t="s">
        <v>43</v>
      </c>
      <c r="K1004" s="5" t="s">
        <v>820</v>
      </c>
      <c r="L1004" s="4" t="s">
        <v>19</v>
      </c>
      <c r="M1004" s="3" t="s">
        <v>34</v>
      </c>
      <c r="N1004" s="10" t="s">
        <v>138</v>
      </c>
      <c r="O1004" s="14">
        <v>1</v>
      </c>
      <c r="P1004" s="15"/>
      <c r="Q1004" s="15"/>
      <c r="R1004" s="15"/>
    </row>
    <row r="1005" spans="1:18" x14ac:dyDescent="0.3">
      <c r="A1005" s="1">
        <v>12594</v>
      </c>
      <c r="B1005" s="2" t="s">
        <v>2047</v>
      </c>
      <c r="C1005" s="2" t="s">
        <v>2048</v>
      </c>
      <c r="D1005" s="3" t="s">
        <v>209</v>
      </c>
      <c r="E1005" s="4">
        <v>41441</v>
      </c>
      <c r="F1005" s="2" t="s">
        <v>17</v>
      </c>
      <c r="G1005" s="5" t="s">
        <v>48</v>
      </c>
      <c r="H1005" s="2" t="s">
        <v>20</v>
      </c>
      <c r="I1005" s="5" t="s">
        <v>133</v>
      </c>
      <c r="J1005" s="5" t="s">
        <v>43</v>
      </c>
      <c r="K1005" s="5" t="s">
        <v>820</v>
      </c>
      <c r="L1005" s="4" t="s">
        <v>19</v>
      </c>
      <c r="M1005" s="3" t="s">
        <v>34</v>
      </c>
      <c r="N1005" s="10" t="s">
        <v>138</v>
      </c>
      <c r="O1005" s="14">
        <v>1</v>
      </c>
      <c r="P1005" s="15"/>
      <c r="Q1005" s="15"/>
      <c r="R1005" s="15"/>
    </row>
    <row r="1006" spans="1:18" x14ac:dyDescent="0.3">
      <c r="A1006" s="1">
        <v>12595</v>
      </c>
      <c r="B1006" s="2" t="s">
        <v>2049</v>
      </c>
      <c r="C1006" s="2" t="s">
        <v>2050</v>
      </c>
      <c r="D1006" s="3" t="s">
        <v>209</v>
      </c>
      <c r="E1006" s="4">
        <v>41441</v>
      </c>
      <c r="F1006" s="2" t="s">
        <v>17</v>
      </c>
      <c r="G1006" s="5" t="s">
        <v>48</v>
      </c>
      <c r="H1006" s="2" t="s">
        <v>20</v>
      </c>
      <c r="I1006" s="5" t="s">
        <v>133</v>
      </c>
      <c r="J1006" s="5" t="s">
        <v>43</v>
      </c>
      <c r="K1006" s="5" t="s">
        <v>820</v>
      </c>
      <c r="L1006" s="4" t="s">
        <v>19</v>
      </c>
      <c r="M1006" s="3" t="s">
        <v>34</v>
      </c>
      <c r="N1006" s="10" t="s">
        <v>138</v>
      </c>
      <c r="O1006" s="14">
        <v>1</v>
      </c>
      <c r="P1006" s="15"/>
      <c r="Q1006" s="15"/>
      <c r="R1006" s="15"/>
    </row>
    <row r="1007" spans="1:18" x14ac:dyDescent="0.3">
      <c r="A1007" s="1">
        <v>12596</v>
      </c>
      <c r="B1007" s="2" t="s">
        <v>2051</v>
      </c>
      <c r="C1007" s="2" t="s">
        <v>2052</v>
      </c>
      <c r="D1007" s="3" t="s">
        <v>209</v>
      </c>
      <c r="E1007" s="4">
        <v>41441</v>
      </c>
      <c r="F1007" s="2" t="s">
        <v>17</v>
      </c>
      <c r="G1007" s="5" t="s">
        <v>48</v>
      </c>
      <c r="H1007" s="2" t="s">
        <v>20</v>
      </c>
      <c r="I1007" s="5" t="s">
        <v>133</v>
      </c>
      <c r="J1007" s="5" t="s">
        <v>43</v>
      </c>
      <c r="K1007" s="5" t="s">
        <v>820</v>
      </c>
      <c r="L1007" s="4" t="s">
        <v>19</v>
      </c>
      <c r="M1007" s="3" t="s">
        <v>34</v>
      </c>
      <c r="N1007" s="10" t="s">
        <v>138</v>
      </c>
      <c r="O1007" s="14">
        <v>1</v>
      </c>
      <c r="P1007" s="15"/>
      <c r="Q1007" s="15"/>
      <c r="R1007" s="15"/>
    </row>
    <row r="1008" spans="1:18" x14ac:dyDescent="0.3">
      <c r="A1008" s="1">
        <v>12597</v>
      </c>
      <c r="B1008" s="2" t="s">
        <v>2053</v>
      </c>
      <c r="C1008" s="2" t="s">
        <v>2054</v>
      </c>
      <c r="D1008" s="3" t="s">
        <v>209</v>
      </c>
      <c r="E1008" s="4">
        <v>41441</v>
      </c>
      <c r="F1008" s="2" t="s">
        <v>17</v>
      </c>
      <c r="G1008" s="5" t="s">
        <v>48</v>
      </c>
      <c r="H1008" s="2" t="s">
        <v>20</v>
      </c>
      <c r="I1008" s="5" t="s">
        <v>133</v>
      </c>
      <c r="J1008" s="5" t="s">
        <v>43</v>
      </c>
      <c r="K1008" s="5" t="s">
        <v>820</v>
      </c>
      <c r="L1008" s="4" t="s">
        <v>19</v>
      </c>
      <c r="M1008" s="3" t="s">
        <v>34</v>
      </c>
      <c r="N1008" s="10" t="s">
        <v>138</v>
      </c>
      <c r="O1008" s="14">
        <v>1</v>
      </c>
      <c r="P1008" s="15"/>
      <c r="Q1008" s="15"/>
      <c r="R1008" s="15"/>
    </row>
    <row r="1009" spans="1:18" x14ac:dyDescent="0.3">
      <c r="A1009" s="1">
        <v>12598</v>
      </c>
      <c r="B1009" s="2" t="s">
        <v>2055</v>
      </c>
      <c r="C1009" s="2" t="s">
        <v>2056</v>
      </c>
      <c r="D1009" s="3" t="s">
        <v>209</v>
      </c>
      <c r="E1009" s="4">
        <v>41441</v>
      </c>
      <c r="F1009" s="2" t="s">
        <v>17</v>
      </c>
      <c r="G1009" s="5" t="s">
        <v>48</v>
      </c>
      <c r="H1009" s="2" t="s">
        <v>20</v>
      </c>
      <c r="I1009" s="5" t="s">
        <v>133</v>
      </c>
      <c r="J1009" s="5" t="s">
        <v>43</v>
      </c>
      <c r="K1009" s="5" t="s">
        <v>820</v>
      </c>
      <c r="L1009" s="4" t="s">
        <v>19</v>
      </c>
      <c r="M1009" s="3" t="s">
        <v>34</v>
      </c>
      <c r="N1009" s="10" t="s">
        <v>138</v>
      </c>
      <c r="O1009" s="14">
        <v>1</v>
      </c>
      <c r="P1009" s="15"/>
      <c r="Q1009" s="15"/>
      <c r="R1009" s="15"/>
    </row>
    <row r="1010" spans="1:18" x14ac:dyDescent="0.3">
      <c r="A1010" s="1">
        <v>12643</v>
      </c>
      <c r="B1010" s="2" t="s">
        <v>2057</v>
      </c>
      <c r="C1010" s="2" t="s">
        <v>2058</v>
      </c>
      <c r="D1010" s="3" t="s">
        <v>1013</v>
      </c>
      <c r="E1010" s="4">
        <v>41581</v>
      </c>
      <c r="F1010" s="2" t="s">
        <v>17</v>
      </c>
      <c r="G1010" s="5" t="s">
        <v>48</v>
      </c>
      <c r="H1010" s="2" t="s">
        <v>20</v>
      </c>
      <c r="I1010" s="5" t="s">
        <v>811</v>
      </c>
      <c r="J1010" s="5" t="s">
        <v>43</v>
      </c>
      <c r="K1010" s="5" t="s">
        <v>820</v>
      </c>
      <c r="L1010" s="4" t="s">
        <v>19</v>
      </c>
      <c r="M1010" s="3" t="s">
        <v>34</v>
      </c>
      <c r="N1010" s="10" t="s">
        <v>138</v>
      </c>
      <c r="O1010" s="14">
        <v>1</v>
      </c>
      <c r="P1010" s="15"/>
      <c r="Q1010" s="15"/>
      <c r="R1010" s="15"/>
    </row>
    <row r="1011" spans="1:18" x14ac:dyDescent="0.3">
      <c r="A1011" s="1">
        <v>12644</v>
      </c>
      <c r="B1011" s="2" t="s">
        <v>2059</v>
      </c>
      <c r="C1011" s="2" t="s">
        <v>2060</v>
      </c>
      <c r="D1011" s="3" t="s">
        <v>1013</v>
      </c>
      <c r="E1011" s="4">
        <v>41581</v>
      </c>
      <c r="F1011" s="2" t="s">
        <v>17</v>
      </c>
      <c r="G1011" s="5" t="s">
        <v>48</v>
      </c>
      <c r="H1011" s="2" t="s">
        <v>20</v>
      </c>
      <c r="I1011" s="5" t="s">
        <v>811</v>
      </c>
      <c r="J1011" s="5" t="s">
        <v>43</v>
      </c>
      <c r="K1011" s="5" t="s">
        <v>820</v>
      </c>
      <c r="L1011" s="4" t="s">
        <v>19</v>
      </c>
      <c r="M1011" s="3" t="s">
        <v>34</v>
      </c>
      <c r="N1011" s="10" t="s">
        <v>138</v>
      </c>
      <c r="O1011" s="14">
        <v>1</v>
      </c>
      <c r="P1011" s="15"/>
      <c r="Q1011" s="15"/>
      <c r="R1011" s="15"/>
    </row>
    <row r="1012" spans="1:18" x14ac:dyDescent="0.3">
      <c r="A1012" s="1">
        <v>12645</v>
      </c>
      <c r="B1012" s="2" t="s">
        <v>2061</v>
      </c>
      <c r="C1012" s="2" t="s">
        <v>2062</v>
      </c>
      <c r="D1012" s="3" t="s">
        <v>1013</v>
      </c>
      <c r="E1012" s="4">
        <v>41581</v>
      </c>
      <c r="F1012" s="2" t="s">
        <v>17</v>
      </c>
      <c r="G1012" s="5" t="s">
        <v>48</v>
      </c>
      <c r="H1012" s="2" t="s">
        <v>20</v>
      </c>
      <c r="I1012" s="5" t="s">
        <v>811</v>
      </c>
      <c r="J1012" s="5" t="s">
        <v>43</v>
      </c>
      <c r="K1012" s="5" t="s">
        <v>820</v>
      </c>
      <c r="L1012" s="4" t="s">
        <v>19</v>
      </c>
      <c r="M1012" s="3" t="s">
        <v>34</v>
      </c>
      <c r="N1012" s="10" t="s">
        <v>138</v>
      </c>
      <c r="O1012" s="14">
        <v>1</v>
      </c>
      <c r="P1012" s="15"/>
      <c r="Q1012" s="15"/>
      <c r="R1012" s="15"/>
    </row>
    <row r="1013" spans="1:18" x14ac:dyDescent="0.3">
      <c r="A1013" s="1">
        <v>12647</v>
      </c>
      <c r="B1013" s="2" t="s">
        <v>2063</v>
      </c>
      <c r="C1013" s="2" t="s">
        <v>2064</v>
      </c>
      <c r="D1013" s="3" t="s">
        <v>1013</v>
      </c>
      <c r="E1013" s="4">
        <v>41581</v>
      </c>
      <c r="F1013" s="2" t="s">
        <v>17</v>
      </c>
      <c r="G1013" s="5" t="s">
        <v>48</v>
      </c>
      <c r="H1013" s="2" t="s">
        <v>20</v>
      </c>
      <c r="I1013" s="5" t="s">
        <v>811</v>
      </c>
      <c r="J1013" s="5" t="s">
        <v>43</v>
      </c>
      <c r="K1013" s="5" t="s">
        <v>820</v>
      </c>
      <c r="L1013" s="4" t="s">
        <v>19</v>
      </c>
      <c r="M1013" s="3" t="s">
        <v>34</v>
      </c>
      <c r="N1013" s="10" t="s">
        <v>138</v>
      </c>
      <c r="O1013" s="14">
        <v>1</v>
      </c>
      <c r="P1013" s="15"/>
      <c r="Q1013" s="15"/>
      <c r="R1013" s="15"/>
    </row>
    <row r="1014" spans="1:18" x14ac:dyDescent="0.3">
      <c r="A1014" s="1">
        <v>12648</v>
      </c>
      <c r="B1014" s="2" t="s">
        <v>2065</v>
      </c>
      <c r="C1014" s="2" t="s">
        <v>2066</v>
      </c>
      <c r="D1014" s="3" t="s">
        <v>1013</v>
      </c>
      <c r="E1014" s="4">
        <v>41581</v>
      </c>
      <c r="F1014" s="2" t="s">
        <v>17</v>
      </c>
      <c r="G1014" s="5" t="s">
        <v>48</v>
      </c>
      <c r="H1014" s="2" t="s">
        <v>20</v>
      </c>
      <c r="I1014" s="5" t="s">
        <v>811</v>
      </c>
      <c r="J1014" s="5" t="s">
        <v>43</v>
      </c>
      <c r="K1014" s="5" t="s">
        <v>820</v>
      </c>
      <c r="L1014" s="4" t="s">
        <v>19</v>
      </c>
      <c r="M1014" s="3" t="s">
        <v>34</v>
      </c>
      <c r="N1014" s="10" t="s">
        <v>138</v>
      </c>
      <c r="O1014" s="14">
        <v>1</v>
      </c>
      <c r="P1014" s="15"/>
      <c r="Q1014" s="15"/>
      <c r="R1014" s="15"/>
    </row>
    <row r="1015" spans="1:18" x14ac:dyDescent="0.3">
      <c r="A1015" s="1">
        <v>12649</v>
      </c>
      <c r="B1015" s="2" t="s">
        <v>2067</v>
      </c>
      <c r="C1015" s="2" t="s">
        <v>2068</v>
      </c>
      <c r="D1015" s="3" t="s">
        <v>1013</v>
      </c>
      <c r="E1015" s="4">
        <v>41581</v>
      </c>
      <c r="F1015" s="2" t="s">
        <v>17</v>
      </c>
      <c r="G1015" s="5" t="s">
        <v>48</v>
      </c>
      <c r="H1015" s="2" t="s">
        <v>20</v>
      </c>
      <c r="I1015" s="5" t="s">
        <v>811</v>
      </c>
      <c r="J1015" s="5" t="s">
        <v>43</v>
      </c>
      <c r="K1015" s="5" t="s">
        <v>820</v>
      </c>
      <c r="L1015" s="4" t="s">
        <v>19</v>
      </c>
      <c r="M1015" s="3" t="s">
        <v>34</v>
      </c>
      <c r="N1015" s="10" t="s">
        <v>138</v>
      </c>
      <c r="O1015" s="14">
        <v>1</v>
      </c>
      <c r="P1015" s="15"/>
      <c r="Q1015" s="15"/>
      <c r="R1015" s="15"/>
    </row>
    <row r="1016" spans="1:18" x14ac:dyDescent="0.3">
      <c r="A1016" s="1">
        <v>12650</v>
      </c>
      <c r="B1016" s="2" t="s">
        <v>2069</v>
      </c>
      <c r="C1016" s="2" t="s">
        <v>2070</v>
      </c>
      <c r="D1016" s="3" t="s">
        <v>1013</v>
      </c>
      <c r="E1016" s="4">
        <v>41581</v>
      </c>
      <c r="F1016" s="2" t="s">
        <v>17</v>
      </c>
      <c r="G1016" s="5" t="s">
        <v>48</v>
      </c>
      <c r="H1016" s="2" t="s">
        <v>20</v>
      </c>
      <c r="I1016" s="5" t="s">
        <v>811</v>
      </c>
      <c r="J1016" s="5" t="s">
        <v>43</v>
      </c>
      <c r="K1016" s="5" t="s">
        <v>820</v>
      </c>
      <c r="L1016" s="4" t="s">
        <v>19</v>
      </c>
      <c r="M1016" s="3" t="s">
        <v>34</v>
      </c>
      <c r="N1016" s="10" t="s">
        <v>138</v>
      </c>
      <c r="O1016" s="14">
        <v>1</v>
      </c>
      <c r="P1016" s="15"/>
      <c r="Q1016" s="15"/>
      <c r="R1016" s="15"/>
    </row>
    <row r="1017" spans="1:18" x14ac:dyDescent="0.3">
      <c r="A1017" s="1">
        <v>12651</v>
      </c>
      <c r="B1017" s="2" t="s">
        <v>2071</v>
      </c>
      <c r="C1017" s="2" t="s">
        <v>2072</v>
      </c>
      <c r="D1017" s="3" t="s">
        <v>1013</v>
      </c>
      <c r="E1017" s="4">
        <v>41581</v>
      </c>
      <c r="F1017" s="2" t="s">
        <v>17</v>
      </c>
      <c r="G1017" s="5" t="s">
        <v>48</v>
      </c>
      <c r="H1017" s="2" t="s">
        <v>20</v>
      </c>
      <c r="I1017" s="5" t="s">
        <v>811</v>
      </c>
      <c r="J1017" s="5" t="s">
        <v>43</v>
      </c>
      <c r="K1017" s="5" t="s">
        <v>820</v>
      </c>
      <c r="L1017" s="4" t="s">
        <v>19</v>
      </c>
      <c r="M1017" s="3" t="s">
        <v>34</v>
      </c>
      <c r="N1017" s="10" t="s">
        <v>138</v>
      </c>
      <c r="O1017" s="14">
        <v>1</v>
      </c>
      <c r="P1017" s="15"/>
      <c r="Q1017" s="15"/>
      <c r="R1017" s="15"/>
    </row>
    <row r="1018" spans="1:18" x14ac:dyDescent="0.3">
      <c r="A1018" s="1">
        <v>12652</v>
      </c>
      <c r="B1018" s="2" t="s">
        <v>2073</v>
      </c>
      <c r="C1018" s="2" t="s">
        <v>2074</v>
      </c>
      <c r="D1018" s="3" t="s">
        <v>1013</v>
      </c>
      <c r="E1018" s="4">
        <v>41581</v>
      </c>
      <c r="F1018" s="2" t="s">
        <v>17</v>
      </c>
      <c r="G1018" s="5" t="s">
        <v>48</v>
      </c>
      <c r="H1018" s="2" t="s">
        <v>20</v>
      </c>
      <c r="I1018" s="5" t="s">
        <v>811</v>
      </c>
      <c r="J1018" s="5" t="s">
        <v>43</v>
      </c>
      <c r="K1018" s="5" t="s">
        <v>820</v>
      </c>
      <c r="L1018" s="4" t="s">
        <v>19</v>
      </c>
      <c r="M1018" s="3" t="s">
        <v>34</v>
      </c>
      <c r="N1018" s="10" t="s">
        <v>138</v>
      </c>
      <c r="O1018" s="14">
        <v>1</v>
      </c>
      <c r="P1018" s="15"/>
      <c r="Q1018" s="15"/>
      <c r="R1018" s="15"/>
    </row>
    <row r="1019" spans="1:18" x14ac:dyDescent="0.3">
      <c r="A1019" s="1">
        <v>12653</v>
      </c>
      <c r="B1019" s="2" t="s">
        <v>2075</v>
      </c>
      <c r="C1019" s="2" t="s">
        <v>2076</v>
      </c>
      <c r="D1019" s="3" t="s">
        <v>1013</v>
      </c>
      <c r="E1019" s="4">
        <v>41581</v>
      </c>
      <c r="F1019" s="2" t="s">
        <v>17</v>
      </c>
      <c r="G1019" s="5" t="s">
        <v>48</v>
      </c>
      <c r="H1019" s="2" t="s">
        <v>20</v>
      </c>
      <c r="I1019" s="5" t="s">
        <v>811</v>
      </c>
      <c r="J1019" s="5" t="s">
        <v>43</v>
      </c>
      <c r="K1019" s="5" t="s">
        <v>820</v>
      </c>
      <c r="L1019" s="4" t="s">
        <v>19</v>
      </c>
      <c r="M1019" s="3" t="s">
        <v>34</v>
      </c>
      <c r="N1019" s="10" t="s">
        <v>138</v>
      </c>
      <c r="O1019" s="14">
        <v>1</v>
      </c>
      <c r="P1019" s="15"/>
      <c r="Q1019" s="15"/>
      <c r="R1019" s="15"/>
    </row>
    <row r="1020" spans="1:18" x14ac:dyDescent="0.3">
      <c r="A1020" s="1">
        <v>12654</v>
      </c>
      <c r="B1020" s="2" t="s">
        <v>2077</v>
      </c>
      <c r="C1020" s="2" t="s">
        <v>2078</v>
      </c>
      <c r="D1020" s="3" t="s">
        <v>1013</v>
      </c>
      <c r="E1020" s="4">
        <v>41581</v>
      </c>
      <c r="F1020" s="2" t="s">
        <v>17</v>
      </c>
      <c r="G1020" s="5" t="s">
        <v>48</v>
      </c>
      <c r="H1020" s="2" t="s">
        <v>20</v>
      </c>
      <c r="I1020" s="5" t="s">
        <v>811</v>
      </c>
      <c r="J1020" s="5" t="s">
        <v>43</v>
      </c>
      <c r="K1020" s="5" t="s">
        <v>820</v>
      </c>
      <c r="L1020" s="4" t="s">
        <v>19</v>
      </c>
      <c r="M1020" s="3" t="s">
        <v>34</v>
      </c>
      <c r="N1020" s="10" t="s">
        <v>138</v>
      </c>
      <c r="O1020" s="14">
        <v>1</v>
      </c>
      <c r="P1020" s="15"/>
      <c r="Q1020" s="15"/>
      <c r="R1020" s="15"/>
    </row>
    <row r="1021" spans="1:18" x14ac:dyDescent="0.3">
      <c r="A1021" s="1">
        <v>12655</v>
      </c>
      <c r="B1021" s="2" t="s">
        <v>2079</v>
      </c>
      <c r="C1021" s="2" t="s">
        <v>2080</v>
      </c>
      <c r="D1021" s="3" t="s">
        <v>1013</v>
      </c>
      <c r="E1021" s="4">
        <v>41581</v>
      </c>
      <c r="F1021" s="2" t="s">
        <v>17</v>
      </c>
      <c r="G1021" s="5" t="s">
        <v>48</v>
      </c>
      <c r="H1021" s="2" t="s">
        <v>20</v>
      </c>
      <c r="I1021" s="5" t="s">
        <v>811</v>
      </c>
      <c r="J1021" s="5" t="s">
        <v>43</v>
      </c>
      <c r="K1021" s="5" t="s">
        <v>820</v>
      </c>
      <c r="L1021" s="4" t="s">
        <v>19</v>
      </c>
      <c r="M1021" s="3" t="s">
        <v>34</v>
      </c>
      <c r="N1021" s="10" t="s">
        <v>138</v>
      </c>
      <c r="O1021" s="14">
        <v>1</v>
      </c>
      <c r="P1021" s="15"/>
      <c r="Q1021" s="15"/>
      <c r="R1021" s="15"/>
    </row>
    <row r="1022" spans="1:18" x14ac:dyDescent="0.3">
      <c r="A1022" s="1">
        <v>12656</v>
      </c>
      <c r="B1022" s="2" t="s">
        <v>2081</v>
      </c>
      <c r="C1022" s="2" t="s">
        <v>2082</v>
      </c>
      <c r="D1022" s="3" t="s">
        <v>1013</v>
      </c>
      <c r="E1022" s="4">
        <v>41581</v>
      </c>
      <c r="F1022" s="2" t="s">
        <v>17</v>
      </c>
      <c r="G1022" s="5" t="s">
        <v>48</v>
      </c>
      <c r="H1022" s="2" t="s">
        <v>20</v>
      </c>
      <c r="I1022" s="5" t="s">
        <v>811</v>
      </c>
      <c r="J1022" s="5" t="s">
        <v>43</v>
      </c>
      <c r="K1022" s="5" t="s">
        <v>820</v>
      </c>
      <c r="L1022" s="4" t="s">
        <v>19</v>
      </c>
      <c r="M1022" s="3" t="s">
        <v>34</v>
      </c>
      <c r="N1022" s="10" t="s">
        <v>138</v>
      </c>
      <c r="O1022" s="14">
        <v>1</v>
      </c>
      <c r="P1022" s="15"/>
      <c r="Q1022" s="15"/>
      <c r="R1022" s="15"/>
    </row>
    <row r="1023" spans="1:18" x14ac:dyDescent="0.3">
      <c r="A1023" s="1">
        <v>12658</v>
      </c>
      <c r="B1023" s="2" t="s">
        <v>2083</v>
      </c>
      <c r="C1023" s="2" t="s">
        <v>2084</v>
      </c>
      <c r="D1023" s="3" t="s">
        <v>1013</v>
      </c>
      <c r="E1023" s="4">
        <v>41581</v>
      </c>
      <c r="F1023" s="2" t="s">
        <v>17</v>
      </c>
      <c r="G1023" s="5" t="s">
        <v>48</v>
      </c>
      <c r="H1023" s="2" t="s">
        <v>20</v>
      </c>
      <c r="I1023" s="5" t="s">
        <v>811</v>
      </c>
      <c r="J1023" s="5" t="s">
        <v>43</v>
      </c>
      <c r="K1023" s="5" t="s">
        <v>820</v>
      </c>
      <c r="L1023" s="4" t="s">
        <v>19</v>
      </c>
      <c r="M1023" s="3" t="s">
        <v>34</v>
      </c>
      <c r="N1023" s="10" t="s">
        <v>138</v>
      </c>
      <c r="O1023" s="14">
        <v>1</v>
      </c>
      <c r="P1023" s="15"/>
      <c r="Q1023" s="15"/>
      <c r="R1023" s="15"/>
    </row>
    <row r="1024" spans="1:18" x14ac:dyDescent="0.3">
      <c r="A1024" s="1">
        <v>12659</v>
      </c>
      <c r="B1024" s="2" t="s">
        <v>2085</v>
      </c>
      <c r="C1024" s="2" t="s">
        <v>2086</v>
      </c>
      <c r="D1024" s="3" t="s">
        <v>1013</v>
      </c>
      <c r="E1024" s="4">
        <v>41581</v>
      </c>
      <c r="F1024" s="2" t="s">
        <v>17</v>
      </c>
      <c r="G1024" s="5" t="s">
        <v>48</v>
      </c>
      <c r="H1024" s="2" t="s">
        <v>20</v>
      </c>
      <c r="I1024" s="5" t="s">
        <v>811</v>
      </c>
      <c r="J1024" s="5" t="s">
        <v>43</v>
      </c>
      <c r="K1024" s="5" t="s">
        <v>820</v>
      </c>
      <c r="L1024" s="4" t="s">
        <v>19</v>
      </c>
      <c r="M1024" s="3" t="s">
        <v>34</v>
      </c>
      <c r="N1024" s="10" t="s">
        <v>138</v>
      </c>
      <c r="O1024" s="14">
        <v>1</v>
      </c>
      <c r="P1024" s="15"/>
      <c r="Q1024" s="15"/>
      <c r="R1024" s="15"/>
    </row>
    <row r="1025" spans="1:18" x14ac:dyDescent="0.3">
      <c r="A1025" s="1">
        <v>12660</v>
      </c>
      <c r="B1025" s="2" t="s">
        <v>2087</v>
      </c>
      <c r="C1025" s="2" t="s">
        <v>2088</v>
      </c>
      <c r="D1025" s="3" t="s">
        <v>1013</v>
      </c>
      <c r="E1025" s="4">
        <v>41581</v>
      </c>
      <c r="F1025" s="2" t="s">
        <v>17</v>
      </c>
      <c r="G1025" s="5" t="s">
        <v>48</v>
      </c>
      <c r="H1025" s="2" t="s">
        <v>20</v>
      </c>
      <c r="I1025" s="5" t="s">
        <v>811</v>
      </c>
      <c r="J1025" s="5" t="s">
        <v>43</v>
      </c>
      <c r="K1025" s="5" t="s">
        <v>820</v>
      </c>
      <c r="L1025" s="4" t="s">
        <v>19</v>
      </c>
      <c r="M1025" s="3" t="s">
        <v>34</v>
      </c>
      <c r="N1025" s="10" t="s">
        <v>138</v>
      </c>
      <c r="O1025" s="14">
        <v>1</v>
      </c>
      <c r="P1025" s="15"/>
      <c r="Q1025" s="15"/>
      <c r="R1025" s="15"/>
    </row>
    <row r="1026" spans="1:18" x14ac:dyDescent="0.3">
      <c r="A1026" s="1">
        <v>12661</v>
      </c>
      <c r="B1026" s="2" t="s">
        <v>2089</v>
      </c>
      <c r="C1026" s="2" t="s">
        <v>2090</v>
      </c>
      <c r="D1026" s="3" t="s">
        <v>1013</v>
      </c>
      <c r="E1026" s="4">
        <v>41581</v>
      </c>
      <c r="F1026" s="2" t="s">
        <v>17</v>
      </c>
      <c r="G1026" s="5" t="s">
        <v>48</v>
      </c>
      <c r="H1026" s="2" t="s">
        <v>20</v>
      </c>
      <c r="I1026" s="5" t="s">
        <v>811</v>
      </c>
      <c r="J1026" s="5" t="s">
        <v>43</v>
      </c>
      <c r="K1026" s="5" t="s">
        <v>820</v>
      </c>
      <c r="L1026" s="4" t="s">
        <v>19</v>
      </c>
      <c r="M1026" s="3" t="s">
        <v>34</v>
      </c>
      <c r="N1026" s="10" t="s">
        <v>138</v>
      </c>
      <c r="O1026" s="14">
        <v>1</v>
      </c>
      <c r="P1026" s="15"/>
      <c r="Q1026" s="15"/>
      <c r="R1026" s="15"/>
    </row>
    <row r="1027" spans="1:18" x14ac:dyDescent="0.3">
      <c r="A1027" s="1">
        <v>12662</v>
      </c>
      <c r="B1027" s="2" t="s">
        <v>2091</v>
      </c>
      <c r="C1027" s="2" t="s">
        <v>2092</v>
      </c>
      <c r="D1027" s="3" t="s">
        <v>1013</v>
      </c>
      <c r="E1027" s="4">
        <v>41581</v>
      </c>
      <c r="F1027" s="2" t="s">
        <v>17</v>
      </c>
      <c r="G1027" s="5" t="s">
        <v>48</v>
      </c>
      <c r="H1027" s="2" t="s">
        <v>20</v>
      </c>
      <c r="I1027" s="5" t="s">
        <v>811</v>
      </c>
      <c r="J1027" s="5" t="s">
        <v>43</v>
      </c>
      <c r="K1027" s="5" t="s">
        <v>820</v>
      </c>
      <c r="L1027" s="4" t="s">
        <v>19</v>
      </c>
      <c r="M1027" s="3" t="s">
        <v>34</v>
      </c>
      <c r="N1027" s="10" t="s">
        <v>138</v>
      </c>
      <c r="O1027" s="14">
        <v>1</v>
      </c>
      <c r="P1027" s="15"/>
      <c r="Q1027" s="15"/>
      <c r="R1027" s="15"/>
    </row>
    <row r="1028" spans="1:18" x14ac:dyDescent="0.3">
      <c r="A1028" s="1">
        <v>12663</v>
      </c>
      <c r="B1028" s="2" t="s">
        <v>2093</v>
      </c>
      <c r="C1028" s="2" t="s">
        <v>2094</v>
      </c>
      <c r="D1028" s="3" t="s">
        <v>1013</v>
      </c>
      <c r="E1028" s="4">
        <v>41581</v>
      </c>
      <c r="F1028" s="2" t="s">
        <v>17</v>
      </c>
      <c r="G1028" s="5" t="s">
        <v>48</v>
      </c>
      <c r="H1028" s="2" t="s">
        <v>20</v>
      </c>
      <c r="I1028" s="5" t="s">
        <v>811</v>
      </c>
      <c r="J1028" s="5" t="s">
        <v>43</v>
      </c>
      <c r="K1028" s="5" t="s">
        <v>820</v>
      </c>
      <c r="L1028" s="4" t="s">
        <v>19</v>
      </c>
      <c r="M1028" s="3" t="s">
        <v>34</v>
      </c>
      <c r="N1028" s="10" t="s">
        <v>138</v>
      </c>
      <c r="O1028" s="14">
        <v>1</v>
      </c>
      <c r="P1028" s="15"/>
      <c r="Q1028" s="15"/>
      <c r="R1028" s="15"/>
    </row>
    <row r="1029" spans="1:18" x14ac:dyDescent="0.3">
      <c r="A1029" s="1">
        <v>12664</v>
      </c>
      <c r="B1029" s="2" t="s">
        <v>2095</v>
      </c>
      <c r="C1029" s="2" t="s">
        <v>2096</v>
      </c>
      <c r="D1029" s="3" t="s">
        <v>1013</v>
      </c>
      <c r="E1029" s="4">
        <v>41581</v>
      </c>
      <c r="F1029" s="2" t="s">
        <v>17</v>
      </c>
      <c r="G1029" s="5" t="s">
        <v>48</v>
      </c>
      <c r="H1029" s="2" t="s">
        <v>20</v>
      </c>
      <c r="I1029" s="5" t="s">
        <v>811</v>
      </c>
      <c r="J1029" s="5" t="s">
        <v>43</v>
      </c>
      <c r="K1029" s="5" t="s">
        <v>820</v>
      </c>
      <c r="L1029" s="4" t="s">
        <v>19</v>
      </c>
      <c r="M1029" s="3" t="s">
        <v>34</v>
      </c>
      <c r="N1029" s="10" t="s">
        <v>138</v>
      </c>
      <c r="O1029" s="14">
        <v>1</v>
      </c>
      <c r="P1029" s="15"/>
      <c r="Q1029" s="15"/>
      <c r="R1029" s="15"/>
    </row>
    <row r="1030" spans="1:18" x14ac:dyDescent="0.3">
      <c r="A1030" s="1">
        <v>12665</v>
      </c>
      <c r="B1030" s="2" t="s">
        <v>2097</v>
      </c>
      <c r="C1030" s="2" t="s">
        <v>2098</v>
      </c>
      <c r="D1030" s="3" t="s">
        <v>1013</v>
      </c>
      <c r="E1030" s="4">
        <v>41581</v>
      </c>
      <c r="F1030" s="2" t="s">
        <v>17</v>
      </c>
      <c r="G1030" s="5" t="s">
        <v>48</v>
      </c>
      <c r="H1030" s="2" t="s">
        <v>20</v>
      </c>
      <c r="I1030" s="5" t="s">
        <v>811</v>
      </c>
      <c r="J1030" s="5" t="s">
        <v>43</v>
      </c>
      <c r="K1030" s="5" t="s">
        <v>820</v>
      </c>
      <c r="L1030" s="4" t="s">
        <v>19</v>
      </c>
      <c r="M1030" s="3" t="s">
        <v>34</v>
      </c>
      <c r="N1030" s="10" t="s">
        <v>138</v>
      </c>
      <c r="O1030" s="14">
        <v>1</v>
      </c>
      <c r="P1030" s="15"/>
      <c r="Q1030" s="15"/>
      <c r="R1030" s="15"/>
    </row>
    <row r="1031" spans="1:18" x14ac:dyDescent="0.3">
      <c r="A1031" s="1">
        <v>12666</v>
      </c>
      <c r="B1031" s="2" t="s">
        <v>2099</v>
      </c>
      <c r="C1031" s="2" t="s">
        <v>2100</v>
      </c>
      <c r="D1031" s="3" t="s">
        <v>1013</v>
      </c>
      <c r="E1031" s="4">
        <v>41581</v>
      </c>
      <c r="F1031" s="2" t="s">
        <v>17</v>
      </c>
      <c r="G1031" s="5" t="s">
        <v>48</v>
      </c>
      <c r="H1031" s="2" t="s">
        <v>20</v>
      </c>
      <c r="I1031" s="5" t="s">
        <v>811</v>
      </c>
      <c r="J1031" s="5" t="s">
        <v>43</v>
      </c>
      <c r="K1031" s="5" t="s">
        <v>820</v>
      </c>
      <c r="L1031" s="4" t="s">
        <v>19</v>
      </c>
      <c r="M1031" s="3" t="s">
        <v>34</v>
      </c>
      <c r="N1031" s="10" t="s">
        <v>138</v>
      </c>
      <c r="O1031" s="14">
        <v>1</v>
      </c>
      <c r="P1031" s="15"/>
      <c r="Q1031" s="15"/>
      <c r="R1031" s="15"/>
    </row>
    <row r="1032" spans="1:18" x14ac:dyDescent="0.3">
      <c r="A1032" s="1">
        <v>12667</v>
      </c>
      <c r="B1032" s="2" t="s">
        <v>2101</v>
      </c>
      <c r="C1032" s="2" t="s">
        <v>2102</v>
      </c>
      <c r="D1032" s="3" t="s">
        <v>1013</v>
      </c>
      <c r="E1032" s="4">
        <v>41581</v>
      </c>
      <c r="F1032" s="2" t="s">
        <v>17</v>
      </c>
      <c r="G1032" s="5" t="s">
        <v>48</v>
      </c>
      <c r="H1032" s="2" t="s">
        <v>20</v>
      </c>
      <c r="I1032" s="5" t="s">
        <v>811</v>
      </c>
      <c r="J1032" s="5" t="s">
        <v>43</v>
      </c>
      <c r="K1032" s="5" t="s">
        <v>820</v>
      </c>
      <c r="L1032" s="4" t="s">
        <v>19</v>
      </c>
      <c r="M1032" s="3" t="s">
        <v>34</v>
      </c>
      <c r="N1032" s="10" t="s">
        <v>138</v>
      </c>
      <c r="O1032" s="14">
        <v>1</v>
      </c>
      <c r="P1032" s="15"/>
      <c r="Q1032" s="15"/>
      <c r="R1032" s="15"/>
    </row>
    <row r="1033" spans="1:18" x14ac:dyDescent="0.3">
      <c r="A1033" s="1">
        <v>130415</v>
      </c>
      <c r="B1033" s="2" t="s">
        <v>2103</v>
      </c>
      <c r="C1033" s="2" t="s">
        <v>2104</v>
      </c>
      <c r="D1033" s="3" t="s">
        <v>103</v>
      </c>
      <c r="E1033" s="4">
        <v>42833</v>
      </c>
      <c r="F1033" s="2" t="s">
        <v>17</v>
      </c>
      <c r="G1033" s="5" t="s">
        <v>48</v>
      </c>
      <c r="H1033" s="2" t="s">
        <v>20</v>
      </c>
      <c r="I1033" s="5" t="s">
        <v>811</v>
      </c>
      <c r="J1033" s="5" t="s">
        <v>43</v>
      </c>
      <c r="K1033" s="5" t="s">
        <v>820</v>
      </c>
      <c r="L1033" s="4">
        <v>42840.387499999997</v>
      </c>
      <c r="M1033" s="3" t="s">
        <v>34</v>
      </c>
      <c r="N1033" s="10" t="s">
        <v>138</v>
      </c>
      <c r="O1033" s="14">
        <v>1</v>
      </c>
      <c r="P1033" s="15"/>
      <c r="Q1033" s="15"/>
      <c r="R1033" s="15"/>
    </row>
    <row r="1034" spans="1:18" x14ac:dyDescent="0.3">
      <c r="A1034" s="1">
        <v>130416</v>
      </c>
      <c r="B1034" s="2" t="s">
        <v>2105</v>
      </c>
      <c r="C1034" s="2" t="s">
        <v>2106</v>
      </c>
      <c r="D1034" s="3" t="s">
        <v>103</v>
      </c>
      <c r="E1034" s="4">
        <v>42833</v>
      </c>
      <c r="F1034" s="2" t="s">
        <v>17</v>
      </c>
      <c r="G1034" s="5" t="s">
        <v>48</v>
      </c>
      <c r="H1034" s="2" t="s">
        <v>20</v>
      </c>
      <c r="I1034" s="5" t="s">
        <v>811</v>
      </c>
      <c r="J1034" s="5" t="s">
        <v>43</v>
      </c>
      <c r="K1034" s="5" t="s">
        <v>820</v>
      </c>
      <c r="L1034" s="4">
        <v>42840.387499999997</v>
      </c>
      <c r="M1034" s="3" t="s">
        <v>34</v>
      </c>
      <c r="N1034" s="10" t="s">
        <v>138</v>
      </c>
      <c r="O1034" s="14">
        <v>1</v>
      </c>
      <c r="P1034" s="15"/>
      <c r="Q1034" s="15"/>
      <c r="R1034" s="15"/>
    </row>
    <row r="1035" spans="1:18" x14ac:dyDescent="0.3">
      <c r="A1035" s="1">
        <v>130417</v>
      </c>
      <c r="B1035" s="2" t="s">
        <v>2107</v>
      </c>
      <c r="C1035" s="2" t="s">
        <v>2108</v>
      </c>
      <c r="D1035" s="3" t="s">
        <v>103</v>
      </c>
      <c r="E1035" s="4">
        <v>42833</v>
      </c>
      <c r="F1035" s="2" t="s">
        <v>17</v>
      </c>
      <c r="G1035" s="5" t="s">
        <v>48</v>
      </c>
      <c r="H1035" s="2" t="s">
        <v>20</v>
      </c>
      <c r="I1035" s="5" t="s">
        <v>811</v>
      </c>
      <c r="J1035" s="5" t="s">
        <v>43</v>
      </c>
      <c r="K1035" s="5" t="s">
        <v>820</v>
      </c>
      <c r="L1035" s="4">
        <v>42840.387499999997</v>
      </c>
      <c r="M1035" s="3" t="s">
        <v>34</v>
      </c>
      <c r="N1035" s="10" t="s">
        <v>138</v>
      </c>
      <c r="O1035" s="14">
        <v>1</v>
      </c>
      <c r="P1035" s="15"/>
      <c r="Q1035" s="15"/>
      <c r="R1035" s="15"/>
    </row>
    <row r="1036" spans="1:18" x14ac:dyDescent="0.3">
      <c r="A1036" s="1">
        <v>130423</v>
      </c>
      <c r="B1036" s="2" t="s">
        <v>2109</v>
      </c>
      <c r="C1036" s="2" t="s">
        <v>2110</v>
      </c>
      <c r="D1036" s="3" t="s">
        <v>108</v>
      </c>
      <c r="E1036" s="4">
        <v>42833</v>
      </c>
      <c r="F1036" s="2" t="s">
        <v>17</v>
      </c>
      <c r="G1036" s="5" t="s">
        <v>48</v>
      </c>
      <c r="H1036" s="2" t="s">
        <v>20</v>
      </c>
      <c r="I1036" s="5" t="s">
        <v>811</v>
      </c>
      <c r="J1036" s="5" t="s">
        <v>43</v>
      </c>
      <c r="K1036" s="5" t="s">
        <v>820</v>
      </c>
      <c r="L1036" s="4">
        <v>42840.388888888891</v>
      </c>
      <c r="M1036" s="3" t="s">
        <v>34</v>
      </c>
      <c r="N1036" s="10" t="s">
        <v>138</v>
      </c>
      <c r="O1036" s="14">
        <v>1</v>
      </c>
      <c r="P1036" s="15"/>
      <c r="Q1036" s="15"/>
      <c r="R1036" s="15"/>
    </row>
    <row r="1037" spans="1:18" x14ac:dyDescent="0.3">
      <c r="A1037" s="1">
        <v>130424</v>
      </c>
      <c r="B1037" s="2" t="s">
        <v>2111</v>
      </c>
      <c r="C1037" s="2" t="s">
        <v>2112</v>
      </c>
      <c r="D1037" s="3" t="s">
        <v>108</v>
      </c>
      <c r="E1037" s="4">
        <v>42833</v>
      </c>
      <c r="F1037" s="2" t="s">
        <v>17</v>
      </c>
      <c r="G1037" s="5" t="s">
        <v>48</v>
      </c>
      <c r="H1037" s="2" t="s">
        <v>20</v>
      </c>
      <c r="I1037" s="5" t="s">
        <v>811</v>
      </c>
      <c r="J1037" s="5" t="s">
        <v>43</v>
      </c>
      <c r="K1037" s="5" t="s">
        <v>820</v>
      </c>
      <c r="L1037" s="4">
        <v>42840.388888888891</v>
      </c>
      <c r="M1037" s="3" t="s">
        <v>34</v>
      </c>
      <c r="N1037" s="10" t="s">
        <v>138</v>
      </c>
      <c r="O1037" s="14">
        <v>1</v>
      </c>
      <c r="P1037" s="15"/>
      <c r="Q1037" s="15"/>
      <c r="R1037" s="15"/>
    </row>
    <row r="1038" spans="1:18" x14ac:dyDescent="0.3">
      <c r="A1038" s="1">
        <v>130419</v>
      </c>
      <c r="B1038" s="2" t="s">
        <v>2113</v>
      </c>
      <c r="C1038" s="2" t="s">
        <v>2114</v>
      </c>
      <c r="D1038" s="3" t="s">
        <v>103</v>
      </c>
      <c r="E1038" s="4">
        <v>42833</v>
      </c>
      <c r="F1038" s="2" t="s">
        <v>17</v>
      </c>
      <c r="G1038" s="5" t="s">
        <v>48</v>
      </c>
      <c r="H1038" s="2" t="s">
        <v>20</v>
      </c>
      <c r="I1038" s="5" t="s">
        <v>811</v>
      </c>
      <c r="J1038" s="5" t="s">
        <v>43</v>
      </c>
      <c r="K1038" s="5" t="s">
        <v>820</v>
      </c>
      <c r="L1038" s="4">
        <v>42840.388888888891</v>
      </c>
      <c r="M1038" s="3" t="s">
        <v>34</v>
      </c>
      <c r="N1038" s="10" t="s">
        <v>138</v>
      </c>
      <c r="O1038" s="14">
        <v>1</v>
      </c>
      <c r="P1038" s="15"/>
      <c r="Q1038" s="15"/>
      <c r="R1038" s="15"/>
    </row>
    <row r="1039" spans="1:18" x14ac:dyDescent="0.3">
      <c r="A1039" s="1">
        <v>130420</v>
      </c>
      <c r="B1039" s="2" t="s">
        <v>2115</v>
      </c>
      <c r="C1039" s="2" t="s">
        <v>2116</v>
      </c>
      <c r="D1039" s="3" t="s">
        <v>103</v>
      </c>
      <c r="E1039" s="4">
        <v>42833</v>
      </c>
      <c r="F1039" s="2" t="s">
        <v>17</v>
      </c>
      <c r="G1039" s="5" t="s">
        <v>48</v>
      </c>
      <c r="H1039" s="2" t="s">
        <v>20</v>
      </c>
      <c r="I1039" s="5" t="s">
        <v>811</v>
      </c>
      <c r="J1039" s="5" t="s">
        <v>43</v>
      </c>
      <c r="K1039" s="5" t="s">
        <v>820</v>
      </c>
      <c r="L1039" s="4">
        <v>42840.388888888891</v>
      </c>
      <c r="M1039" s="3" t="s">
        <v>34</v>
      </c>
      <c r="N1039" s="10" t="s">
        <v>138</v>
      </c>
      <c r="O1039" s="14">
        <v>1</v>
      </c>
      <c r="P1039" s="15"/>
      <c r="Q1039" s="15"/>
      <c r="R1039" s="15"/>
    </row>
    <row r="1040" spans="1:18" x14ac:dyDescent="0.3">
      <c r="A1040" s="1">
        <v>130421</v>
      </c>
      <c r="B1040" s="2" t="s">
        <v>2117</v>
      </c>
      <c r="C1040" s="2" t="s">
        <v>2118</v>
      </c>
      <c r="D1040" s="3" t="s">
        <v>103</v>
      </c>
      <c r="E1040" s="4">
        <v>42833</v>
      </c>
      <c r="F1040" s="2" t="s">
        <v>17</v>
      </c>
      <c r="G1040" s="5" t="s">
        <v>48</v>
      </c>
      <c r="H1040" s="2" t="s">
        <v>20</v>
      </c>
      <c r="I1040" s="5" t="s">
        <v>811</v>
      </c>
      <c r="J1040" s="5" t="s">
        <v>43</v>
      </c>
      <c r="K1040" s="5" t="s">
        <v>820</v>
      </c>
      <c r="L1040" s="4">
        <v>42840.388888888891</v>
      </c>
      <c r="M1040" s="3" t="s">
        <v>34</v>
      </c>
      <c r="N1040" s="10" t="s">
        <v>138</v>
      </c>
      <c r="O1040" s="14">
        <v>1</v>
      </c>
      <c r="P1040" s="15"/>
      <c r="Q1040" s="15"/>
      <c r="R1040" s="15"/>
    </row>
    <row r="1041" spans="1:18" x14ac:dyDescent="0.3">
      <c r="A1041" s="1">
        <v>130422</v>
      </c>
      <c r="B1041" s="2" t="s">
        <v>2119</v>
      </c>
      <c r="C1041" s="2" t="s">
        <v>2120</v>
      </c>
      <c r="D1041" s="3" t="s">
        <v>103</v>
      </c>
      <c r="E1041" s="4">
        <v>42833</v>
      </c>
      <c r="F1041" s="2" t="s">
        <v>17</v>
      </c>
      <c r="G1041" s="5" t="s">
        <v>48</v>
      </c>
      <c r="H1041" s="2" t="s">
        <v>20</v>
      </c>
      <c r="I1041" s="5" t="s">
        <v>811</v>
      </c>
      <c r="J1041" s="5" t="s">
        <v>43</v>
      </c>
      <c r="K1041" s="5" t="s">
        <v>820</v>
      </c>
      <c r="L1041" s="4">
        <v>42840.388888888891</v>
      </c>
      <c r="M1041" s="3" t="s">
        <v>34</v>
      </c>
      <c r="N1041" s="10" t="s">
        <v>138</v>
      </c>
      <c r="O1041" s="14">
        <v>1</v>
      </c>
      <c r="P1041" s="15"/>
      <c r="Q1041" s="15"/>
      <c r="R1041" s="15"/>
    </row>
    <row r="1042" spans="1:18" x14ac:dyDescent="0.3">
      <c r="A1042" s="1">
        <v>130418</v>
      </c>
      <c r="B1042" s="2" t="s">
        <v>2121</v>
      </c>
      <c r="C1042" s="2" t="s">
        <v>2122</v>
      </c>
      <c r="D1042" s="3" t="s">
        <v>103</v>
      </c>
      <c r="E1042" s="4">
        <v>42833</v>
      </c>
      <c r="F1042" s="2" t="s">
        <v>17</v>
      </c>
      <c r="G1042" s="5" t="s">
        <v>48</v>
      </c>
      <c r="H1042" s="2" t="s">
        <v>20</v>
      </c>
      <c r="I1042" s="5" t="s">
        <v>811</v>
      </c>
      <c r="J1042" s="5" t="s">
        <v>43</v>
      </c>
      <c r="K1042" s="5" t="s">
        <v>820</v>
      </c>
      <c r="L1042" s="4">
        <v>42840.388888888891</v>
      </c>
      <c r="M1042" s="3" t="s">
        <v>34</v>
      </c>
      <c r="N1042" s="10" t="s">
        <v>138</v>
      </c>
      <c r="O1042" s="14">
        <v>1</v>
      </c>
      <c r="P1042" s="15"/>
      <c r="Q1042" s="15"/>
      <c r="R1042" s="15"/>
    </row>
    <row r="1043" spans="1:18" x14ac:dyDescent="0.3">
      <c r="A1043" s="1">
        <v>130425</v>
      </c>
      <c r="B1043" s="2" t="s">
        <v>2123</v>
      </c>
      <c r="C1043" s="2" t="s">
        <v>2124</v>
      </c>
      <c r="D1043" s="3" t="s">
        <v>103</v>
      </c>
      <c r="E1043" s="4">
        <v>42833</v>
      </c>
      <c r="F1043" s="2" t="s">
        <v>17</v>
      </c>
      <c r="G1043" s="5" t="s">
        <v>48</v>
      </c>
      <c r="H1043" s="2" t="s">
        <v>20</v>
      </c>
      <c r="I1043" s="5" t="s">
        <v>811</v>
      </c>
      <c r="J1043" s="5" t="s">
        <v>43</v>
      </c>
      <c r="K1043" s="5" t="s">
        <v>820</v>
      </c>
      <c r="L1043" s="4">
        <v>42840.38958333333</v>
      </c>
      <c r="M1043" s="3" t="s">
        <v>34</v>
      </c>
      <c r="N1043" s="10" t="s">
        <v>138</v>
      </c>
      <c r="O1043" s="14">
        <v>1</v>
      </c>
      <c r="P1043" s="15"/>
      <c r="Q1043" s="15"/>
      <c r="R1043" s="15"/>
    </row>
    <row r="1044" spans="1:18" x14ac:dyDescent="0.3">
      <c r="A1044" s="1">
        <v>130426</v>
      </c>
      <c r="B1044" s="2" t="s">
        <v>2125</v>
      </c>
      <c r="C1044" s="2" t="s">
        <v>2126</v>
      </c>
      <c r="D1044" s="3" t="s">
        <v>103</v>
      </c>
      <c r="E1044" s="4">
        <v>42833</v>
      </c>
      <c r="F1044" s="2" t="s">
        <v>17</v>
      </c>
      <c r="G1044" s="5" t="s">
        <v>48</v>
      </c>
      <c r="H1044" s="2" t="s">
        <v>20</v>
      </c>
      <c r="I1044" s="5" t="s">
        <v>811</v>
      </c>
      <c r="J1044" s="5" t="s">
        <v>43</v>
      </c>
      <c r="K1044" s="5" t="s">
        <v>820</v>
      </c>
      <c r="L1044" s="4">
        <v>42840.38958333333</v>
      </c>
      <c r="M1044" s="3" t="s">
        <v>34</v>
      </c>
      <c r="N1044" s="10" t="s">
        <v>138</v>
      </c>
      <c r="O1044" s="14">
        <v>1</v>
      </c>
      <c r="P1044" s="15"/>
      <c r="Q1044" s="15"/>
      <c r="R1044" s="15"/>
    </row>
    <row r="1045" spans="1:18" x14ac:dyDescent="0.3">
      <c r="A1045" s="1">
        <v>130432</v>
      </c>
      <c r="B1045" s="2" t="s">
        <v>2127</v>
      </c>
      <c r="C1045" s="2" t="s">
        <v>2128</v>
      </c>
      <c r="D1045" s="3" t="s">
        <v>108</v>
      </c>
      <c r="E1045" s="4">
        <v>42833</v>
      </c>
      <c r="F1045" s="2" t="s">
        <v>17</v>
      </c>
      <c r="G1045" s="5" t="s">
        <v>48</v>
      </c>
      <c r="H1045" s="2" t="s">
        <v>20</v>
      </c>
      <c r="I1045" s="5" t="s">
        <v>811</v>
      </c>
      <c r="J1045" s="5" t="s">
        <v>43</v>
      </c>
      <c r="K1045" s="5" t="s">
        <v>820</v>
      </c>
      <c r="L1045" s="4">
        <v>42840.38958333333</v>
      </c>
      <c r="M1045" s="3" t="s">
        <v>34</v>
      </c>
      <c r="N1045" s="10" t="s">
        <v>138</v>
      </c>
      <c r="O1045" s="14">
        <v>1</v>
      </c>
      <c r="P1045" s="15"/>
      <c r="Q1045" s="15"/>
      <c r="R1045" s="15"/>
    </row>
    <row r="1046" spans="1:18" x14ac:dyDescent="0.3">
      <c r="A1046" s="1">
        <v>130427</v>
      </c>
      <c r="B1046" s="2" t="s">
        <v>2129</v>
      </c>
      <c r="C1046" s="2" t="s">
        <v>2130</v>
      </c>
      <c r="D1046" s="3" t="s">
        <v>103</v>
      </c>
      <c r="E1046" s="4">
        <v>42833</v>
      </c>
      <c r="F1046" s="2" t="s">
        <v>17</v>
      </c>
      <c r="G1046" s="5" t="s">
        <v>48</v>
      </c>
      <c r="H1046" s="2" t="s">
        <v>20</v>
      </c>
      <c r="I1046" s="5" t="s">
        <v>811</v>
      </c>
      <c r="J1046" s="5" t="s">
        <v>43</v>
      </c>
      <c r="K1046" s="5" t="s">
        <v>820</v>
      </c>
      <c r="L1046" s="4">
        <v>42840.38958333333</v>
      </c>
      <c r="M1046" s="3" t="s">
        <v>34</v>
      </c>
      <c r="N1046" s="10" t="s">
        <v>138</v>
      </c>
      <c r="O1046" s="14">
        <v>1</v>
      </c>
      <c r="P1046" s="15"/>
      <c r="Q1046" s="15"/>
      <c r="R1046" s="15"/>
    </row>
    <row r="1047" spans="1:18" x14ac:dyDescent="0.3">
      <c r="A1047" s="1">
        <v>130428</v>
      </c>
      <c r="B1047" s="2" t="s">
        <v>2131</v>
      </c>
      <c r="C1047" s="2" t="s">
        <v>2132</v>
      </c>
      <c r="D1047" s="3" t="s">
        <v>103</v>
      </c>
      <c r="E1047" s="4">
        <v>42833</v>
      </c>
      <c r="F1047" s="2" t="s">
        <v>17</v>
      </c>
      <c r="G1047" s="5" t="s">
        <v>48</v>
      </c>
      <c r="H1047" s="2" t="s">
        <v>20</v>
      </c>
      <c r="I1047" s="5" t="s">
        <v>811</v>
      </c>
      <c r="J1047" s="5" t="s">
        <v>43</v>
      </c>
      <c r="K1047" s="5" t="s">
        <v>820</v>
      </c>
      <c r="L1047" s="4">
        <v>42840.38958333333</v>
      </c>
      <c r="M1047" s="3" t="s">
        <v>34</v>
      </c>
      <c r="N1047" s="10" t="s">
        <v>138</v>
      </c>
      <c r="O1047" s="14">
        <v>1</v>
      </c>
      <c r="P1047" s="15"/>
      <c r="Q1047" s="15"/>
      <c r="R1047" s="15"/>
    </row>
    <row r="1048" spans="1:18" x14ac:dyDescent="0.3">
      <c r="A1048" s="1">
        <v>130429</v>
      </c>
      <c r="B1048" s="2" t="s">
        <v>2133</v>
      </c>
      <c r="C1048" s="2" t="s">
        <v>2134</v>
      </c>
      <c r="D1048" s="3" t="s">
        <v>103</v>
      </c>
      <c r="E1048" s="4">
        <v>42833</v>
      </c>
      <c r="F1048" s="2" t="s">
        <v>17</v>
      </c>
      <c r="G1048" s="5" t="s">
        <v>48</v>
      </c>
      <c r="H1048" s="2" t="s">
        <v>20</v>
      </c>
      <c r="I1048" s="5" t="s">
        <v>811</v>
      </c>
      <c r="J1048" s="5" t="s">
        <v>43</v>
      </c>
      <c r="K1048" s="5" t="s">
        <v>820</v>
      </c>
      <c r="L1048" s="4">
        <v>42840.38958333333</v>
      </c>
      <c r="M1048" s="3" t="s">
        <v>34</v>
      </c>
      <c r="N1048" s="10" t="s">
        <v>138</v>
      </c>
      <c r="O1048" s="14">
        <v>1</v>
      </c>
      <c r="P1048" s="15"/>
      <c r="Q1048" s="15"/>
      <c r="R1048" s="15"/>
    </row>
    <row r="1049" spans="1:18" x14ac:dyDescent="0.3">
      <c r="A1049" s="1">
        <v>130430</v>
      </c>
      <c r="B1049" s="2" t="s">
        <v>2135</v>
      </c>
      <c r="C1049" s="2" t="s">
        <v>2136</v>
      </c>
      <c r="D1049" s="3" t="s">
        <v>103</v>
      </c>
      <c r="E1049" s="4">
        <v>42833</v>
      </c>
      <c r="F1049" s="2" t="s">
        <v>17</v>
      </c>
      <c r="G1049" s="5" t="s">
        <v>48</v>
      </c>
      <c r="H1049" s="2" t="s">
        <v>20</v>
      </c>
      <c r="I1049" s="5" t="s">
        <v>811</v>
      </c>
      <c r="J1049" s="5" t="s">
        <v>43</v>
      </c>
      <c r="K1049" s="5" t="s">
        <v>820</v>
      </c>
      <c r="L1049" s="4">
        <v>42840.38958333333</v>
      </c>
      <c r="M1049" s="3" t="s">
        <v>34</v>
      </c>
      <c r="N1049" s="10" t="s">
        <v>138</v>
      </c>
      <c r="O1049" s="14">
        <v>1</v>
      </c>
      <c r="P1049" s="15"/>
      <c r="Q1049" s="15"/>
      <c r="R1049" s="15"/>
    </row>
    <row r="1050" spans="1:18" x14ac:dyDescent="0.3">
      <c r="A1050" s="1">
        <v>130431</v>
      </c>
      <c r="B1050" s="2" t="s">
        <v>2137</v>
      </c>
      <c r="C1050" s="2" t="s">
        <v>2138</v>
      </c>
      <c r="D1050" s="3" t="s">
        <v>103</v>
      </c>
      <c r="E1050" s="4">
        <v>42833</v>
      </c>
      <c r="F1050" s="2" t="s">
        <v>17</v>
      </c>
      <c r="G1050" s="5" t="s">
        <v>48</v>
      </c>
      <c r="H1050" s="2" t="s">
        <v>20</v>
      </c>
      <c r="I1050" s="5" t="s">
        <v>811</v>
      </c>
      <c r="J1050" s="5" t="s">
        <v>43</v>
      </c>
      <c r="K1050" s="5" t="s">
        <v>820</v>
      </c>
      <c r="L1050" s="4">
        <v>42840.38958333333</v>
      </c>
      <c r="M1050" s="3" t="s">
        <v>34</v>
      </c>
      <c r="N1050" s="10" t="s">
        <v>138</v>
      </c>
      <c r="O1050" s="14">
        <v>1</v>
      </c>
      <c r="P1050" s="15"/>
      <c r="Q1050" s="15"/>
      <c r="R1050" s="15"/>
    </row>
    <row r="1051" spans="1:18" x14ac:dyDescent="0.3">
      <c r="A1051" s="1">
        <v>130433</v>
      </c>
      <c r="B1051" s="2" t="s">
        <v>2139</v>
      </c>
      <c r="C1051" s="2" t="s">
        <v>2140</v>
      </c>
      <c r="D1051" s="3" t="s">
        <v>103</v>
      </c>
      <c r="E1051" s="4">
        <v>42833</v>
      </c>
      <c r="F1051" s="2" t="s">
        <v>17</v>
      </c>
      <c r="G1051" s="5" t="s">
        <v>48</v>
      </c>
      <c r="H1051" s="2" t="s">
        <v>20</v>
      </c>
      <c r="I1051" s="5" t="s">
        <v>811</v>
      </c>
      <c r="J1051" s="5" t="s">
        <v>43</v>
      </c>
      <c r="K1051" s="5" t="s">
        <v>820</v>
      </c>
      <c r="L1051" s="4">
        <v>42840.390277777777</v>
      </c>
      <c r="M1051" s="3" t="s">
        <v>34</v>
      </c>
      <c r="N1051" s="10" t="s">
        <v>138</v>
      </c>
      <c r="O1051" s="14">
        <v>1</v>
      </c>
      <c r="P1051" s="15"/>
      <c r="Q1051" s="15"/>
      <c r="R1051" s="15"/>
    </row>
    <row r="1052" spans="1:18" x14ac:dyDescent="0.3">
      <c r="A1052" s="1">
        <v>12683</v>
      </c>
      <c r="B1052" s="2" t="s">
        <v>2141</v>
      </c>
      <c r="C1052" s="2" t="s">
        <v>2142</v>
      </c>
      <c r="D1052" s="3" t="s">
        <v>103</v>
      </c>
      <c r="E1052" s="4">
        <v>41556</v>
      </c>
      <c r="F1052" s="2" t="s">
        <v>17</v>
      </c>
      <c r="G1052" s="5" t="s">
        <v>48</v>
      </c>
      <c r="H1052" s="2" t="s">
        <v>20</v>
      </c>
      <c r="I1052" s="5" t="s">
        <v>811</v>
      </c>
      <c r="J1052" s="5" t="s">
        <v>43</v>
      </c>
      <c r="K1052" s="5" t="s">
        <v>820</v>
      </c>
      <c r="L1052" s="4" t="s">
        <v>19</v>
      </c>
      <c r="M1052" s="3" t="s">
        <v>34</v>
      </c>
      <c r="N1052" s="10" t="s">
        <v>138</v>
      </c>
      <c r="O1052" s="14">
        <v>1</v>
      </c>
      <c r="P1052" s="15"/>
      <c r="Q1052" s="15"/>
      <c r="R1052" s="15"/>
    </row>
    <row r="1053" spans="1:18" x14ac:dyDescent="0.3">
      <c r="A1053" s="1">
        <v>135445</v>
      </c>
      <c r="B1053" s="2" t="s">
        <v>2143</v>
      </c>
      <c r="C1053" s="2" t="s">
        <v>2144</v>
      </c>
      <c r="D1053" s="3" t="s">
        <v>16</v>
      </c>
      <c r="E1053" s="4">
        <v>43617</v>
      </c>
      <c r="F1053" s="2" t="s">
        <v>17</v>
      </c>
      <c r="G1053" s="5" t="s">
        <v>48</v>
      </c>
      <c r="H1053" s="2" t="s">
        <v>20</v>
      </c>
      <c r="I1053" s="5" t="s">
        <v>798</v>
      </c>
      <c r="J1053" s="5" t="s">
        <v>43</v>
      </c>
      <c r="K1053" s="5" t="s">
        <v>33</v>
      </c>
      <c r="L1053" s="4">
        <v>43618.42083333333</v>
      </c>
      <c r="M1053" s="3" t="s">
        <v>38</v>
      </c>
      <c r="N1053" s="10" t="s">
        <v>39</v>
      </c>
      <c r="O1053" s="15"/>
      <c r="P1053" s="14">
        <v>0.95</v>
      </c>
      <c r="Q1053" s="15"/>
      <c r="R1053" s="15"/>
    </row>
    <row r="1054" spans="1:18" x14ac:dyDescent="0.3">
      <c r="A1054" s="1">
        <v>135444</v>
      </c>
      <c r="B1054" s="2" t="s">
        <v>2145</v>
      </c>
      <c r="C1054" s="2" t="s">
        <v>2146</v>
      </c>
      <c r="D1054" s="3" t="s">
        <v>16</v>
      </c>
      <c r="E1054" s="4">
        <v>43617</v>
      </c>
      <c r="F1054" s="2" t="s">
        <v>17</v>
      </c>
      <c r="G1054" s="5" t="s">
        <v>48</v>
      </c>
      <c r="H1054" s="2" t="s">
        <v>20</v>
      </c>
      <c r="I1054" s="5" t="s">
        <v>798</v>
      </c>
      <c r="J1054" s="5" t="s">
        <v>43</v>
      </c>
      <c r="K1054" s="5" t="s">
        <v>33</v>
      </c>
      <c r="L1054" s="4">
        <v>43618.42083333333</v>
      </c>
      <c r="M1054" s="3" t="s">
        <v>38</v>
      </c>
      <c r="N1054" s="10" t="s">
        <v>39</v>
      </c>
      <c r="O1054" s="15"/>
      <c r="P1054" s="14">
        <v>0.95</v>
      </c>
      <c r="Q1054" s="15"/>
      <c r="R1054" s="15"/>
    </row>
    <row r="1055" spans="1:18" x14ac:dyDescent="0.3">
      <c r="A1055" s="1">
        <v>135443</v>
      </c>
      <c r="B1055" s="2" t="s">
        <v>2147</v>
      </c>
      <c r="C1055" s="2" t="s">
        <v>2148</v>
      </c>
      <c r="D1055" s="3" t="s">
        <v>16</v>
      </c>
      <c r="E1055" s="4">
        <v>43617</v>
      </c>
      <c r="F1055" s="2" t="s">
        <v>17</v>
      </c>
      <c r="G1055" s="5" t="s">
        <v>48</v>
      </c>
      <c r="H1055" s="2" t="s">
        <v>20</v>
      </c>
      <c r="I1055" s="5" t="s">
        <v>798</v>
      </c>
      <c r="J1055" s="5" t="s">
        <v>43</v>
      </c>
      <c r="K1055" s="5" t="s">
        <v>33</v>
      </c>
      <c r="L1055" s="4">
        <v>43618.42083333333</v>
      </c>
      <c r="M1055" s="3" t="s">
        <v>38</v>
      </c>
      <c r="N1055" s="10" t="s">
        <v>39</v>
      </c>
      <c r="O1055" s="15"/>
      <c r="P1055" s="14">
        <v>0.95</v>
      </c>
      <c r="Q1055" s="15"/>
      <c r="R1055" s="15"/>
    </row>
    <row r="1056" spans="1:18" x14ac:dyDescent="0.3">
      <c r="A1056" s="1">
        <v>135430</v>
      </c>
      <c r="B1056" s="2" t="s">
        <v>2149</v>
      </c>
      <c r="C1056" s="2" t="s">
        <v>2150</v>
      </c>
      <c r="D1056" s="3" t="s">
        <v>31</v>
      </c>
      <c r="E1056" s="4">
        <v>43614.443749999999</v>
      </c>
      <c r="F1056" s="2" t="s">
        <v>17</v>
      </c>
      <c r="G1056" s="5" t="s">
        <v>48</v>
      </c>
      <c r="H1056" s="2" t="s">
        <v>20</v>
      </c>
      <c r="I1056" s="5" t="s">
        <v>798</v>
      </c>
      <c r="J1056" s="5" t="s">
        <v>43</v>
      </c>
      <c r="K1056" s="5" t="s">
        <v>33</v>
      </c>
      <c r="L1056" s="4">
        <v>43614.443749999999</v>
      </c>
      <c r="M1056" s="3" t="s">
        <v>34</v>
      </c>
      <c r="N1056" s="10" t="s">
        <v>39</v>
      </c>
      <c r="O1056" s="15"/>
      <c r="P1056" s="14">
        <v>0.95</v>
      </c>
      <c r="Q1056" s="15"/>
      <c r="R1056" s="15"/>
    </row>
    <row r="1057" spans="1:18" x14ac:dyDescent="0.3">
      <c r="A1057" s="1">
        <v>135431</v>
      </c>
      <c r="B1057" s="2" t="s">
        <v>2151</v>
      </c>
      <c r="C1057" s="2" t="s">
        <v>2152</v>
      </c>
      <c r="D1057" s="3" t="s">
        <v>31</v>
      </c>
      <c r="E1057" s="4">
        <v>43614.443749999999</v>
      </c>
      <c r="F1057" s="2" t="s">
        <v>17</v>
      </c>
      <c r="G1057" s="5" t="s">
        <v>48</v>
      </c>
      <c r="H1057" s="2" t="s">
        <v>20</v>
      </c>
      <c r="I1057" s="5" t="s">
        <v>798</v>
      </c>
      <c r="J1057" s="5" t="s">
        <v>43</v>
      </c>
      <c r="K1057" s="5" t="s">
        <v>33</v>
      </c>
      <c r="L1057" s="4">
        <v>43614.443749999999</v>
      </c>
      <c r="M1057" s="3" t="s">
        <v>34</v>
      </c>
      <c r="N1057" s="10" t="s">
        <v>39</v>
      </c>
      <c r="O1057" s="15"/>
      <c r="P1057" s="14">
        <v>0.95</v>
      </c>
      <c r="Q1057" s="15"/>
      <c r="R1057" s="15"/>
    </row>
    <row r="1058" spans="1:18" x14ac:dyDescent="0.3">
      <c r="A1058" s="1">
        <v>135432</v>
      </c>
      <c r="B1058" s="2" t="s">
        <v>2153</v>
      </c>
      <c r="C1058" s="2" t="s">
        <v>2154</v>
      </c>
      <c r="D1058" s="3" t="s">
        <v>31</v>
      </c>
      <c r="E1058" s="4">
        <v>43614.443749999999</v>
      </c>
      <c r="F1058" s="2" t="s">
        <v>17</v>
      </c>
      <c r="G1058" s="5" t="s">
        <v>48</v>
      </c>
      <c r="H1058" s="2" t="s">
        <v>20</v>
      </c>
      <c r="I1058" s="5" t="s">
        <v>798</v>
      </c>
      <c r="J1058" s="5" t="s">
        <v>43</v>
      </c>
      <c r="K1058" s="5" t="s">
        <v>33</v>
      </c>
      <c r="L1058" s="4">
        <v>43614.443749999999</v>
      </c>
      <c r="M1058" s="3" t="s">
        <v>34</v>
      </c>
      <c r="N1058" s="10" t="s">
        <v>39</v>
      </c>
      <c r="O1058" s="15"/>
      <c r="P1058" s="14">
        <v>0.95</v>
      </c>
      <c r="Q1058" s="15"/>
      <c r="R1058" s="15"/>
    </row>
    <row r="1059" spans="1:18" x14ac:dyDescent="0.3">
      <c r="A1059" s="1">
        <v>135433</v>
      </c>
      <c r="B1059" s="2" t="s">
        <v>2155</v>
      </c>
      <c r="C1059" s="2" t="s">
        <v>2154</v>
      </c>
      <c r="D1059" s="3" t="s">
        <v>31</v>
      </c>
      <c r="E1059" s="4">
        <v>43614.443749999999</v>
      </c>
      <c r="F1059" s="2" t="s">
        <v>17</v>
      </c>
      <c r="G1059" s="5" t="s">
        <v>48</v>
      </c>
      <c r="H1059" s="2" t="s">
        <v>20</v>
      </c>
      <c r="I1059" s="5" t="s">
        <v>798</v>
      </c>
      <c r="J1059" s="5" t="s">
        <v>43</v>
      </c>
      <c r="K1059" s="5" t="s">
        <v>33</v>
      </c>
      <c r="L1059" s="4">
        <v>43614.443749999999</v>
      </c>
      <c r="M1059" s="3" t="s">
        <v>34</v>
      </c>
      <c r="N1059" s="10" t="s">
        <v>39</v>
      </c>
      <c r="O1059" s="15"/>
      <c r="P1059" s="14">
        <v>0.95</v>
      </c>
      <c r="Q1059" s="15"/>
      <c r="R1059" s="15"/>
    </row>
    <row r="1060" spans="1:18" x14ac:dyDescent="0.3">
      <c r="A1060" s="1">
        <v>12695</v>
      </c>
      <c r="B1060" s="2" t="s">
        <v>2156</v>
      </c>
      <c r="C1060" s="2" t="s">
        <v>2157</v>
      </c>
      <c r="D1060" s="3" t="s">
        <v>16</v>
      </c>
      <c r="E1060" s="4">
        <v>41510</v>
      </c>
      <c r="F1060" s="2" t="s">
        <v>17</v>
      </c>
      <c r="G1060" s="5" t="s">
        <v>18</v>
      </c>
      <c r="H1060" s="2" t="s">
        <v>42</v>
      </c>
      <c r="I1060" s="5" t="s">
        <v>798</v>
      </c>
      <c r="J1060" s="5" t="s">
        <v>43</v>
      </c>
      <c r="K1060" s="5" t="s">
        <v>33</v>
      </c>
      <c r="L1060" s="4" t="s">
        <v>19</v>
      </c>
      <c r="M1060" s="3" t="s">
        <v>38</v>
      </c>
      <c r="N1060" s="10" t="s">
        <v>39</v>
      </c>
      <c r="O1060" s="15"/>
      <c r="P1060" s="14">
        <v>0.95</v>
      </c>
      <c r="Q1060" s="15"/>
      <c r="R1060" s="15"/>
    </row>
    <row r="1061" spans="1:18" x14ac:dyDescent="0.3">
      <c r="A1061" s="1">
        <v>12696</v>
      </c>
      <c r="B1061" s="2" t="s">
        <v>2158</v>
      </c>
      <c r="C1061" s="2" t="s">
        <v>2159</v>
      </c>
      <c r="D1061" s="3" t="s">
        <v>16</v>
      </c>
      <c r="E1061" s="4">
        <v>41510</v>
      </c>
      <c r="F1061" s="2" t="s">
        <v>17</v>
      </c>
      <c r="G1061" s="5" t="s">
        <v>48</v>
      </c>
      <c r="H1061" s="2" t="s">
        <v>20</v>
      </c>
      <c r="I1061" s="5" t="s">
        <v>798</v>
      </c>
      <c r="J1061" s="5" t="s">
        <v>43</v>
      </c>
      <c r="K1061" s="5" t="s">
        <v>33</v>
      </c>
      <c r="L1061" s="4" t="s">
        <v>19</v>
      </c>
      <c r="M1061" s="3" t="s">
        <v>38</v>
      </c>
      <c r="N1061" s="10" t="s">
        <v>39</v>
      </c>
      <c r="O1061" s="15"/>
      <c r="P1061" s="14">
        <v>0.95</v>
      </c>
      <c r="Q1061" s="15"/>
      <c r="R1061" s="15"/>
    </row>
    <row r="1062" spans="1:18" x14ac:dyDescent="0.3">
      <c r="A1062" s="1">
        <v>12697</v>
      </c>
      <c r="B1062" s="2" t="s">
        <v>2160</v>
      </c>
      <c r="C1062" s="2" t="s">
        <v>2161</v>
      </c>
      <c r="D1062" s="3" t="s">
        <v>16</v>
      </c>
      <c r="E1062" s="4">
        <v>41510</v>
      </c>
      <c r="F1062" s="2" t="s">
        <v>17</v>
      </c>
      <c r="G1062" s="5" t="s">
        <v>48</v>
      </c>
      <c r="H1062" s="2" t="s">
        <v>20</v>
      </c>
      <c r="I1062" s="5" t="s">
        <v>798</v>
      </c>
      <c r="J1062" s="5" t="s">
        <v>43</v>
      </c>
      <c r="K1062" s="5" t="s">
        <v>33</v>
      </c>
      <c r="L1062" s="4" t="s">
        <v>19</v>
      </c>
      <c r="M1062" s="3" t="s">
        <v>38</v>
      </c>
      <c r="N1062" s="10" t="s">
        <v>39</v>
      </c>
      <c r="O1062" s="15"/>
      <c r="P1062" s="14">
        <v>0.95</v>
      </c>
      <c r="Q1062" s="15"/>
      <c r="R1062" s="15"/>
    </row>
    <row r="1063" spans="1:18" x14ac:dyDescent="0.3">
      <c r="A1063" s="1">
        <v>12698</v>
      </c>
      <c r="B1063" s="2" t="s">
        <v>2162</v>
      </c>
      <c r="C1063" s="2" t="s">
        <v>2163</v>
      </c>
      <c r="D1063" s="3" t="s">
        <v>16</v>
      </c>
      <c r="E1063" s="4">
        <v>41510</v>
      </c>
      <c r="F1063" s="2" t="s">
        <v>17</v>
      </c>
      <c r="G1063" s="5" t="s">
        <v>48</v>
      </c>
      <c r="H1063" s="2" t="s">
        <v>20</v>
      </c>
      <c r="I1063" s="5" t="s">
        <v>798</v>
      </c>
      <c r="J1063" s="5" t="s">
        <v>43</v>
      </c>
      <c r="K1063" s="5" t="s">
        <v>33</v>
      </c>
      <c r="L1063" s="4" t="s">
        <v>19</v>
      </c>
      <c r="M1063" s="3" t="s">
        <v>38</v>
      </c>
      <c r="N1063" s="10" t="s">
        <v>39</v>
      </c>
      <c r="O1063" s="15"/>
      <c r="P1063" s="14">
        <v>0.95</v>
      </c>
      <c r="Q1063" s="15"/>
      <c r="R1063" s="15"/>
    </row>
    <row r="1064" spans="1:18" x14ac:dyDescent="0.3">
      <c r="A1064" s="1">
        <v>12699</v>
      </c>
      <c r="B1064" s="2" t="s">
        <v>2164</v>
      </c>
      <c r="C1064" s="2" t="s">
        <v>2165</v>
      </c>
      <c r="D1064" s="3" t="s">
        <v>16</v>
      </c>
      <c r="E1064" s="4">
        <v>41510</v>
      </c>
      <c r="F1064" s="2" t="s">
        <v>17</v>
      </c>
      <c r="G1064" s="5" t="s">
        <v>48</v>
      </c>
      <c r="H1064" s="2" t="s">
        <v>20</v>
      </c>
      <c r="I1064" s="5" t="s">
        <v>798</v>
      </c>
      <c r="J1064" s="5" t="s">
        <v>43</v>
      </c>
      <c r="K1064" s="5" t="s">
        <v>33</v>
      </c>
      <c r="L1064" s="4" t="s">
        <v>19</v>
      </c>
      <c r="M1064" s="3" t="s">
        <v>38</v>
      </c>
      <c r="N1064" s="10" t="s">
        <v>39</v>
      </c>
      <c r="O1064" s="15"/>
      <c r="P1064" s="14">
        <v>0.95</v>
      </c>
      <c r="Q1064" s="15"/>
      <c r="R1064" s="15"/>
    </row>
    <row r="1065" spans="1:18" x14ac:dyDescent="0.3">
      <c r="A1065" s="1">
        <v>130352</v>
      </c>
      <c r="B1065" s="2" t="s">
        <v>2166</v>
      </c>
      <c r="C1065" s="2" t="s">
        <v>2167</v>
      </c>
      <c r="D1065" s="3" t="s">
        <v>31</v>
      </c>
      <c r="E1065" s="4">
        <v>42794.557638888888</v>
      </c>
      <c r="F1065" s="2" t="s">
        <v>17</v>
      </c>
      <c r="G1065" s="5" t="s">
        <v>48</v>
      </c>
      <c r="H1065" s="2" t="s">
        <v>20</v>
      </c>
      <c r="I1065" s="5" t="s">
        <v>798</v>
      </c>
      <c r="J1065" s="5" t="s">
        <v>43</v>
      </c>
      <c r="K1065" s="5" t="s">
        <v>33</v>
      </c>
      <c r="L1065" s="4">
        <v>42794.557638888888</v>
      </c>
      <c r="M1065" s="3" t="s">
        <v>34</v>
      </c>
      <c r="N1065" s="10" t="s">
        <v>138</v>
      </c>
      <c r="O1065" s="14">
        <v>1</v>
      </c>
      <c r="P1065" s="15"/>
      <c r="Q1065" s="15"/>
      <c r="R1065" s="15"/>
    </row>
    <row r="1066" spans="1:18" x14ac:dyDescent="0.3">
      <c r="A1066" s="1">
        <v>130353</v>
      </c>
      <c r="B1066" s="2" t="s">
        <v>2168</v>
      </c>
      <c r="C1066" s="2" t="s">
        <v>2169</v>
      </c>
      <c r="D1066" s="3" t="s">
        <v>31</v>
      </c>
      <c r="E1066" s="4">
        <v>42794.557638888888</v>
      </c>
      <c r="F1066" s="2" t="s">
        <v>17</v>
      </c>
      <c r="G1066" s="5" t="s">
        <v>48</v>
      </c>
      <c r="H1066" s="2" t="s">
        <v>20</v>
      </c>
      <c r="I1066" s="5" t="s">
        <v>798</v>
      </c>
      <c r="J1066" s="5" t="s">
        <v>43</v>
      </c>
      <c r="K1066" s="5" t="s">
        <v>33</v>
      </c>
      <c r="L1066" s="4">
        <v>42794.557638888888</v>
      </c>
      <c r="M1066" s="3" t="s">
        <v>34</v>
      </c>
      <c r="N1066" s="10" t="s">
        <v>138</v>
      </c>
      <c r="O1066" s="14">
        <v>1</v>
      </c>
      <c r="P1066" s="15"/>
      <c r="Q1066" s="15"/>
      <c r="R1066" s="15"/>
    </row>
    <row r="1067" spans="1:18" x14ac:dyDescent="0.3">
      <c r="A1067" s="1">
        <v>130354</v>
      </c>
      <c r="B1067" s="2" t="s">
        <v>2170</v>
      </c>
      <c r="C1067" s="2" t="s">
        <v>2171</v>
      </c>
      <c r="D1067" s="3" t="s">
        <v>31</v>
      </c>
      <c r="E1067" s="4">
        <v>42794.557638888888</v>
      </c>
      <c r="F1067" s="2" t="s">
        <v>17</v>
      </c>
      <c r="G1067" s="5" t="s">
        <v>48</v>
      </c>
      <c r="H1067" s="2" t="s">
        <v>20</v>
      </c>
      <c r="I1067" s="5" t="s">
        <v>798</v>
      </c>
      <c r="J1067" s="5" t="s">
        <v>43</v>
      </c>
      <c r="K1067" s="5" t="s">
        <v>33</v>
      </c>
      <c r="L1067" s="4">
        <v>42794.557638888888</v>
      </c>
      <c r="M1067" s="3" t="s">
        <v>34</v>
      </c>
      <c r="N1067" s="10" t="s">
        <v>138</v>
      </c>
      <c r="O1067" s="14">
        <v>1</v>
      </c>
      <c r="P1067" s="15"/>
      <c r="Q1067" s="15"/>
      <c r="R1067" s="15"/>
    </row>
    <row r="1068" spans="1:18" x14ac:dyDescent="0.3">
      <c r="A1068" s="1">
        <v>12703</v>
      </c>
      <c r="B1068" s="2" t="s">
        <v>2172</v>
      </c>
      <c r="C1068" s="2" t="s">
        <v>2173</v>
      </c>
      <c r="D1068" s="3" t="s">
        <v>16</v>
      </c>
      <c r="E1068" s="4">
        <v>41510</v>
      </c>
      <c r="F1068" s="2" t="s">
        <v>17</v>
      </c>
      <c r="G1068" s="5" t="s">
        <v>48</v>
      </c>
      <c r="H1068" s="2" t="s">
        <v>20</v>
      </c>
      <c r="I1068" s="5" t="s">
        <v>798</v>
      </c>
      <c r="J1068" s="5" t="s">
        <v>43</v>
      </c>
      <c r="K1068" s="5" t="s">
        <v>33</v>
      </c>
      <c r="L1068" s="4" t="s">
        <v>19</v>
      </c>
      <c r="M1068" s="3" t="s">
        <v>38</v>
      </c>
      <c r="N1068" s="10" t="s">
        <v>39</v>
      </c>
      <c r="O1068" s="15"/>
      <c r="P1068" s="14">
        <v>0.95</v>
      </c>
      <c r="Q1068" s="15"/>
      <c r="R1068" s="15"/>
    </row>
    <row r="1069" spans="1:18" x14ac:dyDescent="0.3">
      <c r="A1069" s="1">
        <v>12704</v>
      </c>
      <c r="B1069" s="2" t="s">
        <v>2174</v>
      </c>
      <c r="C1069" s="2" t="s">
        <v>2175</v>
      </c>
      <c r="D1069" s="3" t="s">
        <v>16</v>
      </c>
      <c r="E1069" s="4">
        <v>41510</v>
      </c>
      <c r="F1069" s="2" t="s">
        <v>17</v>
      </c>
      <c r="G1069" s="5" t="s">
        <v>48</v>
      </c>
      <c r="H1069" s="2" t="s">
        <v>20</v>
      </c>
      <c r="I1069" s="5" t="s">
        <v>798</v>
      </c>
      <c r="J1069" s="5" t="s">
        <v>43</v>
      </c>
      <c r="K1069" s="5" t="s">
        <v>33</v>
      </c>
      <c r="L1069" s="4" t="s">
        <v>19</v>
      </c>
      <c r="M1069" s="3" t="s">
        <v>38</v>
      </c>
      <c r="N1069" s="10" t="s">
        <v>39</v>
      </c>
      <c r="O1069" s="15"/>
      <c r="P1069" s="14">
        <v>0.95</v>
      </c>
      <c r="Q1069" s="15"/>
      <c r="R1069" s="15"/>
    </row>
    <row r="1070" spans="1:18" x14ac:dyDescent="0.3">
      <c r="A1070" s="1">
        <v>130345</v>
      </c>
      <c r="B1070" s="2" t="s">
        <v>2176</v>
      </c>
      <c r="C1070" s="2" t="s">
        <v>2177</v>
      </c>
      <c r="D1070" s="3" t="s">
        <v>103</v>
      </c>
      <c r="E1070" s="4">
        <v>42793</v>
      </c>
      <c r="F1070" s="2" t="s">
        <v>17</v>
      </c>
      <c r="G1070" s="5" t="s">
        <v>48</v>
      </c>
      <c r="H1070" s="2" t="s">
        <v>20</v>
      </c>
      <c r="I1070" s="5" t="s">
        <v>798</v>
      </c>
      <c r="J1070" s="5" t="s">
        <v>43</v>
      </c>
      <c r="K1070" s="5" t="s">
        <v>33</v>
      </c>
      <c r="L1070" s="4">
        <v>42794.44930555555</v>
      </c>
      <c r="M1070" s="3" t="s">
        <v>34</v>
      </c>
      <c r="N1070" s="10" t="s">
        <v>138</v>
      </c>
      <c r="O1070" s="14">
        <v>1</v>
      </c>
      <c r="P1070" s="15"/>
      <c r="Q1070" s="15"/>
      <c r="R1070" s="15"/>
    </row>
    <row r="1071" spans="1:18" x14ac:dyDescent="0.3">
      <c r="A1071" s="1">
        <v>130346</v>
      </c>
      <c r="B1071" s="2" t="s">
        <v>2178</v>
      </c>
      <c r="C1071" s="2" t="s">
        <v>2179</v>
      </c>
      <c r="D1071" s="3" t="s">
        <v>103</v>
      </c>
      <c r="E1071" s="4">
        <v>42793</v>
      </c>
      <c r="F1071" s="2" t="s">
        <v>17</v>
      </c>
      <c r="G1071" s="5" t="s">
        <v>48</v>
      </c>
      <c r="H1071" s="2" t="s">
        <v>20</v>
      </c>
      <c r="I1071" s="5" t="s">
        <v>798</v>
      </c>
      <c r="J1071" s="5" t="s">
        <v>43</v>
      </c>
      <c r="K1071" s="5" t="s">
        <v>33</v>
      </c>
      <c r="L1071" s="4">
        <v>42794.450694444444</v>
      </c>
      <c r="M1071" s="3" t="s">
        <v>34</v>
      </c>
      <c r="N1071" s="10" t="s">
        <v>138</v>
      </c>
      <c r="O1071" s="14">
        <v>1</v>
      </c>
      <c r="P1071" s="15"/>
      <c r="Q1071" s="15"/>
      <c r="R1071" s="15"/>
    </row>
    <row r="1072" spans="1:18" x14ac:dyDescent="0.3">
      <c r="A1072" s="1">
        <v>112374</v>
      </c>
      <c r="B1072" s="2" t="s">
        <v>2180</v>
      </c>
      <c r="C1072" s="2" t="s">
        <v>2181</v>
      </c>
      <c r="D1072" s="3" t="s">
        <v>31</v>
      </c>
      <c r="E1072" s="4">
        <v>41798</v>
      </c>
      <c r="F1072" s="2" t="s">
        <v>17</v>
      </c>
      <c r="G1072" s="5" t="s">
        <v>48</v>
      </c>
      <c r="H1072" s="2" t="s">
        <v>20</v>
      </c>
      <c r="I1072" s="5" t="s">
        <v>798</v>
      </c>
      <c r="J1072" s="5" t="s">
        <v>43</v>
      </c>
      <c r="K1072" s="5" t="s">
        <v>33</v>
      </c>
      <c r="L1072" s="4">
        <v>41799.70208333333</v>
      </c>
      <c r="M1072" s="3" t="s">
        <v>34</v>
      </c>
      <c r="N1072" s="10" t="s">
        <v>138</v>
      </c>
      <c r="O1072" s="14">
        <v>1</v>
      </c>
      <c r="P1072" s="15"/>
      <c r="Q1072" s="15"/>
      <c r="R1072" s="15"/>
    </row>
    <row r="1073" spans="1:18" x14ac:dyDescent="0.3">
      <c r="A1073" s="1">
        <v>112375</v>
      </c>
      <c r="B1073" s="2" t="s">
        <v>2182</v>
      </c>
      <c r="C1073" s="2" t="s">
        <v>2183</v>
      </c>
      <c r="D1073" s="3" t="s">
        <v>31</v>
      </c>
      <c r="E1073" s="4">
        <v>41798</v>
      </c>
      <c r="F1073" s="2" t="s">
        <v>17</v>
      </c>
      <c r="G1073" s="5" t="s">
        <v>48</v>
      </c>
      <c r="H1073" s="2" t="s">
        <v>20</v>
      </c>
      <c r="I1073" s="5" t="s">
        <v>798</v>
      </c>
      <c r="J1073" s="5" t="s">
        <v>43</v>
      </c>
      <c r="K1073" s="5" t="s">
        <v>33</v>
      </c>
      <c r="L1073" s="4">
        <v>41799.70208333333</v>
      </c>
      <c r="M1073" s="3" t="s">
        <v>34</v>
      </c>
      <c r="N1073" s="10" t="s">
        <v>138</v>
      </c>
      <c r="O1073" s="14">
        <v>1</v>
      </c>
      <c r="P1073" s="15"/>
      <c r="Q1073" s="15"/>
      <c r="R1073" s="15"/>
    </row>
    <row r="1074" spans="1:18" x14ac:dyDescent="0.3">
      <c r="A1074" s="1">
        <v>112376</v>
      </c>
      <c r="B1074" s="2" t="s">
        <v>2184</v>
      </c>
      <c r="C1074" s="2" t="s">
        <v>2185</v>
      </c>
      <c r="D1074" s="3" t="s">
        <v>31</v>
      </c>
      <c r="E1074" s="4">
        <v>41798</v>
      </c>
      <c r="F1074" s="2" t="s">
        <v>17</v>
      </c>
      <c r="G1074" s="5" t="s">
        <v>48</v>
      </c>
      <c r="H1074" s="2" t="s">
        <v>20</v>
      </c>
      <c r="I1074" s="5" t="s">
        <v>798</v>
      </c>
      <c r="J1074" s="5" t="s">
        <v>43</v>
      </c>
      <c r="K1074" s="5" t="s">
        <v>33</v>
      </c>
      <c r="L1074" s="4">
        <v>41799.70208333333</v>
      </c>
      <c r="M1074" s="3" t="s">
        <v>34</v>
      </c>
      <c r="N1074" s="10" t="s">
        <v>138</v>
      </c>
      <c r="O1074" s="14">
        <v>1</v>
      </c>
      <c r="P1074" s="15"/>
      <c r="Q1074" s="15"/>
      <c r="R1074" s="15"/>
    </row>
    <row r="1075" spans="1:18" x14ac:dyDescent="0.3">
      <c r="A1075" s="1">
        <v>112377</v>
      </c>
      <c r="B1075" s="2" t="s">
        <v>2186</v>
      </c>
      <c r="C1075" s="2" t="s">
        <v>2187</v>
      </c>
      <c r="D1075" s="3" t="s">
        <v>31</v>
      </c>
      <c r="E1075" s="4">
        <v>41798</v>
      </c>
      <c r="F1075" s="2" t="s">
        <v>17</v>
      </c>
      <c r="G1075" s="5" t="s">
        <v>48</v>
      </c>
      <c r="H1075" s="2" t="s">
        <v>20</v>
      </c>
      <c r="I1075" s="5" t="s">
        <v>798</v>
      </c>
      <c r="J1075" s="5" t="s">
        <v>43</v>
      </c>
      <c r="K1075" s="5" t="s">
        <v>33</v>
      </c>
      <c r="L1075" s="4">
        <v>41799.70208333333</v>
      </c>
      <c r="M1075" s="3" t="s">
        <v>34</v>
      </c>
      <c r="N1075" s="10" t="s">
        <v>138</v>
      </c>
      <c r="O1075" s="14">
        <v>1</v>
      </c>
      <c r="P1075" s="15"/>
      <c r="Q1075" s="15"/>
      <c r="R1075" s="15"/>
    </row>
    <row r="1076" spans="1:18" x14ac:dyDescent="0.3">
      <c r="A1076" s="1">
        <v>133412</v>
      </c>
      <c r="B1076" s="2" t="s">
        <v>2188</v>
      </c>
      <c r="C1076" s="2" t="s">
        <v>2189</v>
      </c>
      <c r="D1076" s="3" t="s">
        <v>103</v>
      </c>
      <c r="E1076" s="4">
        <v>43283</v>
      </c>
      <c r="F1076" s="2" t="s">
        <v>17</v>
      </c>
      <c r="G1076" s="5" t="s">
        <v>48</v>
      </c>
      <c r="H1076" s="2" t="s">
        <v>20</v>
      </c>
      <c r="I1076" s="5" t="s">
        <v>801</v>
      </c>
      <c r="J1076" s="5" t="s">
        <v>43</v>
      </c>
      <c r="K1076" s="5" t="s">
        <v>33</v>
      </c>
      <c r="L1076" s="4">
        <v>43289.689583333333</v>
      </c>
      <c r="M1076" s="3" t="s">
        <v>34</v>
      </c>
      <c r="N1076" s="10" t="s">
        <v>138</v>
      </c>
      <c r="O1076" s="14">
        <v>1</v>
      </c>
      <c r="P1076" s="15"/>
      <c r="Q1076" s="15"/>
      <c r="R1076" s="15"/>
    </row>
    <row r="1077" spans="1:18" x14ac:dyDescent="0.3">
      <c r="A1077" s="1">
        <v>130695</v>
      </c>
      <c r="B1077" s="2" t="s">
        <v>2190</v>
      </c>
      <c r="C1077" s="2" t="s">
        <v>2191</v>
      </c>
      <c r="D1077" s="3" t="s">
        <v>31</v>
      </c>
      <c r="E1077" s="4">
        <v>42900.647916666661</v>
      </c>
      <c r="F1077" s="2" t="s">
        <v>17</v>
      </c>
      <c r="G1077" s="5" t="s">
        <v>48</v>
      </c>
      <c r="H1077" s="2" t="s">
        <v>20</v>
      </c>
      <c r="I1077" s="5" t="s">
        <v>136</v>
      </c>
      <c r="J1077" s="5" t="s">
        <v>43</v>
      </c>
      <c r="K1077" s="5" t="s">
        <v>33</v>
      </c>
      <c r="L1077" s="4">
        <v>42900.647916666661</v>
      </c>
      <c r="M1077" s="3" t="s">
        <v>34</v>
      </c>
      <c r="N1077" s="10" t="s">
        <v>138</v>
      </c>
      <c r="O1077" s="14">
        <v>1</v>
      </c>
      <c r="P1077" s="15"/>
      <c r="Q1077" s="15"/>
      <c r="R1077" s="15"/>
    </row>
    <row r="1078" spans="1:18" x14ac:dyDescent="0.3">
      <c r="A1078" s="1">
        <v>130696</v>
      </c>
      <c r="B1078" s="2" t="s">
        <v>2192</v>
      </c>
      <c r="C1078" s="2" t="s">
        <v>2193</v>
      </c>
      <c r="D1078" s="3" t="s">
        <v>31</v>
      </c>
      <c r="E1078" s="4">
        <v>42900.647916666661</v>
      </c>
      <c r="F1078" s="2" t="s">
        <v>17</v>
      </c>
      <c r="G1078" s="5" t="s">
        <v>48</v>
      </c>
      <c r="H1078" s="2" t="s">
        <v>20</v>
      </c>
      <c r="I1078" s="5" t="s">
        <v>136</v>
      </c>
      <c r="J1078" s="5" t="s">
        <v>43</v>
      </c>
      <c r="K1078" s="5" t="s">
        <v>33</v>
      </c>
      <c r="L1078" s="4">
        <v>42900.647916666661</v>
      </c>
      <c r="M1078" s="3" t="s">
        <v>34</v>
      </c>
      <c r="N1078" s="10" t="s">
        <v>39</v>
      </c>
      <c r="O1078" s="15"/>
      <c r="P1078" s="14">
        <v>0.95</v>
      </c>
      <c r="Q1078" s="15"/>
      <c r="R1078" s="15"/>
    </row>
    <row r="1079" spans="1:18" x14ac:dyDescent="0.3">
      <c r="A1079" s="1">
        <v>130697</v>
      </c>
      <c r="B1079" s="2" t="s">
        <v>2194</v>
      </c>
      <c r="C1079" s="2" t="s">
        <v>2195</v>
      </c>
      <c r="D1079" s="3" t="s">
        <v>31</v>
      </c>
      <c r="E1079" s="4">
        <v>42900.647916666661</v>
      </c>
      <c r="F1079" s="2" t="s">
        <v>17</v>
      </c>
      <c r="G1079" s="5" t="s">
        <v>48</v>
      </c>
      <c r="H1079" s="2" t="s">
        <v>20</v>
      </c>
      <c r="I1079" s="5" t="s">
        <v>136</v>
      </c>
      <c r="J1079" s="5" t="s">
        <v>43</v>
      </c>
      <c r="K1079" s="5" t="s">
        <v>33</v>
      </c>
      <c r="L1079" s="4">
        <v>42900.647916666661</v>
      </c>
      <c r="M1079" s="3" t="s">
        <v>34</v>
      </c>
      <c r="N1079" s="10" t="s">
        <v>138</v>
      </c>
      <c r="O1079" s="14">
        <v>1</v>
      </c>
      <c r="P1079" s="15"/>
      <c r="Q1079" s="15"/>
      <c r="R1079" s="15"/>
    </row>
    <row r="1080" spans="1:18" x14ac:dyDescent="0.3">
      <c r="A1080" s="1">
        <v>130698</v>
      </c>
      <c r="B1080" s="2" t="s">
        <v>2196</v>
      </c>
      <c r="C1080" s="2" t="s">
        <v>2197</v>
      </c>
      <c r="D1080" s="3" t="s">
        <v>31</v>
      </c>
      <c r="E1080" s="4">
        <v>42900.647916666661</v>
      </c>
      <c r="F1080" s="2" t="s">
        <v>17</v>
      </c>
      <c r="G1080" s="5" t="s">
        <v>48</v>
      </c>
      <c r="H1080" s="2" t="s">
        <v>20</v>
      </c>
      <c r="I1080" s="5" t="s">
        <v>136</v>
      </c>
      <c r="J1080" s="5" t="s">
        <v>43</v>
      </c>
      <c r="K1080" s="5" t="s">
        <v>33</v>
      </c>
      <c r="L1080" s="4">
        <v>42900.647916666661</v>
      </c>
      <c r="M1080" s="3" t="s">
        <v>34</v>
      </c>
      <c r="N1080" s="10" t="s">
        <v>138</v>
      </c>
      <c r="O1080" s="14">
        <v>1</v>
      </c>
      <c r="P1080" s="15"/>
      <c r="Q1080" s="15"/>
      <c r="R1080" s="15"/>
    </row>
    <row r="1081" spans="1:18" x14ac:dyDescent="0.3">
      <c r="A1081" s="1">
        <v>129923</v>
      </c>
      <c r="B1081" s="2" t="s">
        <v>2198</v>
      </c>
      <c r="C1081" s="2" t="s">
        <v>2199</v>
      </c>
      <c r="D1081" s="3" t="s">
        <v>31</v>
      </c>
      <c r="E1081" s="4">
        <v>42709</v>
      </c>
      <c r="F1081" s="2" t="s">
        <v>17</v>
      </c>
      <c r="G1081" s="5" t="s">
        <v>48</v>
      </c>
      <c r="H1081" s="2" t="s">
        <v>20</v>
      </c>
      <c r="I1081" s="5" t="s">
        <v>136</v>
      </c>
      <c r="J1081" s="5" t="s">
        <v>43</v>
      </c>
      <c r="K1081" s="5" t="s">
        <v>33</v>
      </c>
      <c r="L1081" s="4">
        <v>42716.629166666666</v>
      </c>
      <c r="M1081" s="3" t="s">
        <v>34</v>
      </c>
      <c r="N1081" s="10" t="s">
        <v>138</v>
      </c>
      <c r="O1081" s="14">
        <v>1</v>
      </c>
      <c r="P1081" s="15"/>
      <c r="Q1081" s="15"/>
      <c r="R1081" s="15"/>
    </row>
    <row r="1082" spans="1:18" x14ac:dyDescent="0.3">
      <c r="A1082" s="1">
        <v>129924</v>
      </c>
      <c r="B1082" s="2" t="s">
        <v>2200</v>
      </c>
      <c r="C1082" s="2" t="s">
        <v>2201</v>
      </c>
      <c r="D1082" s="3" t="s">
        <v>31</v>
      </c>
      <c r="E1082" s="4">
        <v>42709</v>
      </c>
      <c r="F1082" s="2" t="s">
        <v>17</v>
      </c>
      <c r="G1082" s="5" t="s">
        <v>48</v>
      </c>
      <c r="H1082" s="2" t="s">
        <v>20</v>
      </c>
      <c r="I1082" s="5" t="s">
        <v>136</v>
      </c>
      <c r="J1082" s="5" t="s">
        <v>43</v>
      </c>
      <c r="K1082" s="5" t="s">
        <v>33</v>
      </c>
      <c r="L1082" s="4">
        <v>42716.629166666666</v>
      </c>
      <c r="M1082" s="3" t="s">
        <v>34</v>
      </c>
      <c r="N1082" s="10" t="s">
        <v>138</v>
      </c>
      <c r="O1082" s="14">
        <v>1</v>
      </c>
      <c r="P1082" s="15"/>
      <c r="Q1082" s="15"/>
      <c r="R1082" s="15"/>
    </row>
    <row r="1083" spans="1:18" x14ac:dyDescent="0.3">
      <c r="A1083" s="1">
        <v>129922</v>
      </c>
      <c r="B1083" s="2" t="s">
        <v>2202</v>
      </c>
      <c r="C1083" s="2" t="s">
        <v>2203</v>
      </c>
      <c r="D1083" s="3" t="s">
        <v>16</v>
      </c>
      <c r="E1083" s="4">
        <v>42709</v>
      </c>
      <c r="F1083" s="2" t="s">
        <v>17</v>
      </c>
      <c r="G1083" s="5" t="s">
        <v>48</v>
      </c>
      <c r="H1083" s="2" t="s">
        <v>20</v>
      </c>
      <c r="I1083" s="5" t="s">
        <v>136</v>
      </c>
      <c r="J1083" s="5" t="s">
        <v>43</v>
      </c>
      <c r="K1083" s="5" t="s">
        <v>33</v>
      </c>
      <c r="L1083" s="4">
        <v>42716.629166666666</v>
      </c>
      <c r="M1083" s="3" t="s">
        <v>34</v>
      </c>
      <c r="N1083" s="10" t="s">
        <v>138</v>
      </c>
      <c r="O1083" s="14">
        <v>1</v>
      </c>
      <c r="P1083" s="15"/>
      <c r="Q1083" s="15"/>
      <c r="R1083" s="15"/>
    </row>
    <row r="1084" spans="1:18" x14ac:dyDescent="0.3">
      <c r="A1084" s="1">
        <v>130302</v>
      </c>
      <c r="B1084" s="2" t="s">
        <v>2204</v>
      </c>
      <c r="C1084" s="2" t="s">
        <v>2205</v>
      </c>
      <c r="D1084" s="3" t="s">
        <v>31</v>
      </c>
      <c r="E1084" s="4">
        <v>42773.443749999999</v>
      </c>
      <c r="F1084" s="2" t="s">
        <v>17</v>
      </c>
      <c r="G1084" s="5" t="s">
        <v>48</v>
      </c>
      <c r="H1084" s="2" t="s">
        <v>20</v>
      </c>
      <c r="I1084" s="5" t="s">
        <v>136</v>
      </c>
      <c r="J1084" s="5" t="s">
        <v>43</v>
      </c>
      <c r="K1084" s="5" t="s">
        <v>33</v>
      </c>
      <c r="L1084" s="4">
        <v>42773.443749999999</v>
      </c>
      <c r="M1084" s="3" t="s">
        <v>34</v>
      </c>
      <c r="N1084" s="10" t="s">
        <v>138</v>
      </c>
      <c r="O1084" s="14">
        <v>1</v>
      </c>
      <c r="P1084" s="15"/>
      <c r="Q1084" s="15"/>
      <c r="R1084" s="15"/>
    </row>
    <row r="1085" spans="1:18" x14ac:dyDescent="0.3">
      <c r="A1085" s="1">
        <v>130303</v>
      </c>
      <c r="B1085" s="2" t="s">
        <v>2206</v>
      </c>
      <c r="C1085" s="2" t="s">
        <v>2207</v>
      </c>
      <c r="D1085" s="3" t="s">
        <v>31</v>
      </c>
      <c r="E1085" s="4">
        <v>42773.443749999999</v>
      </c>
      <c r="F1085" s="2" t="s">
        <v>17</v>
      </c>
      <c r="G1085" s="5" t="s">
        <v>48</v>
      </c>
      <c r="H1085" s="2" t="s">
        <v>20</v>
      </c>
      <c r="I1085" s="5" t="s">
        <v>136</v>
      </c>
      <c r="J1085" s="5" t="s">
        <v>43</v>
      </c>
      <c r="K1085" s="5" t="s">
        <v>33</v>
      </c>
      <c r="L1085" s="4">
        <v>42773.443749999999</v>
      </c>
      <c r="M1085" s="3" t="s">
        <v>34</v>
      </c>
      <c r="N1085" s="10" t="s">
        <v>138</v>
      </c>
      <c r="O1085" s="14">
        <v>1</v>
      </c>
      <c r="P1085" s="15"/>
      <c r="Q1085" s="15"/>
      <c r="R1085" s="15"/>
    </row>
    <row r="1086" spans="1:18" x14ac:dyDescent="0.3">
      <c r="A1086" s="1">
        <v>129460</v>
      </c>
      <c r="B1086" s="2" t="s">
        <v>2208</v>
      </c>
      <c r="C1086" s="2" t="s">
        <v>2209</v>
      </c>
      <c r="D1086" s="3" t="s">
        <v>31</v>
      </c>
      <c r="E1086" s="4">
        <v>42620.682638888888</v>
      </c>
      <c r="F1086" s="2" t="s">
        <v>17</v>
      </c>
      <c r="G1086" s="5" t="s">
        <v>48</v>
      </c>
      <c r="H1086" s="2" t="s">
        <v>20</v>
      </c>
      <c r="I1086" s="5" t="s">
        <v>136</v>
      </c>
      <c r="J1086" s="5" t="s">
        <v>43</v>
      </c>
      <c r="K1086" s="5" t="s">
        <v>33</v>
      </c>
      <c r="L1086" s="4">
        <v>42620.682638888888</v>
      </c>
      <c r="M1086" s="3" t="s">
        <v>34</v>
      </c>
      <c r="N1086" s="10" t="s">
        <v>138</v>
      </c>
      <c r="O1086" s="14">
        <v>1</v>
      </c>
      <c r="P1086" s="15"/>
      <c r="Q1086" s="15"/>
      <c r="R1086" s="15"/>
    </row>
    <row r="1087" spans="1:18" x14ac:dyDescent="0.3">
      <c r="A1087" s="1">
        <v>129461</v>
      </c>
      <c r="B1087" s="2" t="s">
        <v>2210</v>
      </c>
      <c r="C1087" s="2" t="s">
        <v>2211</v>
      </c>
      <c r="D1087" s="3" t="s">
        <v>31</v>
      </c>
      <c r="E1087" s="4">
        <v>42620.682638888888</v>
      </c>
      <c r="F1087" s="2" t="s">
        <v>17</v>
      </c>
      <c r="G1087" s="5" t="s">
        <v>48</v>
      </c>
      <c r="H1087" s="2" t="s">
        <v>20</v>
      </c>
      <c r="I1087" s="5" t="s">
        <v>136</v>
      </c>
      <c r="J1087" s="5" t="s">
        <v>43</v>
      </c>
      <c r="K1087" s="5" t="s">
        <v>33</v>
      </c>
      <c r="L1087" s="4">
        <v>42620.682638888888</v>
      </c>
      <c r="M1087" s="3" t="s">
        <v>34</v>
      </c>
      <c r="N1087" s="10" t="s">
        <v>39</v>
      </c>
      <c r="O1087" s="15"/>
      <c r="P1087" s="14">
        <v>0.95</v>
      </c>
      <c r="Q1087" s="15"/>
      <c r="R1087" s="15"/>
    </row>
    <row r="1088" spans="1:18" x14ac:dyDescent="0.3">
      <c r="A1088" s="1">
        <v>129462</v>
      </c>
      <c r="B1088" s="2" t="s">
        <v>2212</v>
      </c>
      <c r="C1088" s="2" t="s">
        <v>2213</v>
      </c>
      <c r="D1088" s="3" t="s">
        <v>31</v>
      </c>
      <c r="E1088" s="4">
        <v>42620.682638888888</v>
      </c>
      <c r="F1088" s="2" t="s">
        <v>17</v>
      </c>
      <c r="G1088" s="5" t="s">
        <v>48</v>
      </c>
      <c r="H1088" s="2" t="s">
        <v>20</v>
      </c>
      <c r="I1088" s="5" t="s">
        <v>136</v>
      </c>
      <c r="J1088" s="5" t="s">
        <v>43</v>
      </c>
      <c r="K1088" s="5" t="s">
        <v>33</v>
      </c>
      <c r="L1088" s="4">
        <v>42620.682638888888</v>
      </c>
      <c r="M1088" s="3" t="s">
        <v>34</v>
      </c>
      <c r="N1088" s="10" t="s">
        <v>138</v>
      </c>
      <c r="O1088" s="14">
        <v>1</v>
      </c>
      <c r="P1088" s="15"/>
      <c r="Q1088" s="15"/>
      <c r="R1088" s="15"/>
    </row>
    <row r="1089" spans="1:18" x14ac:dyDescent="0.3">
      <c r="A1089" s="1">
        <v>129463</v>
      </c>
      <c r="B1089" s="2" t="s">
        <v>2214</v>
      </c>
      <c r="C1089" s="2" t="s">
        <v>2215</v>
      </c>
      <c r="D1089" s="3" t="s">
        <v>31</v>
      </c>
      <c r="E1089" s="4">
        <v>42620.682638888888</v>
      </c>
      <c r="F1089" s="2" t="s">
        <v>17</v>
      </c>
      <c r="G1089" s="5" t="s">
        <v>48</v>
      </c>
      <c r="H1089" s="2" t="s">
        <v>20</v>
      </c>
      <c r="I1089" s="5" t="s">
        <v>136</v>
      </c>
      <c r="J1089" s="5" t="s">
        <v>43</v>
      </c>
      <c r="K1089" s="5" t="s">
        <v>33</v>
      </c>
      <c r="L1089" s="4">
        <v>42620.682638888888</v>
      </c>
      <c r="M1089" s="3" t="s">
        <v>34</v>
      </c>
      <c r="N1089" s="10" t="s">
        <v>138</v>
      </c>
      <c r="O1089" s="14">
        <v>1</v>
      </c>
      <c r="P1089" s="15"/>
      <c r="Q1089" s="15"/>
      <c r="R1089" s="15"/>
    </row>
    <row r="1090" spans="1:18" x14ac:dyDescent="0.3">
      <c r="A1090" s="1">
        <v>129464</v>
      </c>
      <c r="B1090" s="2" t="s">
        <v>2216</v>
      </c>
      <c r="C1090" s="2" t="s">
        <v>2217</v>
      </c>
      <c r="D1090" s="3" t="s">
        <v>31</v>
      </c>
      <c r="E1090" s="4">
        <v>42620.682638888888</v>
      </c>
      <c r="F1090" s="2" t="s">
        <v>17</v>
      </c>
      <c r="G1090" s="5" t="s">
        <v>48</v>
      </c>
      <c r="H1090" s="2" t="s">
        <v>20</v>
      </c>
      <c r="I1090" s="5" t="s">
        <v>136</v>
      </c>
      <c r="J1090" s="5" t="s">
        <v>43</v>
      </c>
      <c r="K1090" s="5" t="s">
        <v>33</v>
      </c>
      <c r="L1090" s="4">
        <v>42620.682638888888</v>
      </c>
      <c r="M1090" s="3" t="s">
        <v>34</v>
      </c>
      <c r="N1090" s="10" t="s">
        <v>39</v>
      </c>
      <c r="O1090" s="15"/>
      <c r="P1090" s="14">
        <v>0.95</v>
      </c>
      <c r="Q1090" s="15"/>
      <c r="R1090" s="15"/>
    </row>
    <row r="1091" spans="1:18" x14ac:dyDescent="0.3">
      <c r="A1091" s="1">
        <v>129230</v>
      </c>
      <c r="B1091" s="2" t="s">
        <v>2218</v>
      </c>
      <c r="C1091" s="2" t="s">
        <v>2219</v>
      </c>
      <c r="D1091" s="3" t="s">
        <v>31</v>
      </c>
      <c r="E1091" s="4">
        <v>42592</v>
      </c>
      <c r="F1091" s="2" t="s">
        <v>17</v>
      </c>
      <c r="G1091" s="5" t="s">
        <v>48</v>
      </c>
      <c r="H1091" s="2" t="s">
        <v>20</v>
      </c>
      <c r="I1091" s="5" t="s">
        <v>136</v>
      </c>
      <c r="J1091" s="5" t="s">
        <v>43</v>
      </c>
      <c r="K1091" s="5" t="s">
        <v>33</v>
      </c>
      <c r="L1091" s="4">
        <v>42596.588888888888</v>
      </c>
      <c r="M1091" s="3" t="s">
        <v>34</v>
      </c>
      <c r="N1091" s="10" t="s">
        <v>39</v>
      </c>
      <c r="O1091" s="15"/>
      <c r="P1091" s="14">
        <v>0.95</v>
      </c>
      <c r="Q1091" s="15"/>
      <c r="R1091" s="15"/>
    </row>
    <row r="1092" spans="1:18" x14ac:dyDescent="0.3">
      <c r="A1092" s="1">
        <v>129466</v>
      </c>
      <c r="B1092" s="2" t="s">
        <v>2220</v>
      </c>
      <c r="C1092" s="2" t="s">
        <v>2221</v>
      </c>
      <c r="D1092" s="3" t="s">
        <v>31</v>
      </c>
      <c r="E1092" s="4">
        <v>42623</v>
      </c>
      <c r="F1092" s="2" t="s">
        <v>17</v>
      </c>
      <c r="G1092" s="5" t="s">
        <v>48</v>
      </c>
      <c r="H1092" s="2" t="s">
        <v>20</v>
      </c>
      <c r="I1092" s="5" t="s">
        <v>136</v>
      </c>
      <c r="J1092" s="5" t="s">
        <v>43</v>
      </c>
      <c r="K1092" s="5" t="s">
        <v>137</v>
      </c>
      <c r="L1092" s="4">
        <v>42624.402083333334</v>
      </c>
      <c r="M1092" s="3" t="s">
        <v>34</v>
      </c>
      <c r="N1092" s="10" t="s">
        <v>138</v>
      </c>
      <c r="O1092" s="14">
        <v>1</v>
      </c>
      <c r="P1092" s="15"/>
      <c r="Q1092" s="15"/>
      <c r="R1092" s="15"/>
    </row>
    <row r="1093" spans="1:18" x14ac:dyDescent="0.3">
      <c r="A1093" s="1">
        <v>129467</v>
      </c>
      <c r="B1093" s="2" t="s">
        <v>2222</v>
      </c>
      <c r="C1093" s="2" t="s">
        <v>2223</v>
      </c>
      <c r="D1093" s="3" t="s">
        <v>31</v>
      </c>
      <c r="E1093" s="4">
        <v>42623</v>
      </c>
      <c r="F1093" s="2" t="s">
        <v>17</v>
      </c>
      <c r="G1093" s="5" t="s">
        <v>48</v>
      </c>
      <c r="H1093" s="2" t="s">
        <v>20</v>
      </c>
      <c r="I1093" s="5" t="s">
        <v>136</v>
      </c>
      <c r="J1093" s="5" t="s">
        <v>43</v>
      </c>
      <c r="K1093" s="5" t="s">
        <v>137</v>
      </c>
      <c r="L1093" s="4">
        <v>42624.402083333334</v>
      </c>
      <c r="M1093" s="3" t="s">
        <v>34</v>
      </c>
      <c r="N1093" s="10" t="s">
        <v>138</v>
      </c>
      <c r="O1093" s="14">
        <v>1</v>
      </c>
      <c r="P1093" s="15"/>
      <c r="Q1093" s="15"/>
      <c r="R1093" s="15"/>
    </row>
    <row r="1094" spans="1:18" x14ac:dyDescent="0.3">
      <c r="A1094" s="1">
        <v>129468</v>
      </c>
      <c r="B1094" s="2" t="s">
        <v>2224</v>
      </c>
      <c r="C1094" s="2" t="s">
        <v>2225</v>
      </c>
      <c r="D1094" s="3" t="s">
        <v>31</v>
      </c>
      <c r="E1094" s="4">
        <v>42623</v>
      </c>
      <c r="F1094" s="2" t="s">
        <v>17</v>
      </c>
      <c r="G1094" s="5" t="s">
        <v>48</v>
      </c>
      <c r="H1094" s="2" t="s">
        <v>20</v>
      </c>
      <c r="I1094" s="5" t="s">
        <v>136</v>
      </c>
      <c r="J1094" s="5" t="s">
        <v>43</v>
      </c>
      <c r="K1094" s="5" t="s">
        <v>137</v>
      </c>
      <c r="L1094" s="4">
        <v>42624.402083333334</v>
      </c>
      <c r="M1094" s="3" t="s">
        <v>34</v>
      </c>
      <c r="N1094" s="10" t="s">
        <v>138</v>
      </c>
      <c r="O1094" s="14">
        <v>1</v>
      </c>
      <c r="P1094" s="15"/>
      <c r="Q1094" s="15"/>
      <c r="R1094" s="15"/>
    </row>
    <row r="1095" spans="1:18" x14ac:dyDescent="0.3">
      <c r="A1095" s="1">
        <v>129488</v>
      </c>
      <c r="B1095" s="2" t="s">
        <v>2226</v>
      </c>
      <c r="C1095" s="2" t="s">
        <v>2227</v>
      </c>
      <c r="D1095" s="3" t="s">
        <v>31</v>
      </c>
      <c r="E1095" s="4">
        <v>42624.579861111109</v>
      </c>
      <c r="F1095" s="2" t="s">
        <v>17</v>
      </c>
      <c r="G1095" s="5" t="s">
        <v>48</v>
      </c>
      <c r="H1095" s="2" t="s">
        <v>20</v>
      </c>
      <c r="I1095" s="5" t="s">
        <v>136</v>
      </c>
      <c r="J1095" s="5" t="s">
        <v>43</v>
      </c>
      <c r="K1095" s="5" t="s">
        <v>33</v>
      </c>
      <c r="L1095" s="4">
        <v>42624.579861111109</v>
      </c>
      <c r="M1095" s="3" t="s">
        <v>34</v>
      </c>
      <c r="N1095" s="10" t="s">
        <v>39</v>
      </c>
      <c r="O1095" s="15"/>
      <c r="P1095" s="14">
        <v>0.95</v>
      </c>
      <c r="Q1095" s="15"/>
      <c r="R1095" s="15"/>
    </row>
    <row r="1096" spans="1:18" x14ac:dyDescent="0.3">
      <c r="A1096" s="1">
        <v>115736</v>
      </c>
      <c r="B1096" s="2" t="s">
        <v>2228</v>
      </c>
      <c r="C1096" s="2" t="s">
        <v>2229</v>
      </c>
      <c r="D1096" s="3" t="s">
        <v>31</v>
      </c>
      <c r="E1096" s="4">
        <v>42535.704861111109</v>
      </c>
      <c r="F1096" s="2" t="s">
        <v>17</v>
      </c>
      <c r="G1096" s="5" t="s">
        <v>48</v>
      </c>
      <c r="H1096" s="2" t="s">
        <v>20</v>
      </c>
      <c r="I1096" s="5" t="s">
        <v>136</v>
      </c>
      <c r="J1096" s="5" t="s">
        <v>43</v>
      </c>
      <c r="K1096" s="5" t="s">
        <v>33</v>
      </c>
      <c r="L1096" s="4">
        <v>42535.704861111109</v>
      </c>
      <c r="M1096" s="3" t="s">
        <v>34</v>
      </c>
      <c r="N1096" s="10" t="s">
        <v>138</v>
      </c>
      <c r="O1096" s="14">
        <v>1</v>
      </c>
      <c r="P1096" s="15"/>
      <c r="Q1096" s="15"/>
      <c r="R1096" s="15"/>
    </row>
    <row r="1097" spans="1:18" x14ac:dyDescent="0.3">
      <c r="A1097" s="1">
        <v>115735</v>
      </c>
      <c r="B1097" s="2" t="s">
        <v>2230</v>
      </c>
      <c r="C1097" s="2" t="s">
        <v>2231</v>
      </c>
      <c r="D1097" s="3" t="s">
        <v>31</v>
      </c>
      <c r="E1097" s="4">
        <v>42535.704861111109</v>
      </c>
      <c r="F1097" s="2" t="s">
        <v>17</v>
      </c>
      <c r="G1097" s="5" t="s">
        <v>48</v>
      </c>
      <c r="H1097" s="2" t="s">
        <v>20</v>
      </c>
      <c r="I1097" s="5" t="s">
        <v>136</v>
      </c>
      <c r="J1097" s="5" t="s">
        <v>43</v>
      </c>
      <c r="K1097" s="5" t="s">
        <v>33</v>
      </c>
      <c r="L1097" s="4">
        <v>42535.704861111109</v>
      </c>
      <c r="M1097" s="3" t="s">
        <v>34</v>
      </c>
      <c r="N1097" s="10" t="s">
        <v>138</v>
      </c>
      <c r="O1097" s="14">
        <v>1</v>
      </c>
      <c r="P1097" s="15"/>
      <c r="Q1097" s="15"/>
      <c r="R1097" s="15"/>
    </row>
    <row r="1098" spans="1:18" x14ac:dyDescent="0.3">
      <c r="A1098" s="1">
        <v>115741</v>
      </c>
      <c r="B1098" s="2" t="s">
        <v>2232</v>
      </c>
      <c r="C1098" s="2" t="s">
        <v>2233</v>
      </c>
      <c r="D1098" s="3" t="s">
        <v>31</v>
      </c>
      <c r="E1098" s="4">
        <v>42535.705555555556</v>
      </c>
      <c r="F1098" s="2" t="s">
        <v>17</v>
      </c>
      <c r="G1098" s="5" t="s">
        <v>48</v>
      </c>
      <c r="H1098" s="2" t="s">
        <v>20</v>
      </c>
      <c r="I1098" s="5" t="s">
        <v>136</v>
      </c>
      <c r="J1098" s="5" t="s">
        <v>43</v>
      </c>
      <c r="K1098" s="5" t="s">
        <v>33</v>
      </c>
      <c r="L1098" s="4">
        <v>42535.705555555556</v>
      </c>
      <c r="M1098" s="3" t="s">
        <v>34</v>
      </c>
      <c r="N1098" s="10" t="s">
        <v>138</v>
      </c>
      <c r="O1098" s="14">
        <v>1</v>
      </c>
      <c r="P1098" s="15"/>
      <c r="Q1098" s="15"/>
      <c r="R1098" s="15"/>
    </row>
    <row r="1099" spans="1:18" x14ac:dyDescent="0.3">
      <c r="A1099" s="1">
        <v>115742</v>
      </c>
      <c r="B1099" s="2" t="s">
        <v>2234</v>
      </c>
      <c r="C1099" s="2" t="s">
        <v>2235</v>
      </c>
      <c r="D1099" s="3" t="s">
        <v>31</v>
      </c>
      <c r="E1099" s="4">
        <v>42535.705555555556</v>
      </c>
      <c r="F1099" s="2" t="s">
        <v>17</v>
      </c>
      <c r="G1099" s="5" t="s">
        <v>48</v>
      </c>
      <c r="H1099" s="2" t="s">
        <v>20</v>
      </c>
      <c r="I1099" s="5" t="s">
        <v>136</v>
      </c>
      <c r="J1099" s="5" t="s">
        <v>43</v>
      </c>
      <c r="K1099" s="5" t="s">
        <v>33</v>
      </c>
      <c r="L1099" s="4">
        <v>42535.705555555556</v>
      </c>
      <c r="M1099" s="3" t="s">
        <v>34</v>
      </c>
      <c r="N1099" s="10" t="s">
        <v>138</v>
      </c>
      <c r="O1099" s="14">
        <v>1</v>
      </c>
      <c r="P1099" s="15"/>
      <c r="Q1099" s="15"/>
      <c r="R1099" s="15"/>
    </row>
    <row r="1100" spans="1:18" x14ac:dyDescent="0.3">
      <c r="A1100" s="1">
        <v>129231</v>
      </c>
      <c r="B1100" s="2" t="s">
        <v>2236</v>
      </c>
      <c r="C1100" s="2" t="s">
        <v>2237</v>
      </c>
      <c r="D1100" s="3" t="s">
        <v>31</v>
      </c>
      <c r="E1100" s="4">
        <v>42592</v>
      </c>
      <c r="F1100" s="2" t="s">
        <v>17</v>
      </c>
      <c r="G1100" s="5" t="s">
        <v>48</v>
      </c>
      <c r="H1100" s="2" t="s">
        <v>20</v>
      </c>
      <c r="I1100" s="5" t="s">
        <v>136</v>
      </c>
      <c r="J1100" s="5" t="s">
        <v>43</v>
      </c>
      <c r="K1100" s="5" t="s">
        <v>33</v>
      </c>
      <c r="L1100" s="4">
        <v>42596.588888888888</v>
      </c>
      <c r="M1100" s="3" t="s">
        <v>34</v>
      </c>
      <c r="N1100" s="10" t="s">
        <v>39</v>
      </c>
      <c r="O1100" s="15"/>
      <c r="P1100" s="14">
        <v>0.95</v>
      </c>
      <c r="Q1100" s="15"/>
      <c r="R1100" s="15"/>
    </row>
    <row r="1101" spans="1:18" x14ac:dyDescent="0.3">
      <c r="A1101" s="1">
        <v>129232</v>
      </c>
      <c r="B1101" s="2" t="s">
        <v>2238</v>
      </c>
      <c r="C1101" s="2" t="s">
        <v>2239</v>
      </c>
      <c r="D1101" s="3" t="s">
        <v>31</v>
      </c>
      <c r="E1101" s="4">
        <v>42592</v>
      </c>
      <c r="F1101" s="2" t="s">
        <v>17</v>
      </c>
      <c r="G1101" s="5" t="s">
        <v>48</v>
      </c>
      <c r="H1101" s="2" t="s">
        <v>20</v>
      </c>
      <c r="I1101" s="5" t="s">
        <v>136</v>
      </c>
      <c r="J1101" s="5" t="s">
        <v>43</v>
      </c>
      <c r="K1101" s="5" t="s">
        <v>33</v>
      </c>
      <c r="L1101" s="4">
        <v>42596.588888888888</v>
      </c>
      <c r="M1101" s="3" t="s">
        <v>34</v>
      </c>
      <c r="N1101" s="10" t="s">
        <v>39</v>
      </c>
      <c r="O1101" s="15"/>
      <c r="P1101" s="14">
        <v>0.95</v>
      </c>
      <c r="Q1101" s="15"/>
      <c r="R1101" s="15"/>
    </row>
    <row r="1102" spans="1:18" x14ac:dyDescent="0.3">
      <c r="A1102" s="1">
        <v>130740</v>
      </c>
      <c r="B1102" s="2" t="s">
        <v>2240</v>
      </c>
      <c r="C1102" s="2" t="s">
        <v>2241</v>
      </c>
      <c r="D1102" s="3" t="s">
        <v>108</v>
      </c>
      <c r="E1102" s="4">
        <v>42918</v>
      </c>
      <c r="F1102" s="2" t="s">
        <v>17</v>
      </c>
      <c r="G1102" s="5" t="s">
        <v>48</v>
      </c>
      <c r="H1102" s="2" t="s">
        <v>20</v>
      </c>
      <c r="I1102" s="5" t="s">
        <v>136</v>
      </c>
      <c r="J1102" s="5" t="s">
        <v>43</v>
      </c>
      <c r="K1102" s="5" t="s">
        <v>33</v>
      </c>
      <c r="L1102" s="4">
        <v>42920.570138888885</v>
      </c>
      <c r="M1102" s="3" t="s">
        <v>34</v>
      </c>
      <c r="N1102" s="10" t="s">
        <v>138</v>
      </c>
      <c r="O1102" s="14">
        <v>1</v>
      </c>
      <c r="P1102" s="15"/>
      <c r="Q1102" s="15"/>
      <c r="R1102" s="15"/>
    </row>
    <row r="1103" spans="1:18" x14ac:dyDescent="0.3">
      <c r="A1103" s="1">
        <v>129233</v>
      </c>
      <c r="B1103" s="2" t="s">
        <v>2242</v>
      </c>
      <c r="C1103" s="2" t="s">
        <v>2243</v>
      </c>
      <c r="D1103" s="3" t="s">
        <v>31</v>
      </c>
      <c r="E1103" s="4">
        <v>42592</v>
      </c>
      <c r="F1103" s="2" t="s">
        <v>17</v>
      </c>
      <c r="G1103" s="5" t="s">
        <v>48</v>
      </c>
      <c r="H1103" s="2" t="s">
        <v>20</v>
      </c>
      <c r="I1103" s="5" t="s">
        <v>136</v>
      </c>
      <c r="J1103" s="5" t="s">
        <v>43</v>
      </c>
      <c r="K1103" s="5" t="s">
        <v>33</v>
      </c>
      <c r="L1103" s="4">
        <v>42596.589583333334</v>
      </c>
      <c r="M1103" s="3" t="s">
        <v>34</v>
      </c>
      <c r="N1103" s="10" t="s">
        <v>39</v>
      </c>
      <c r="O1103" s="15"/>
      <c r="P1103" s="14">
        <v>0.95</v>
      </c>
      <c r="Q1103" s="15"/>
      <c r="R1103" s="15"/>
    </row>
    <row r="1104" spans="1:18" x14ac:dyDescent="0.3">
      <c r="A1104" s="1">
        <v>130336</v>
      </c>
      <c r="B1104" s="2" t="s">
        <v>2244</v>
      </c>
      <c r="C1104" s="2" t="s">
        <v>2245</v>
      </c>
      <c r="D1104" s="3" t="s">
        <v>209</v>
      </c>
      <c r="E1104" s="4">
        <v>42793.631944444445</v>
      </c>
      <c r="F1104" s="2" t="s">
        <v>17</v>
      </c>
      <c r="G1104" s="5" t="s">
        <v>48</v>
      </c>
      <c r="H1104" s="2" t="s">
        <v>20</v>
      </c>
      <c r="I1104" s="5" t="s">
        <v>136</v>
      </c>
      <c r="J1104" s="5" t="s">
        <v>43</v>
      </c>
      <c r="K1104" s="5" t="s">
        <v>33</v>
      </c>
      <c r="L1104" s="4">
        <v>42793.631944444445</v>
      </c>
      <c r="M1104" s="3" t="s">
        <v>34</v>
      </c>
      <c r="N1104" s="10" t="s">
        <v>138</v>
      </c>
      <c r="O1104" s="14">
        <v>1</v>
      </c>
      <c r="P1104" s="15"/>
      <c r="Q1104" s="15"/>
      <c r="R1104" s="15"/>
    </row>
    <row r="1105" spans="1:18" x14ac:dyDescent="0.3">
      <c r="A1105" s="1">
        <v>115746</v>
      </c>
      <c r="B1105" s="2" t="s">
        <v>2246</v>
      </c>
      <c r="C1105" s="2" t="s">
        <v>2247</v>
      </c>
      <c r="D1105" s="3" t="s">
        <v>31</v>
      </c>
      <c r="E1105" s="4">
        <v>42535.706944444442</v>
      </c>
      <c r="F1105" s="2" t="s">
        <v>17</v>
      </c>
      <c r="G1105" s="5" t="s">
        <v>48</v>
      </c>
      <c r="H1105" s="2" t="s">
        <v>20</v>
      </c>
      <c r="I1105" s="5" t="s">
        <v>136</v>
      </c>
      <c r="J1105" s="5" t="s">
        <v>43</v>
      </c>
      <c r="K1105" s="5" t="s">
        <v>33</v>
      </c>
      <c r="L1105" s="4">
        <v>42535.706944444442</v>
      </c>
      <c r="M1105" s="3" t="s">
        <v>34</v>
      </c>
      <c r="N1105" s="10" t="s">
        <v>138</v>
      </c>
      <c r="O1105" s="14">
        <v>1</v>
      </c>
      <c r="P1105" s="15"/>
      <c r="Q1105" s="15"/>
      <c r="R1105" s="15"/>
    </row>
    <row r="1106" spans="1:18" x14ac:dyDescent="0.3">
      <c r="A1106" s="1">
        <v>115744</v>
      </c>
      <c r="B1106" s="2" t="s">
        <v>2248</v>
      </c>
      <c r="C1106" s="2" t="s">
        <v>2249</v>
      </c>
      <c r="D1106" s="3" t="s">
        <v>31</v>
      </c>
      <c r="E1106" s="4">
        <v>42535.706249999996</v>
      </c>
      <c r="F1106" s="2" t="s">
        <v>17</v>
      </c>
      <c r="G1106" s="5" t="s">
        <v>48</v>
      </c>
      <c r="H1106" s="2" t="s">
        <v>20</v>
      </c>
      <c r="I1106" s="5" t="s">
        <v>136</v>
      </c>
      <c r="J1106" s="5" t="s">
        <v>43</v>
      </c>
      <c r="K1106" s="5" t="s">
        <v>33</v>
      </c>
      <c r="L1106" s="4">
        <v>42535.706249999996</v>
      </c>
      <c r="M1106" s="3" t="s">
        <v>34</v>
      </c>
      <c r="N1106" s="10" t="s">
        <v>138</v>
      </c>
      <c r="O1106" s="14">
        <v>1</v>
      </c>
      <c r="P1106" s="15"/>
      <c r="Q1106" s="15"/>
      <c r="R1106" s="15"/>
    </row>
    <row r="1107" spans="1:18" x14ac:dyDescent="0.3">
      <c r="A1107" s="1">
        <v>130881</v>
      </c>
      <c r="B1107" s="2" t="s">
        <v>2250</v>
      </c>
      <c r="C1107" s="2" t="s">
        <v>2251</v>
      </c>
      <c r="D1107" s="3" t="s">
        <v>209</v>
      </c>
      <c r="E1107" s="4">
        <v>42939</v>
      </c>
      <c r="F1107" s="2" t="s">
        <v>17</v>
      </c>
      <c r="G1107" s="5" t="s">
        <v>48</v>
      </c>
      <c r="H1107" s="2" t="s">
        <v>20</v>
      </c>
      <c r="I1107" s="5" t="s">
        <v>136</v>
      </c>
      <c r="J1107" s="5" t="s">
        <v>43</v>
      </c>
      <c r="K1107" s="5" t="s">
        <v>33</v>
      </c>
      <c r="L1107" s="4">
        <v>42940.538888888885</v>
      </c>
      <c r="M1107" s="3" t="s">
        <v>34</v>
      </c>
      <c r="N1107" s="10" t="s">
        <v>138</v>
      </c>
      <c r="O1107" s="14">
        <v>1</v>
      </c>
      <c r="P1107" s="15"/>
      <c r="Q1107" s="15"/>
      <c r="R1107" s="15"/>
    </row>
    <row r="1108" spans="1:18" x14ac:dyDescent="0.3">
      <c r="A1108" s="1">
        <v>129449</v>
      </c>
      <c r="B1108" s="2" t="s">
        <v>2252</v>
      </c>
      <c r="C1108" s="2" t="s">
        <v>2253</v>
      </c>
      <c r="D1108" s="3" t="s">
        <v>103</v>
      </c>
      <c r="E1108" s="4">
        <v>42618.443749999999</v>
      </c>
      <c r="F1108" s="2" t="s">
        <v>17</v>
      </c>
      <c r="G1108" s="5" t="s">
        <v>48</v>
      </c>
      <c r="H1108" s="2" t="s">
        <v>20</v>
      </c>
      <c r="I1108" s="5" t="s">
        <v>136</v>
      </c>
      <c r="J1108" s="5" t="s">
        <v>43</v>
      </c>
      <c r="K1108" s="5" t="s">
        <v>33</v>
      </c>
      <c r="L1108" s="4">
        <v>42618.443749999999</v>
      </c>
      <c r="M1108" s="3" t="s">
        <v>34</v>
      </c>
      <c r="N1108" s="10" t="s">
        <v>39</v>
      </c>
      <c r="O1108" s="15"/>
      <c r="P1108" s="14">
        <v>0.95</v>
      </c>
      <c r="Q1108" s="15"/>
      <c r="R1108" s="15"/>
    </row>
    <row r="1109" spans="1:18" x14ac:dyDescent="0.3">
      <c r="A1109" s="1">
        <v>134175</v>
      </c>
      <c r="B1109" s="2" t="s">
        <v>2254</v>
      </c>
      <c r="C1109" s="2" t="s">
        <v>2255</v>
      </c>
      <c r="D1109" s="3" t="s">
        <v>31</v>
      </c>
      <c r="E1109" s="4">
        <v>43360</v>
      </c>
      <c r="F1109" s="2" t="s">
        <v>17</v>
      </c>
      <c r="G1109" s="5" t="s">
        <v>48</v>
      </c>
      <c r="H1109" s="2" t="s">
        <v>20</v>
      </c>
      <c r="I1109" s="5" t="s">
        <v>136</v>
      </c>
      <c r="J1109" s="5" t="s">
        <v>43</v>
      </c>
      <c r="K1109" s="5" t="s">
        <v>33</v>
      </c>
      <c r="L1109" s="4">
        <v>43365.4</v>
      </c>
      <c r="M1109" s="3" t="s">
        <v>34</v>
      </c>
      <c r="N1109" s="10" t="s">
        <v>138</v>
      </c>
      <c r="O1109" s="14">
        <v>1</v>
      </c>
      <c r="P1109" s="15"/>
      <c r="Q1109" s="15"/>
      <c r="R1109" s="15"/>
    </row>
    <row r="1110" spans="1:18" x14ac:dyDescent="0.3">
      <c r="A1110" s="1">
        <v>129229</v>
      </c>
      <c r="B1110" s="2" t="s">
        <v>2256</v>
      </c>
      <c r="C1110" s="2" t="s">
        <v>2257</v>
      </c>
      <c r="D1110" s="3" t="s">
        <v>31</v>
      </c>
      <c r="E1110" s="4">
        <v>42592</v>
      </c>
      <c r="F1110" s="2" t="s">
        <v>17</v>
      </c>
      <c r="G1110" s="5" t="s">
        <v>48</v>
      </c>
      <c r="H1110" s="2" t="s">
        <v>20</v>
      </c>
      <c r="I1110" s="5" t="s">
        <v>136</v>
      </c>
      <c r="J1110" s="5" t="s">
        <v>43</v>
      </c>
      <c r="K1110" s="5" t="s">
        <v>33</v>
      </c>
      <c r="L1110" s="4">
        <v>42596.588194444441</v>
      </c>
      <c r="M1110" s="3" t="s">
        <v>34</v>
      </c>
      <c r="N1110" s="10" t="s">
        <v>39</v>
      </c>
      <c r="O1110" s="15"/>
      <c r="P1110" s="14">
        <v>0.95</v>
      </c>
      <c r="Q1110" s="15"/>
      <c r="R1110" s="15"/>
    </row>
    <row r="1111" spans="1:18" x14ac:dyDescent="0.3">
      <c r="A1111" s="1">
        <v>129471</v>
      </c>
      <c r="B1111" s="2" t="s">
        <v>2258</v>
      </c>
      <c r="C1111" s="2" t="s">
        <v>2259</v>
      </c>
      <c r="D1111" s="3" t="s">
        <v>31</v>
      </c>
      <c r="E1111" s="4">
        <v>42624.408333333333</v>
      </c>
      <c r="F1111" s="2" t="s">
        <v>17</v>
      </c>
      <c r="G1111" s="5" t="s">
        <v>48</v>
      </c>
      <c r="H1111" s="2" t="s">
        <v>20</v>
      </c>
      <c r="I1111" s="5" t="s">
        <v>136</v>
      </c>
      <c r="J1111" s="5" t="s">
        <v>43</v>
      </c>
      <c r="K1111" s="5" t="s">
        <v>33</v>
      </c>
      <c r="L1111" s="4">
        <v>42624.408333333333</v>
      </c>
      <c r="M1111" s="3" t="s">
        <v>34</v>
      </c>
      <c r="N1111" s="10" t="s">
        <v>138</v>
      </c>
      <c r="O1111" s="14">
        <v>1</v>
      </c>
      <c r="P1111" s="15"/>
      <c r="Q1111" s="15"/>
      <c r="R1111" s="15"/>
    </row>
    <row r="1112" spans="1:18" x14ac:dyDescent="0.3">
      <c r="A1112" s="1">
        <v>129472</v>
      </c>
      <c r="B1112" s="2" t="s">
        <v>2260</v>
      </c>
      <c r="C1112" s="2" t="s">
        <v>2261</v>
      </c>
      <c r="D1112" s="3" t="s">
        <v>31</v>
      </c>
      <c r="E1112" s="4">
        <v>42624.408333333333</v>
      </c>
      <c r="F1112" s="2" t="s">
        <v>17</v>
      </c>
      <c r="G1112" s="5" t="s">
        <v>48</v>
      </c>
      <c r="H1112" s="2" t="s">
        <v>20</v>
      </c>
      <c r="I1112" s="5" t="s">
        <v>136</v>
      </c>
      <c r="J1112" s="5" t="s">
        <v>43</v>
      </c>
      <c r="K1112" s="5" t="s">
        <v>33</v>
      </c>
      <c r="L1112" s="4">
        <v>42624.408333333333</v>
      </c>
      <c r="M1112" s="3" t="s">
        <v>34</v>
      </c>
      <c r="N1112" s="10" t="s">
        <v>138</v>
      </c>
      <c r="O1112" s="14">
        <v>1</v>
      </c>
      <c r="P1112" s="15"/>
      <c r="Q1112" s="15"/>
      <c r="R1112" s="15"/>
    </row>
    <row r="1113" spans="1:18" x14ac:dyDescent="0.3">
      <c r="A1113" s="1">
        <v>129473</v>
      </c>
      <c r="B1113" s="2" t="s">
        <v>2262</v>
      </c>
      <c r="C1113" s="2" t="s">
        <v>2263</v>
      </c>
      <c r="D1113" s="3" t="s">
        <v>31</v>
      </c>
      <c r="E1113" s="4">
        <v>42624.408333333333</v>
      </c>
      <c r="F1113" s="2" t="s">
        <v>17</v>
      </c>
      <c r="G1113" s="5" t="s">
        <v>48</v>
      </c>
      <c r="H1113" s="2" t="s">
        <v>20</v>
      </c>
      <c r="I1113" s="5" t="s">
        <v>136</v>
      </c>
      <c r="J1113" s="5" t="s">
        <v>43</v>
      </c>
      <c r="K1113" s="5" t="s">
        <v>33</v>
      </c>
      <c r="L1113" s="4">
        <v>42624.408333333333</v>
      </c>
      <c r="M1113" s="3" t="s">
        <v>34</v>
      </c>
      <c r="N1113" s="10" t="s">
        <v>138</v>
      </c>
      <c r="O1113" s="14">
        <v>1</v>
      </c>
      <c r="P1113" s="15"/>
      <c r="Q1113" s="15"/>
      <c r="R1113" s="15"/>
    </row>
    <row r="1114" spans="1:18" x14ac:dyDescent="0.3">
      <c r="A1114" s="1">
        <v>129474</v>
      </c>
      <c r="B1114" s="2" t="s">
        <v>2264</v>
      </c>
      <c r="C1114" s="2" t="s">
        <v>2265</v>
      </c>
      <c r="D1114" s="3" t="s">
        <v>31</v>
      </c>
      <c r="E1114" s="4">
        <v>42624.408333333333</v>
      </c>
      <c r="F1114" s="2" t="s">
        <v>17</v>
      </c>
      <c r="G1114" s="5" t="s">
        <v>48</v>
      </c>
      <c r="H1114" s="2" t="s">
        <v>20</v>
      </c>
      <c r="I1114" s="5" t="s">
        <v>136</v>
      </c>
      <c r="J1114" s="5" t="s">
        <v>43</v>
      </c>
      <c r="K1114" s="5" t="s">
        <v>33</v>
      </c>
      <c r="L1114" s="4">
        <v>42624.408333333333</v>
      </c>
      <c r="M1114" s="3" t="s">
        <v>34</v>
      </c>
      <c r="N1114" s="10" t="s">
        <v>138</v>
      </c>
      <c r="O1114" s="14">
        <v>1</v>
      </c>
      <c r="P1114" s="15"/>
      <c r="Q1114" s="15"/>
      <c r="R1114" s="15"/>
    </row>
    <row r="1115" spans="1:18" x14ac:dyDescent="0.3">
      <c r="A1115" s="1">
        <v>114266</v>
      </c>
      <c r="B1115" s="2" t="s">
        <v>2266</v>
      </c>
      <c r="C1115" s="2" t="s">
        <v>2267</v>
      </c>
      <c r="D1115" s="3" t="s">
        <v>16</v>
      </c>
      <c r="E1115" s="4">
        <v>43600</v>
      </c>
      <c r="F1115" s="2" t="s">
        <v>17</v>
      </c>
      <c r="G1115" s="5" t="s">
        <v>48</v>
      </c>
      <c r="H1115" s="2" t="s">
        <v>20</v>
      </c>
      <c r="I1115" s="5" t="s">
        <v>141</v>
      </c>
      <c r="J1115" s="5" t="s">
        <v>43</v>
      </c>
      <c r="K1115" s="5" t="s">
        <v>922</v>
      </c>
      <c r="L1115" s="4">
        <v>42233.563194444439</v>
      </c>
      <c r="M1115" s="3" t="s">
        <v>38</v>
      </c>
      <c r="N1115" s="10" t="s">
        <v>39</v>
      </c>
      <c r="O1115" s="15"/>
      <c r="P1115" s="14">
        <v>0.95</v>
      </c>
      <c r="Q1115" s="15"/>
      <c r="R1115" s="15"/>
    </row>
    <row r="1116" spans="1:18" x14ac:dyDescent="0.3">
      <c r="A1116" s="1">
        <v>114267</v>
      </c>
      <c r="B1116" s="2" t="s">
        <v>2268</v>
      </c>
      <c r="C1116" s="2" t="s">
        <v>2269</v>
      </c>
      <c r="D1116" s="3" t="s">
        <v>16</v>
      </c>
      <c r="E1116" s="4">
        <v>43600</v>
      </c>
      <c r="F1116" s="2" t="s">
        <v>17</v>
      </c>
      <c r="G1116" s="5" t="s">
        <v>48</v>
      </c>
      <c r="H1116" s="2" t="s">
        <v>20</v>
      </c>
      <c r="I1116" s="5" t="s">
        <v>141</v>
      </c>
      <c r="J1116" s="5" t="s">
        <v>43</v>
      </c>
      <c r="K1116" s="5" t="s">
        <v>922</v>
      </c>
      <c r="L1116" s="4">
        <v>42233.563194444439</v>
      </c>
      <c r="M1116" s="3" t="s">
        <v>38</v>
      </c>
      <c r="N1116" s="10" t="s">
        <v>39</v>
      </c>
      <c r="O1116" s="15"/>
      <c r="P1116" s="14">
        <v>0.95</v>
      </c>
      <c r="Q1116" s="15"/>
      <c r="R1116" s="15"/>
    </row>
    <row r="1117" spans="1:18" x14ac:dyDescent="0.3">
      <c r="A1117" s="1">
        <v>114268</v>
      </c>
      <c r="B1117" s="2" t="s">
        <v>2270</v>
      </c>
      <c r="C1117" s="2" t="s">
        <v>2271</v>
      </c>
      <c r="D1117" s="3" t="s">
        <v>16</v>
      </c>
      <c r="E1117" s="4">
        <v>43600</v>
      </c>
      <c r="F1117" s="2" t="s">
        <v>17</v>
      </c>
      <c r="G1117" s="5" t="s">
        <v>48</v>
      </c>
      <c r="H1117" s="2" t="s">
        <v>20</v>
      </c>
      <c r="I1117" s="5" t="s">
        <v>141</v>
      </c>
      <c r="J1117" s="5" t="s">
        <v>43</v>
      </c>
      <c r="K1117" s="5" t="s">
        <v>922</v>
      </c>
      <c r="L1117" s="4">
        <v>42233.563194444439</v>
      </c>
      <c r="M1117" s="3" t="s">
        <v>38</v>
      </c>
      <c r="N1117" s="10" t="s">
        <v>39</v>
      </c>
      <c r="O1117" s="15"/>
      <c r="P1117" s="14">
        <v>0.95</v>
      </c>
      <c r="Q1117" s="15"/>
      <c r="R1117" s="15"/>
    </row>
    <row r="1118" spans="1:18" x14ac:dyDescent="0.3">
      <c r="A1118" s="1">
        <v>130396</v>
      </c>
      <c r="B1118" s="2" t="s">
        <v>2272</v>
      </c>
      <c r="C1118" s="2" t="s">
        <v>2273</v>
      </c>
      <c r="D1118" s="3" t="s">
        <v>31</v>
      </c>
      <c r="E1118" s="4">
        <v>42801</v>
      </c>
      <c r="F1118" s="2" t="s">
        <v>17</v>
      </c>
      <c r="G1118" s="5" t="s">
        <v>48</v>
      </c>
      <c r="H1118" s="2" t="s">
        <v>20</v>
      </c>
      <c r="I1118" s="5" t="s">
        <v>141</v>
      </c>
      <c r="J1118" s="5" t="s">
        <v>43</v>
      </c>
      <c r="K1118" s="5" t="s">
        <v>922</v>
      </c>
      <c r="L1118" s="4">
        <v>42829.377083333333</v>
      </c>
      <c r="M1118" s="3" t="s">
        <v>34</v>
      </c>
      <c r="N1118" s="10" t="s">
        <v>138</v>
      </c>
      <c r="O1118" s="14">
        <v>1</v>
      </c>
      <c r="P1118" s="15"/>
      <c r="Q1118" s="15"/>
      <c r="R1118" s="15"/>
    </row>
    <row r="1119" spans="1:18" x14ac:dyDescent="0.3">
      <c r="A1119" s="1">
        <v>114270</v>
      </c>
      <c r="B1119" s="2" t="s">
        <v>2274</v>
      </c>
      <c r="C1119" s="2" t="s">
        <v>2275</v>
      </c>
      <c r="D1119" s="3" t="s">
        <v>16</v>
      </c>
      <c r="E1119" s="4">
        <v>43600</v>
      </c>
      <c r="F1119" s="2" t="s">
        <v>17</v>
      </c>
      <c r="G1119" s="5" t="s">
        <v>48</v>
      </c>
      <c r="H1119" s="2" t="s">
        <v>20</v>
      </c>
      <c r="I1119" s="5" t="s">
        <v>141</v>
      </c>
      <c r="J1119" s="5" t="s">
        <v>43</v>
      </c>
      <c r="K1119" s="5" t="s">
        <v>922</v>
      </c>
      <c r="L1119" s="4">
        <v>42233.563194444439</v>
      </c>
      <c r="M1119" s="3" t="s">
        <v>38</v>
      </c>
      <c r="N1119" s="10" t="s">
        <v>39</v>
      </c>
      <c r="O1119" s="15"/>
      <c r="P1119" s="14">
        <v>0.95</v>
      </c>
      <c r="Q1119" s="15"/>
      <c r="R1119" s="15"/>
    </row>
    <row r="1120" spans="1:18" x14ac:dyDescent="0.3">
      <c r="A1120" s="1">
        <v>114365</v>
      </c>
      <c r="B1120" s="2" t="s">
        <v>2276</v>
      </c>
      <c r="C1120" s="2" t="s">
        <v>2277</v>
      </c>
      <c r="D1120" s="3" t="s">
        <v>31</v>
      </c>
      <c r="E1120" s="4">
        <v>42255</v>
      </c>
      <c r="F1120" s="2" t="s">
        <v>17</v>
      </c>
      <c r="G1120" s="5" t="s">
        <v>48</v>
      </c>
      <c r="H1120" s="2" t="s">
        <v>20</v>
      </c>
      <c r="I1120" s="5" t="s">
        <v>141</v>
      </c>
      <c r="J1120" s="5" t="s">
        <v>43</v>
      </c>
      <c r="K1120" s="5" t="s">
        <v>922</v>
      </c>
      <c r="L1120" s="4">
        <v>42260.68472222222</v>
      </c>
      <c r="M1120" s="3" t="s">
        <v>34</v>
      </c>
      <c r="N1120" s="10" t="s">
        <v>138</v>
      </c>
      <c r="O1120" s="14">
        <v>1</v>
      </c>
      <c r="P1120" s="15"/>
      <c r="Q1120" s="15"/>
      <c r="R1120" s="15"/>
    </row>
    <row r="1121" spans="1:18" x14ac:dyDescent="0.3">
      <c r="A1121" s="1">
        <v>114366</v>
      </c>
      <c r="B1121" s="2" t="s">
        <v>2278</v>
      </c>
      <c r="C1121" s="2" t="s">
        <v>2279</v>
      </c>
      <c r="D1121" s="3" t="s">
        <v>31</v>
      </c>
      <c r="E1121" s="4">
        <v>42255</v>
      </c>
      <c r="F1121" s="2" t="s">
        <v>17</v>
      </c>
      <c r="G1121" s="5" t="s">
        <v>48</v>
      </c>
      <c r="H1121" s="2" t="s">
        <v>20</v>
      </c>
      <c r="I1121" s="5" t="s">
        <v>141</v>
      </c>
      <c r="J1121" s="5" t="s">
        <v>43</v>
      </c>
      <c r="K1121" s="5" t="s">
        <v>922</v>
      </c>
      <c r="L1121" s="4">
        <v>42260.68472222222</v>
      </c>
      <c r="M1121" s="3" t="s">
        <v>34</v>
      </c>
      <c r="N1121" s="10" t="s">
        <v>138</v>
      </c>
      <c r="O1121" s="14">
        <v>1</v>
      </c>
      <c r="P1121" s="15"/>
      <c r="Q1121" s="15"/>
      <c r="R1121" s="15"/>
    </row>
    <row r="1122" spans="1:18" x14ac:dyDescent="0.3">
      <c r="A1122" s="1">
        <v>114367</v>
      </c>
      <c r="B1122" s="2" t="s">
        <v>2280</v>
      </c>
      <c r="C1122" s="2" t="s">
        <v>2281</v>
      </c>
      <c r="D1122" s="3" t="s">
        <v>31</v>
      </c>
      <c r="E1122" s="4">
        <v>42255</v>
      </c>
      <c r="F1122" s="2" t="s">
        <v>17</v>
      </c>
      <c r="G1122" s="5" t="s">
        <v>48</v>
      </c>
      <c r="H1122" s="2" t="s">
        <v>20</v>
      </c>
      <c r="I1122" s="5" t="s">
        <v>141</v>
      </c>
      <c r="J1122" s="5" t="s">
        <v>43</v>
      </c>
      <c r="K1122" s="5" t="s">
        <v>922</v>
      </c>
      <c r="L1122" s="4">
        <v>42260.68472222222</v>
      </c>
      <c r="M1122" s="3" t="s">
        <v>34</v>
      </c>
      <c r="N1122" s="10" t="s">
        <v>138</v>
      </c>
      <c r="O1122" s="14">
        <v>1</v>
      </c>
      <c r="P1122" s="15"/>
      <c r="Q1122" s="15"/>
      <c r="R1122" s="15"/>
    </row>
    <row r="1123" spans="1:18" x14ac:dyDescent="0.3">
      <c r="A1123" s="1">
        <v>114368</v>
      </c>
      <c r="B1123" s="2" t="s">
        <v>2282</v>
      </c>
      <c r="C1123" s="2" t="s">
        <v>2283</v>
      </c>
      <c r="D1123" s="3" t="s">
        <v>31</v>
      </c>
      <c r="E1123" s="4">
        <v>42255</v>
      </c>
      <c r="F1123" s="2" t="s">
        <v>17</v>
      </c>
      <c r="G1123" s="5" t="s">
        <v>48</v>
      </c>
      <c r="H1123" s="2" t="s">
        <v>20</v>
      </c>
      <c r="I1123" s="5" t="s">
        <v>141</v>
      </c>
      <c r="J1123" s="5" t="s">
        <v>43</v>
      </c>
      <c r="K1123" s="5" t="s">
        <v>922</v>
      </c>
      <c r="L1123" s="4">
        <v>42260.68472222222</v>
      </c>
      <c r="M1123" s="3" t="s">
        <v>34</v>
      </c>
      <c r="N1123" s="10" t="s">
        <v>138</v>
      </c>
      <c r="O1123" s="14">
        <v>1</v>
      </c>
      <c r="P1123" s="15"/>
      <c r="Q1123" s="15"/>
      <c r="R1123" s="15"/>
    </row>
    <row r="1124" spans="1:18" x14ac:dyDescent="0.3">
      <c r="A1124" s="1">
        <v>114369</v>
      </c>
      <c r="B1124" s="2" t="s">
        <v>2284</v>
      </c>
      <c r="C1124" s="2" t="s">
        <v>2285</v>
      </c>
      <c r="D1124" s="3" t="s">
        <v>31</v>
      </c>
      <c r="E1124" s="4">
        <v>42255</v>
      </c>
      <c r="F1124" s="2" t="s">
        <v>17</v>
      </c>
      <c r="G1124" s="5" t="s">
        <v>48</v>
      </c>
      <c r="H1124" s="2" t="s">
        <v>20</v>
      </c>
      <c r="I1124" s="5" t="s">
        <v>141</v>
      </c>
      <c r="J1124" s="5" t="s">
        <v>43</v>
      </c>
      <c r="K1124" s="5" t="s">
        <v>922</v>
      </c>
      <c r="L1124" s="4">
        <v>42260.68472222222</v>
      </c>
      <c r="M1124" s="3" t="s">
        <v>34</v>
      </c>
      <c r="N1124" s="10" t="s">
        <v>138</v>
      </c>
      <c r="O1124" s="14">
        <v>1</v>
      </c>
      <c r="P1124" s="15"/>
      <c r="Q1124" s="15"/>
      <c r="R1124" s="15"/>
    </row>
    <row r="1125" spans="1:18" x14ac:dyDescent="0.3">
      <c r="A1125" s="1">
        <v>114370</v>
      </c>
      <c r="B1125" s="2" t="s">
        <v>2286</v>
      </c>
      <c r="C1125" s="2" t="s">
        <v>2287</v>
      </c>
      <c r="D1125" s="3" t="s">
        <v>31</v>
      </c>
      <c r="E1125" s="4">
        <v>42255</v>
      </c>
      <c r="F1125" s="2" t="s">
        <v>17</v>
      </c>
      <c r="G1125" s="5" t="s">
        <v>48</v>
      </c>
      <c r="H1125" s="2" t="s">
        <v>20</v>
      </c>
      <c r="I1125" s="5" t="s">
        <v>141</v>
      </c>
      <c r="J1125" s="5" t="s">
        <v>43</v>
      </c>
      <c r="K1125" s="5" t="s">
        <v>922</v>
      </c>
      <c r="L1125" s="4">
        <v>42260.68472222222</v>
      </c>
      <c r="M1125" s="3" t="s">
        <v>34</v>
      </c>
      <c r="N1125" s="10" t="s">
        <v>138</v>
      </c>
      <c r="O1125" s="14">
        <v>1</v>
      </c>
      <c r="P1125" s="15"/>
      <c r="Q1125" s="15"/>
      <c r="R1125" s="15"/>
    </row>
    <row r="1126" spans="1:18" x14ac:dyDescent="0.3">
      <c r="A1126" s="1">
        <v>114371</v>
      </c>
      <c r="B1126" s="2" t="s">
        <v>2288</v>
      </c>
      <c r="C1126" s="2" t="s">
        <v>2283</v>
      </c>
      <c r="D1126" s="3" t="s">
        <v>31</v>
      </c>
      <c r="E1126" s="4">
        <v>42255</v>
      </c>
      <c r="F1126" s="2" t="s">
        <v>17</v>
      </c>
      <c r="G1126" s="5" t="s">
        <v>48</v>
      </c>
      <c r="H1126" s="2" t="s">
        <v>20</v>
      </c>
      <c r="I1126" s="5" t="s">
        <v>141</v>
      </c>
      <c r="J1126" s="5" t="s">
        <v>43</v>
      </c>
      <c r="K1126" s="5" t="s">
        <v>922</v>
      </c>
      <c r="L1126" s="4">
        <v>42260.68472222222</v>
      </c>
      <c r="M1126" s="3" t="s">
        <v>34</v>
      </c>
      <c r="N1126" s="10" t="s">
        <v>138</v>
      </c>
      <c r="O1126" s="14">
        <v>1</v>
      </c>
      <c r="P1126" s="15"/>
      <c r="Q1126" s="15"/>
      <c r="R1126" s="15"/>
    </row>
    <row r="1127" spans="1:18" x14ac:dyDescent="0.3">
      <c r="A1127" s="1">
        <v>114271</v>
      </c>
      <c r="B1127" s="2" t="s">
        <v>2289</v>
      </c>
      <c r="C1127" s="2" t="s">
        <v>2290</v>
      </c>
      <c r="D1127" s="3" t="s">
        <v>16</v>
      </c>
      <c r="E1127" s="4">
        <v>43600</v>
      </c>
      <c r="F1127" s="2" t="s">
        <v>17</v>
      </c>
      <c r="G1127" s="5" t="s">
        <v>48</v>
      </c>
      <c r="H1127" s="2" t="s">
        <v>20</v>
      </c>
      <c r="I1127" s="5" t="s">
        <v>141</v>
      </c>
      <c r="J1127" s="5" t="s">
        <v>43</v>
      </c>
      <c r="K1127" s="5" t="s">
        <v>922</v>
      </c>
      <c r="L1127" s="4">
        <v>42233.563194444439</v>
      </c>
      <c r="M1127" s="3" t="s">
        <v>38</v>
      </c>
      <c r="N1127" s="10" t="s">
        <v>39</v>
      </c>
      <c r="O1127" s="15"/>
      <c r="P1127" s="14">
        <v>0.95</v>
      </c>
      <c r="Q1127" s="15"/>
      <c r="R1127" s="15"/>
    </row>
    <row r="1128" spans="1:18" x14ac:dyDescent="0.3">
      <c r="A1128" s="1">
        <v>114272</v>
      </c>
      <c r="B1128" s="2" t="s">
        <v>2291</v>
      </c>
      <c r="C1128" s="2" t="s">
        <v>2292</v>
      </c>
      <c r="D1128" s="3" t="s">
        <v>16</v>
      </c>
      <c r="E1128" s="4">
        <v>43600</v>
      </c>
      <c r="F1128" s="2" t="s">
        <v>17</v>
      </c>
      <c r="G1128" s="5" t="s">
        <v>48</v>
      </c>
      <c r="H1128" s="2" t="s">
        <v>20</v>
      </c>
      <c r="I1128" s="5" t="s">
        <v>141</v>
      </c>
      <c r="J1128" s="5" t="s">
        <v>43</v>
      </c>
      <c r="K1128" s="5" t="s">
        <v>922</v>
      </c>
      <c r="L1128" s="4">
        <v>42233.563194444439</v>
      </c>
      <c r="M1128" s="3" t="s">
        <v>38</v>
      </c>
      <c r="N1128" s="10" t="s">
        <v>39</v>
      </c>
      <c r="O1128" s="15"/>
      <c r="P1128" s="14">
        <v>0.95</v>
      </c>
      <c r="Q1128" s="15"/>
      <c r="R1128" s="15"/>
    </row>
    <row r="1129" spans="1:18" x14ac:dyDescent="0.3">
      <c r="A1129" s="1">
        <v>114273</v>
      </c>
      <c r="B1129" s="2" t="s">
        <v>2293</v>
      </c>
      <c r="C1129" s="2" t="s">
        <v>2294</v>
      </c>
      <c r="D1129" s="3" t="s">
        <v>16</v>
      </c>
      <c r="E1129" s="4">
        <v>43600</v>
      </c>
      <c r="F1129" s="2" t="s">
        <v>17</v>
      </c>
      <c r="G1129" s="5" t="s">
        <v>48</v>
      </c>
      <c r="H1129" s="2" t="s">
        <v>20</v>
      </c>
      <c r="I1129" s="5" t="s">
        <v>141</v>
      </c>
      <c r="J1129" s="5" t="s">
        <v>43</v>
      </c>
      <c r="K1129" s="5" t="s">
        <v>922</v>
      </c>
      <c r="L1129" s="4">
        <v>42233.563194444439</v>
      </c>
      <c r="M1129" s="3" t="s">
        <v>38</v>
      </c>
      <c r="N1129" s="10" t="s">
        <v>39</v>
      </c>
      <c r="O1129" s="15"/>
      <c r="P1129" s="14">
        <v>0.95</v>
      </c>
      <c r="Q1129" s="15"/>
      <c r="R1129" s="15"/>
    </row>
    <row r="1130" spans="1:18" x14ac:dyDescent="0.3">
      <c r="A1130" s="1">
        <v>114274</v>
      </c>
      <c r="B1130" s="2" t="s">
        <v>2295</v>
      </c>
      <c r="C1130" s="2" t="s">
        <v>2296</v>
      </c>
      <c r="D1130" s="3" t="s">
        <v>16</v>
      </c>
      <c r="E1130" s="4">
        <v>43600</v>
      </c>
      <c r="F1130" s="2" t="s">
        <v>17</v>
      </c>
      <c r="G1130" s="5" t="s">
        <v>48</v>
      </c>
      <c r="H1130" s="2" t="s">
        <v>20</v>
      </c>
      <c r="I1130" s="5" t="s">
        <v>141</v>
      </c>
      <c r="J1130" s="5" t="s">
        <v>43</v>
      </c>
      <c r="K1130" s="5" t="s">
        <v>922</v>
      </c>
      <c r="L1130" s="4">
        <v>42233.563194444439</v>
      </c>
      <c r="M1130" s="3" t="s">
        <v>38</v>
      </c>
      <c r="N1130" s="10" t="s">
        <v>39</v>
      </c>
      <c r="O1130" s="15"/>
      <c r="P1130" s="14">
        <v>0.95</v>
      </c>
      <c r="Q1130" s="15"/>
      <c r="R1130" s="15"/>
    </row>
    <row r="1131" spans="1:18" x14ac:dyDescent="0.3">
      <c r="A1131" s="1">
        <v>134097</v>
      </c>
      <c r="B1131" s="2" t="s">
        <v>2297</v>
      </c>
      <c r="C1131" s="2" t="s">
        <v>2298</v>
      </c>
      <c r="D1131" s="3" t="s">
        <v>103</v>
      </c>
      <c r="E1131" s="4">
        <v>43338</v>
      </c>
      <c r="F1131" s="2" t="s">
        <v>17</v>
      </c>
      <c r="G1131" s="5" t="s">
        <v>48</v>
      </c>
      <c r="H1131" s="2" t="s">
        <v>20</v>
      </c>
      <c r="I1131" s="5" t="s">
        <v>141</v>
      </c>
      <c r="J1131" s="5" t="s">
        <v>43</v>
      </c>
      <c r="K1131" s="5" t="s">
        <v>922</v>
      </c>
      <c r="L1131" s="4">
        <v>43344.523611111108</v>
      </c>
      <c r="M1131" s="3" t="s">
        <v>34</v>
      </c>
      <c r="N1131" s="10" t="s">
        <v>138</v>
      </c>
      <c r="O1131" s="14">
        <v>1</v>
      </c>
      <c r="P1131" s="15"/>
      <c r="Q1131" s="15"/>
      <c r="R1131" s="15"/>
    </row>
    <row r="1132" spans="1:18" x14ac:dyDescent="0.3">
      <c r="A1132" s="1">
        <v>114276</v>
      </c>
      <c r="B1132" s="2" t="s">
        <v>2299</v>
      </c>
      <c r="C1132" s="2" t="s">
        <v>2300</v>
      </c>
      <c r="D1132" s="3" t="s">
        <v>16</v>
      </c>
      <c r="E1132" s="4">
        <v>43600</v>
      </c>
      <c r="F1132" s="2" t="s">
        <v>17</v>
      </c>
      <c r="G1132" s="5" t="s">
        <v>48</v>
      </c>
      <c r="H1132" s="2" t="s">
        <v>20</v>
      </c>
      <c r="I1132" s="5" t="s">
        <v>141</v>
      </c>
      <c r="J1132" s="5" t="s">
        <v>43</v>
      </c>
      <c r="K1132" s="5" t="s">
        <v>922</v>
      </c>
      <c r="L1132" s="4">
        <v>42233.563194444439</v>
      </c>
      <c r="M1132" s="3" t="s">
        <v>38</v>
      </c>
      <c r="N1132" s="10" t="s">
        <v>39</v>
      </c>
      <c r="O1132" s="15"/>
      <c r="P1132" s="14">
        <v>0.95</v>
      </c>
      <c r="Q1132" s="15"/>
      <c r="R1132" s="15"/>
    </row>
    <row r="1133" spans="1:18" x14ac:dyDescent="0.3">
      <c r="A1133" s="1">
        <v>130398</v>
      </c>
      <c r="B1133" s="2" t="s">
        <v>2301</v>
      </c>
      <c r="C1133" s="2" t="s">
        <v>2302</v>
      </c>
      <c r="D1133" s="3" t="s">
        <v>31</v>
      </c>
      <c r="E1133" s="4">
        <v>42801</v>
      </c>
      <c r="F1133" s="2" t="s">
        <v>17</v>
      </c>
      <c r="G1133" s="5" t="s">
        <v>48</v>
      </c>
      <c r="H1133" s="2" t="s">
        <v>20</v>
      </c>
      <c r="I1133" s="5" t="s">
        <v>141</v>
      </c>
      <c r="J1133" s="5" t="s">
        <v>43</v>
      </c>
      <c r="K1133" s="5" t="s">
        <v>922</v>
      </c>
      <c r="L1133" s="4">
        <v>42829.37777777778</v>
      </c>
      <c r="M1133" s="3" t="s">
        <v>34</v>
      </c>
      <c r="N1133" s="10" t="s">
        <v>138</v>
      </c>
      <c r="O1133" s="14">
        <v>1</v>
      </c>
      <c r="P1133" s="15"/>
      <c r="Q1133" s="15"/>
      <c r="R1133" s="15"/>
    </row>
    <row r="1134" spans="1:18" x14ac:dyDescent="0.3">
      <c r="A1134" s="1">
        <v>130399</v>
      </c>
      <c r="B1134" s="2" t="s">
        <v>2303</v>
      </c>
      <c r="C1134" s="2" t="s">
        <v>2304</v>
      </c>
      <c r="D1134" s="3" t="s">
        <v>16</v>
      </c>
      <c r="E1134" s="4">
        <v>42801</v>
      </c>
      <c r="F1134" s="2" t="s">
        <v>17</v>
      </c>
      <c r="G1134" s="5" t="s">
        <v>48</v>
      </c>
      <c r="H1134" s="2" t="s">
        <v>20</v>
      </c>
      <c r="I1134" s="5" t="s">
        <v>141</v>
      </c>
      <c r="J1134" s="5" t="s">
        <v>43</v>
      </c>
      <c r="K1134" s="5" t="s">
        <v>922</v>
      </c>
      <c r="L1134" s="4">
        <v>42829.384027777778</v>
      </c>
      <c r="M1134" s="3" t="s">
        <v>34</v>
      </c>
      <c r="N1134" s="10" t="s">
        <v>138</v>
      </c>
      <c r="O1134" s="14">
        <v>1</v>
      </c>
      <c r="P1134" s="15"/>
      <c r="Q1134" s="15"/>
      <c r="R1134" s="15"/>
    </row>
    <row r="1135" spans="1:18" x14ac:dyDescent="0.3">
      <c r="A1135" s="1">
        <v>114291</v>
      </c>
      <c r="B1135" s="2" t="s">
        <v>2305</v>
      </c>
      <c r="C1135" s="2" t="s">
        <v>2306</v>
      </c>
      <c r="D1135" s="3" t="s">
        <v>16</v>
      </c>
      <c r="E1135" s="4">
        <v>42245</v>
      </c>
      <c r="F1135" s="2" t="s">
        <v>17</v>
      </c>
      <c r="G1135" s="5" t="s">
        <v>48</v>
      </c>
      <c r="H1135" s="2" t="s">
        <v>20</v>
      </c>
      <c r="I1135" s="5" t="s">
        <v>141</v>
      </c>
      <c r="J1135" s="5" t="s">
        <v>43</v>
      </c>
      <c r="K1135" s="5" t="s">
        <v>922</v>
      </c>
      <c r="L1135" s="4">
        <v>42247.413888888885</v>
      </c>
      <c r="M1135" s="3" t="s">
        <v>38</v>
      </c>
      <c r="N1135" s="10" t="s">
        <v>39</v>
      </c>
      <c r="O1135" s="15"/>
      <c r="P1135" s="14">
        <v>0.95</v>
      </c>
      <c r="Q1135" s="15"/>
      <c r="R1135" s="15"/>
    </row>
    <row r="1136" spans="1:18" x14ac:dyDescent="0.3">
      <c r="A1136" s="1">
        <v>114290</v>
      </c>
      <c r="B1136" s="2" t="s">
        <v>2307</v>
      </c>
      <c r="C1136" s="2" t="s">
        <v>2308</v>
      </c>
      <c r="D1136" s="3" t="s">
        <v>16</v>
      </c>
      <c r="E1136" s="4">
        <v>42245</v>
      </c>
      <c r="F1136" s="2" t="s">
        <v>17</v>
      </c>
      <c r="G1136" s="5" t="s">
        <v>48</v>
      </c>
      <c r="H1136" s="2" t="s">
        <v>20</v>
      </c>
      <c r="I1136" s="5" t="s">
        <v>141</v>
      </c>
      <c r="J1136" s="5" t="s">
        <v>43</v>
      </c>
      <c r="K1136" s="5" t="s">
        <v>922</v>
      </c>
      <c r="L1136" s="4">
        <v>42247.411805555552</v>
      </c>
      <c r="M1136" s="3" t="s">
        <v>38</v>
      </c>
      <c r="N1136" s="10" t="s">
        <v>39</v>
      </c>
      <c r="O1136" s="15"/>
      <c r="P1136" s="14">
        <v>0.95</v>
      </c>
      <c r="Q1136" s="15"/>
      <c r="R1136" s="15"/>
    </row>
    <row r="1137" spans="1:18" x14ac:dyDescent="0.3">
      <c r="A1137" s="1">
        <v>134095</v>
      </c>
      <c r="B1137" s="2" t="s">
        <v>2309</v>
      </c>
      <c r="C1137" s="2" t="s">
        <v>2310</v>
      </c>
      <c r="D1137" s="3" t="s">
        <v>31</v>
      </c>
      <c r="E1137" s="4">
        <v>43330</v>
      </c>
      <c r="F1137" s="2" t="s">
        <v>17</v>
      </c>
      <c r="G1137" s="5" t="s">
        <v>48</v>
      </c>
      <c r="H1137" s="2" t="s">
        <v>20</v>
      </c>
      <c r="I1137" s="5" t="s">
        <v>141</v>
      </c>
      <c r="J1137" s="5" t="s">
        <v>43</v>
      </c>
      <c r="K1137" s="5" t="s">
        <v>922</v>
      </c>
      <c r="L1137" s="4">
        <v>43344.518055555556</v>
      </c>
      <c r="M1137" s="3" t="s">
        <v>34</v>
      </c>
      <c r="N1137" s="10" t="s">
        <v>138</v>
      </c>
      <c r="O1137" s="14">
        <v>1</v>
      </c>
      <c r="P1137" s="15"/>
      <c r="Q1137" s="15"/>
      <c r="R1137" s="15"/>
    </row>
    <row r="1138" spans="1:18" x14ac:dyDescent="0.3">
      <c r="A1138" s="1">
        <v>134098</v>
      </c>
      <c r="B1138" s="2" t="s">
        <v>2311</v>
      </c>
      <c r="C1138" s="2" t="s">
        <v>2312</v>
      </c>
      <c r="D1138" s="3" t="s">
        <v>31</v>
      </c>
      <c r="E1138" s="4">
        <v>43338</v>
      </c>
      <c r="F1138" s="2" t="s">
        <v>17</v>
      </c>
      <c r="G1138" s="5" t="s">
        <v>48</v>
      </c>
      <c r="H1138" s="2" t="s">
        <v>20</v>
      </c>
      <c r="I1138" s="5" t="s">
        <v>141</v>
      </c>
      <c r="J1138" s="5" t="s">
        <v>43</v>
      </c>
      <c r="K1138" s="5" t="s">
        <v>922</v>
      </c>
      <c r="L1138" s="4">
        <v>43344.523611111108</v>
      </c>
      <c r="M1138" s="3" t="s">
        <v>34</v>
      </c>
      <c r="N1138" s="10" t="s">
        <v>39</v>
      </c>
      <c r="O1138" s="15"/>
      <c r="P1138" s="14">
        <v>0.95</v>
      </c>
      <c r="Q1138" s="15"/>
      <c r="R1138" s="15"/>
    </row>
    <row r="1139" spans="1:18" x14ac:dyDescent="0.3">
      <c r="A1139" s="1">
        <v>130401</v>
      </c>
      <c r="B1139" s="2" t="s">
        <v>2313</v>
      </c>
      <c r="C1139" s="2" t="s">
        <v>2314</v>
      </c>
      <c r="D1139" s="3" t="s">
        <v>16</v>
      </c>
      <c r="E1139" s="4">
        <v>42801</v>
      </c>
      <c r="F1139" s="2" t="s">
        <v>17</v>
      </c>
      <c r="G1139" s="5" t="s">
        <v>48</v>
      </c>
      <c r="H1139" s="2" t="s">
        <v>20</v>
      </c>
      <c r="I1139" s="5" t="s">
        <v>141</v>
      </c>
      <c r="J1139" s="5" t="s">
        <v>43</v>
      </c>
      <c r="K1139" s="5" t="s">
        <v>922</v>
      </c>
      <c r="L1139" s="4">
        <v>42829.384027777778</v>
      </c>
      <c r="M1139" s="3" t="s">
        <v>34</v>
      </c>
      <c r="N1139" s="10" t="s">
        <v>138</v>
      </c>
      <c r="O1139" s="14">
        <v>1</v>
      </c>
      <c r="P1139" s="15"/>
      <c r="Q1139" s="15"/>
      <c r="R1139" s="15"/>
    </row>
    <row r="1140" spans="1:18" x14ac:dyDescent="0.3">
      <c r="A1140" s="1">
        <v>130402</v>
      </c>
      <c r="B1140" s="2" t="s">
        <v>2315</v>
      </c>
      <c r="C1140" s="2" t="s">
        <v>2316</v>
      </c>
      <c r="D1140" s="3" t="s">
        <v>16</v>
      </c>
      <c r="E1140" s="4">
        <v>42801</v>
      </c>
      <c r="F1140" s="2" t="s">
        <v>17</v>
      </c>
      <c r="G1140" s="5" t="s">
        <v>48</v>
      </c>
      <c r="H1140" s="2" t="s">
        <v>20</v>
      </c>
      <c r="I1140" s="5" t="s">
        <v>141</v>
      </c>
      <c r="J1140" s="5" t="s">
        <v>43</v>
      </c>
      <c r="K1140" s="5" t="s">
        <v>922</v>
      </c>
      <c r="L1140" s="4">
        <v>42829.384027777778</v>
      </c>
      <c r="M1140" s="3" t="s">
        <v>34</v>
      </c>
      <c r="N1140" s="10" t="s">
        <v>138</v>
      </c>
      <c r="O1140" s="14">
        <v>1</v>
      </c>
      <c r="P1140" s="15"/>
      <c r="Q1140" s="15"/>
      <c r="R1140" s="15"/>
    </row>
    <row r="1141" spans="1:18" x14ac:dyDescent="0.3">
      <c r="A1141" s="1">
        <v>132972</v>
      </c>
      <c r="B1141" s="2" t="s">
        <v>2317</v>
      </c>
      <c r="C1141" s="2" t="s">
        <v>2318</v>
      </c>
      <c r="D1141" s="3" t="s">
        <v>103</v>
      </c>
      <c r="E1141" s="4">
        <v>43171</v>
      </c>
      <c r="F1141" s="2" t="s">
        <v>17</v>
      </c>
      <c r="G1141" s="5" t="s">
        <v>48</v>
      </c>
      <c r="H1141" s="2" t="s">
        <v>20</v>
      </c>
      <c r="I1141" s="5" t="s">
        <v>141</v>
      </c>
      <c r="J1141" s="5" t="s">
        <v>43</v>
      </c>
      <c r="K1141" s="5" t="s">
        <v>922</v>
      </c>
      <c r="L1141" s="4">
        <v>43176.660416666666</v>
      </c>
      <c r="M1141" s="3" t="s">
        <v>34</v>
      </c>
      <c r="N1141" s="10" t="s">
        <v>138</v>
      </c>
      <c r="O1141" s="14">
        <v>1</v>
      </c>
      <c r="P1141" s="15"/>
      <c r="Q1141" s="15"/>
      <c r="R1141" s="15"/>
    </row>
    <row r="1142" spans="1:18" x14ac:dyDescent="0.3">
      <c r="A1142" s="1">
        <v>132897</v>
      </c>
      <c r="B1142" s="2" t="s">
        <v>2319</v>
      </c>
      <c r="C1142" s="2" t="s">
        <v>2320</v>
      </c>
      <c r="D1142" s="3" t="s">
        <v>31</v>
      </c>
      <c r="E1142" s="4">
        <v>43148.417361111111</v>
      </c>
      <c r="F1142" s="2" t="s">
        <v>17</v>
      </c>
      <c r="G1142" s="5" t="s">
        <v>48</v>
      </c>
      <c r="H1142" s="2" t="s">
        <v>20</v>
      </c>
      <c r="I1142" s="5" t="s">
        <v>141</v>
      </c>
      <c r="J1142" s="5" t="s">
        <v>43</v>
      </c>
      <c r="K1142" s="5" t="s">
        <v>922</v>
      </c>
      <c r="L1142" s="4">
        <v>43148.417361111111</v>
      </c>
      <c r="M1142" s="3" t="s">
        <v>34</v>
      </c>
      <c r="N1142" s="10" t="s">
        <v>138</v>
      </c>
      <c r="O1142" s="14">
        <v>1</v>
      </c>
      <c r="P1142" s="15"/>
      <c r="Q1142" s="15"/>
      <c r="R1142" s="15"/>
    </row>
    <row r="1143" spans="1:18" x14ac:dyDescent="0.3">
      <c r="A1143" s="1">
        <v>132898</v>
      </c>
      <c r="B1143" s="2" t="s">
        <v>2321</v>
      </c>
      <c r="C1143" s="2" t="s">
        <v>2322</v>
      </c>
      <c r="D1143" s="3" t="s">
        <v>31</v>
      </c>
      <c r="E1143" s="4">
        <v>43148.417361111111</v>
      </c>
      <c r="F1143" s="2" t="s">
        <v>17</v>
      </c>
      <c r="G1143" s="5" t="s">
        <v>48</v>
      </c>
      <c r="H1143" s="2" t="s">
        <v>20</v>
      </c>
      <c r="I1143" s="5" t="s">
        <v>141</v>
      </c>
      <c r="J1143" s="5" t="s">
        <v>43</v>
      </c>
      <c r="K1143" s="5" t="s">
        <v>922</v>
      </c>
      <c r="L1143" s="4">
        <v>43148.417361111111</v>
      </c>
      <c r="M1143" s="3" t="s">
        <v>34</v>
      </c>
      <c r="N1143" s="10" t="s">
        <v>138</v>
      </c>
      <c r="O1143" s="14">
        <v>1</v>
      </c>
      <c r="P1143" s="15"/>
      <c r="Q1143" s="15"/>
      <c r="R1143" s="15"/>
    </row>
    <row r="1144" spans="1:18" x14ac:dyDescent="0.3">
      <c r="A1144" s="1">
        <v>133024</v>
      </c>
      <c r="B1144" s="2" t="s">
        <v>2323</v>
      </c>
      <c r="C1144" s="2" t="s">
        <v>2324</v>
      </c>
      <c r="D1144" s="3" t="s">
        <v>31</v>
      </c>
      <c r="E1144" s="4">
        <v>43176</v>
      </c>
      <c r="F1144" s="2" t="s">
        <v>17</v>
      </c>
      <c r="G1144" s="5" t="s">
        <v>48</v>
      </c>
      <c r="H1144" s="2" t="s">
        <v>20</v>
      </c>
      <c r="I1144" s="5" t="s">
        <v>141</v>
      </c>
      <c r="J1144" s="5" t="s">
        <v>22</v>
      </c>
      <c r="K1144" s="5" t="s">
        <v>33</v>
      </c>
      <c r="L1144" s="4">
        <v>43177.68472222222</v>
      </c>
      <c r="M1144" s="3" t="s">
        <v>27</v>
      </c>
      <c r="N1144" s="10" t="s">
        <v>28</v>
      </c>
      <c r="O1144" s="14">
        <v>1</v>
      </c>
      <c r="P1144" s="15"/>
      <c r="Q1144" s="15"/>
      <c r="R1144" s="15"/>
    </row>
    <row r="1145" spans="1:18" x14ac:dyDescent="0.3">
      <c r="A1145" s="1">
        <v>12763</v>
      </c>
      <c r="B1145" s="2" t="s">
        <v>2325</v>
      </c>
      <c r="C1145" s="2" t="s">
        <v>2326</v>
      </c>
      <c r="D1145" s="3" t="s">
        <v>103</v>
      </c>
      <c r="E1145" s="4">
        <v>41482</v>
      </c>
      <c r="F1145" s="2" t="s">
        <v>17</v>
      </c>
      <c r="G1145" s="5" t="s">
        <v>48</v>
      </c>
      <c r="H1145" s="2" t="s">
        <v>20</v>
      </c>
      <c r="I1145" s="5" t="s">
        <v>141</v>
      </c>
      <c r="J1145" s="5" t="s">
        <v>43</v>
      </c>
      <c r="K1145" s="5" t="s">
        <v>820</v>
      </c>
      <c r="L1145" s="4" t="s">
        <v>19</v>
      </c>
      <c r="M1145" s="3" t="s">
        <v>34</v>
      </c>
      <c r="N1145" s="10" t="s">
        <v>138</v>
      </c>
      <c r="O1145" s="14">
        <v>1</v>
      </c>
      <c r="P1145" s="15"/>
      <c r="Q1145" s="15"/>
      <c r="R1145" s="15"/>
    </row>
    <row r="1146" spans="1:18" x14ac:dyDescent="0.3">
      <c r="A1146" s="1">
        <v>12764</v>
      </c>
      <c r="B1146" s="2" t="s">
        <v>2327</v>
      </c>
      <c r="C1146" s="2" t="s">
        <v>2328</v>
      </c>
      <c r="D1146" s="3" t="s">
        <v>103</v>
      </c>
      <c r="E1146" s="4">
        <v>41482</v>
      </c>
      <c r="F1146" s="2" t="s">
        <v>17</v>
      </c>
      <c r="G1146" s="5" t="s">
        <v>48</v>
      </c>
      <c r="H1146" s="2" t="s">
        <v>20</v>
      </c>
      <c r="I1146" s="5" t="s">
        <v>141</v>
      </c>
      <c r="J1146" s="5" t="s">
        <v>43</v>
      </c>
      <c r="K1146" s="5" t="s">
        <v>820</v>
      </c>
      <c r="L1146" s="4" t="s">
        <v>19</v>
      </c>
      <c r="M1146" s="3" t="s">
        <v>34</v>
      </c>
      <c r="N1146" s="10" t="s">
        <v>138</v>
      </c>
      <c r="O1146" s="14">
        <v>1</v>
      </c>
      <c r="P1146" s="15"/>
      <c r="Q1146" s="15"/>
      <c r="R1146" s="15"/>
    </row>
    <row r="1147" spans="1:18" x14ac:dyDescent="0.3">
      <c r="A1147" s="1">
        <v>12765</v>
      </c>
      <c r="B1147" s="2" t="s">
        <v>2329</v>
      </c>
      <c r="C1147" s="2" t="s">
        <v>2330</v>
      </c>
      <c r="D1147" s="3" t="s">
        <v>103</v>
      </c>
      <c r="E1147" s="4">
        <v>41482</v>
      </c>
      <c r="F1147" s="2" t="s">
        <v>17</v>
      </c>
      <c r="G1147" s="5" t="s">
        <v>48</v>
      </c>
      <c r="H1147" s="2" t="s">
        <v>20</v>
      </c>
      <c r="I1147" s="5" t="s">
        <v>141</v>
      </c>
      <c r="J1147" s="5" t="s">
        <v>43</v>
      </c>
      <c r="K1147" s="5" t="s">
        <v>820</v>
      </c>
      <c r="L1147" s="4" t="s">
        <v>19</v>
      </c>
      <c r="M1147" s="3" t="s">
        <v>34</v>
      </c>
      <c r="N1147" s="10" t="s">
        <v>138</v>
      </c>
      <c r="O1147" s="14">
        <v>1</v>
      </c>
      <c r="P1147" s="15"/>
      <c r="Q1147" s="15"/>
      <c r="R1147" s="15"/>
    </row>
    <row r="1148" spans="1:18" x14ac:dyDescent="0.3">
      <c r="A1148" s="1">
        <v>12766</v>
      </c>
      <c r="B1148" s="2" t="s">
        <v>2331</v>
      </c>
      <c r="C1148" s="2" t="s">
        <v>2332</v>
      </c>
      <c r="D1148" s="3" t="s">
        <v>103</v>
      </c>
      <c r="E1148" s="4">
        <v>41482</v>
      </c>
      <c r="F1148" s="2" t="s">
        <v>17</v>
      </c>
      <c r="G1148" s="5" t="s">
        <v>48</v>
      </c>
      <c r="H1148" s="2" t="s">
        <v>20</v>
      </c>
      <c r="I1148" s="5" t="s">
        <v>141</v>
      </c>
      <c r="J1148" s="5" t="s">
        <v>43</v>
      </c>
      <c r="K1148" s="5" t="s">
        <v>820</v>
      </c>
      <c r="L1148" s="4" t="s">
        <v>19</v>
      </c>
      <c r="M1148" s="3" t="s">
        <v>34</v>
      </c>
      <c r="N1148" s="10" t="s">
        <v>138</v>
      </c>
      <c r="O1148" s="14">
        <v>1</v>
      </c>
      <c r="P1148" s="15"/>
      <c r="Q1148" s="15"/>
      <c r="R1148" s="15"/>
    </row>
    <row r="1149" spans="1:18" x14ac:dyDescent="0.3">
      <c r="A1149" s="1">
        <v>12768</v>
      </c>
      <c r="B1149" s="2" t="s">
        <v>2333</v>
      </c>
      <c r="C1149" s="2" t="s">
        <v>2334</v>
      </c>
      <c r="D1149" s="3" t="s">
        <v>103</v>
      </c>
      <c r="E1149" s="4">
        <v>41482</v>
      </c>
      <c r="F1149" s="2" t="s">
        <v>17</v>
      </c>
      <c r="G1149" s="5" t="s">
        <v>48</v>
      </c>
      <c r="H1149" s="2" t="s">
        <v>20</v>
      </c>
      <c r="I1149" s="5" t="s">
        <v>141</v>
      </c>
      <c r="J1149" s="5" t="s">
        <v>43</v>
      </c>
      <c r="K1149" s="5" t="s">
        <v>820</v>
      </c>
      <c r="L1149" s="4" t="s">
        <v>19</v>
      </c>
      <c r="M1149" s="3" t="s">
        <v>34</v>
      </c>
      <c r="N1149" s="10" t="s">
        <v>138</v>
      </c>
      <c r="O1149" s="14">
        <v>1</v>
      </c>
      <c r="P1149" s="15"/>
      <c r="Q1149" s="15"/>
      <c r="R1149" s="15"/>
    </row>
    <row r="1150" spans="1:18" x14ac:dyDescent="0.3">
      <c r="A1150" s="1">
        <v>12769</v>
      </c>
      <c r="B1150" s="2" t="s">
        <v>2335</v>
      </c>
      <c r="C1150" s="2" t="s">
        <v>2336</v>
      </c>
      <c r="D1150" s="3" t="s">
        <v>103</v>
      </c>
      <c r="E1150" s="4">
        <v>41482</v>
      </c>
      <c r="F1150" s="2" t="s">
        <v>17</v>
      </c>
      <c r="G1150" s="5" t="s">
        <v>48</v>
      </c>
      <c r="H1150" s="2" t="s">
        <v>20</v>
      </c>
      <c r="I1150" s="5" t="s">
        <v>141</v>
      </c>
      <c r="J1150" s="5" t="s">
        <v>43</v>
      </c>
      <c r="K1150" s="5" t="s">
        <v>820</v>
      </c>
      <c r="L1150" s="4" t="s">
        <v>19</v>
      </c>
      <c r="M1150" s="3" t="s">
        <v>34</v>
      </c>
      <c r="N1150" s="10" t="s">
        <v>138</v>
      </c>
      <c r="O1150" s="14">
        <v>1</v>
      </c>
      <c r="P1150" s="15"/>
      <c r="Q1150" s="15"/>
      <c r="R1150" s="15"/>
    </row>
    <row r="1151" spans="1:18" x14ac:dyDescent="0.3">
      <c r="A1151" s="1">
        <v>12770</v>
      </c>
      <c r="B1151" s="2" t="s">
        <v>2337</v>
      </c>
      <c r="C1151" s="2" t="s">
        <v>2338</v>
      </c>
      <c r="D1151" s="3" t="s">
        <v>103</v>
      </c>
      <c r="E1151" s="4">
        <v>41482</v>
      </c>
      <c r="F1151" s="2" t="s">
        <v>17</v>
      </c>
      <c r="G1151" s="5" t="s">
        <v>48</v>
      </c>
      <c r="H1151" s="2" t="s">
        <v>20</v>
      </c>
      <c r="I1151" s="5" t="s">
        <v>141</v>
      </c>
      <c r="J1151" s="5" t="s">
        <v>43</v>
      </c>
      <c r="K1151" s="5" t="s">
        <v>820</v>
      </c>
      <c r="L1151" s="4" t="s">
        <v>19</v>
      </c>
      <c r="M1151" s="3" t="s">
        <v>34</v>
      </c>
      <c r="N1151" s="10" t="s">
        <v>138</v>
      </c>
      <c r="O1151" s="14">
        <v>1</v>
      </c>
      <c r="P1151" s="15"/>
      <c r="Q1151" s="15"/>
      <c r="R1151" s="15"/>
    </row>
    <row r="1152" spans="1:18" x14ac:dyDescent="0.3">
      <c r="A1152" s="1">
        <v>12771</v>
      </c>
      <c r="B1152" s="2" t="s">
        <v>2339</v>
      </c>
      <c r="C1152" s="2" t="s">
        <v>2340</v>
      </c>
      <c r="D1152" s="3" t="s">
        <v>103</v>
      </c>
      <c r="E1152" s="4">
        <v>41482</v>
      </c>
      <c r="F1152" s="2" t="s">
        <v>17</v>
      </c>
      <c r="G1152" s="5" t="s">
        <v>48</v>
      </c>
      <c r="H1152" s="2" t="s">
        <v>20</v>
      </c>
      <c r="I1152" s="5" t="s">
        <v>141</v>
      </c>
      <c r="J1152" s="5" t="s">
        <v>43</v>
      </c>
      <c r="K1152" s="5" t="s">
        <v>820</v>
      </c>
      <c r="L1152" s="4" t="s">
        <v>19</v>
      </c>
      <c r="M1152" s="3" t="s">
        <v>34</v>
      </c>
      <c r="N1152" s="10" t="s">
        <v>138</v>
      </c>
      <c r="O1152" s="14">
        <v>1</v>
      </c>
      <c r="P1152" s="15"/>
      <c r="Q1152" s="15"/>
      <c r="R1152" s="15"/>
    </row>
    <row r="1153" spans="1:18" x14ac:dyDescent="0.3">
      <c r="A1153" s="1">
        <v>12772</v>
      </c>
      <c r="B1153" s="2" t="s">
        <v>2341</v>
      </c>
      <c r="C1153" s="2" t="s">
        <v>2342</v>
      </c>
      <c r="D1153" s="3" t="s">
        <v>103</v>
      </c>
      <c r="E1153" s="4">
        <v>41482</v>
      </c>
      <c r="F1153" s="2" t="s">
        <v>17</v>
      </c>
      <c r="G1153" s="5" t="s">
        <v>48</v>
      </c>
      <c r="H1153" s="2" t="s">
        <v>20</v>
      </c>
      <c r="I1153" s="5" t="s">
        <v>141</v>
      </c>
      <c r="J1153" s="5" t="s">
        <v>43</v>
      </c>
      <c r="K1153" s="5" t="s">
        <v>820</v>
      </c>
      <c r="L1153" s="4" t="s">
        <v>19</v>
      </c>
      <c r="M1153" s="3" t="s">
        <v>34</v>
      </c>
      <c r="N1153" s="10" t="s">
        <v>138</v>
      </c>
      <c r="O1153" s="14">
        <v>1</v>
      </c>
      <c r="P1153" s="15"/>
      <c r="Q1153" s="15"/>
      <c r="R1153" s="15"/>
    </row>
    <row r="1154" spans="1:18" x14ac:dyDescent="0.3">
      <c r="A1154" s="1">
        <v>112985</v>
      </c>
      <c r="B1154" s="2" t="s">
        <v>2343</v>
      </c>
      <c r="C1154" s="2" t="s">
        <v>2344</v>
      </c>
      <c r="D1154" s="3" t="s">
        <v>16</v>
      </c>
      <c r="E1154" s="4">
        <v>41909.454166666663</v>
      </c>
      <c r="F1154" s="2" t="s">
        <v>17</v>
      </c>
      <c r="G1154" s="5" t="s">
        <v>48</v>
      </c>
      <c r="H1154" s="2" t="s">
        <v>42</v>
      </c>
      <c r="I1154" s="5" t="s">
        <v>141</v>
      </c>
      <c r="J1154" s="5" t="s">
        <v>43</v>
      </c>
      <c r="K1154" s="5" t="s">
        <v>33</v>
      </c>
      <c r="L1154" s="4">
        <v>41909.454166666663</v>
      </c>
      <c r="M1154" s="3" t="s">
        <v>27</v>
      </c>
      <c r="N1154" s="10" t="s">
        <v>28</v>
      </c>
      <c r="O1154" s="14">
        <v>1</v>
      </c>
      <c r="P1154" s="15"/>
      <c r="Q1154" s="15"/>
      <c r="R1154" s="15"/>
    </row>
    <row r="1155" spans="1:18" x14ac:dyDescent="0.3">
      <c r="A1155" s="1">
        <v>112986</v>
      </c>
      <c r="B1155" s="2" t="s">
        <v>2345</v>
      </c>
      <c r="C1155" s="2" t="s">
        <v>2346</v>
      </c>
      <c r="D1155" s="3" t="s">
        <v>16</v>
      </c>
      <c r="E1155" s="4">
        <v>41909.454861111109</v>
      </c>
      <c r="F1155" s="2" t="s">
        <v>17</v>
      </c>
      <c r="G1155" s="5" t="s">
        <v>48</v>
      </c>
      <c r="H1155" s="2" t="s">
        <v>42</v>
      </c>
      <c r="I1155" s="5" t="s">
        <v>141</v>
      </c>
      <c r="J1155" s="5" t="s">
        <v>43</v>
      </c>
      <c r="K1155" s="5" t="s">
        <v>33</v>
      </c>
      <c r="L1155" s="4">
        <v>41909.454861111109</v>
      </c>
      <c r="M1155" s="3" t="s">
        <v>27</v>
      </c>
      <c r="N1155" s="10" t="s">
        <v>28</v>
      </c>
      <c r="O1155" s="14">
        <v>1</v>
      </c>
      <c r="P1155" s="15"/>
      <c r="Q1155" s="15"/>
      <c r="R1155" s="15"/>
    </row>
    <row r="1156" spans="1:18" x14ac:dyDescent="0.3">
      <c r="A1156" s="1">
        <v>135412</v>
      </c>
      <c r="B1156" s="2" t="s">
        <v>2347</v>
      </c>
      <c r="C1156" s="2" t="s">
        <v>2348</v>
      </c>
      <c r="D1156" s="3" t="s">
        <v>31</v>
      </c>
      <c r="E1156" s="4">
        <v>43614.429166666661</v>
      </c>
      <c r="F1156" s="2" t="s">
        <v>17</v>
      </c>
      <c r="G1156" s="5" t="s">
        <v>48</v>
      </c>
      <c r="H1156" s="2" t="s">
        <v>20</v>
      </c>
      <c r="I1156" s="5" t="s">
        <v>141</v>
      </c>
      <c r="J1156" s="5" t="s">
        <v>43</v>
      </c>
      <c r="K1156" s="5" t="s">
        <v>922</v>
      </c>
      <c r="L1156" s="4">
        <v>43614.429166666661</v>
      </c>
      <c r="M1156" s="3" t="s">
        <v>34</v>
      </c>
      <c r="N1156" s="10" t="s">
        <v>138</v>
      </c>
      <c r="O1156" s="14">
        <v>1</v>
      </c>
      <c r="P1156" s="15"/>
      <c r="Q1156" s="15"/>
      <c r="R1156" s="15"/>
    </row>
    <row r="1157" spans="1:18" x14ac:dyDescent="0.3">
      <c r="A1157" s="1">
        <v>135413</v>
      </c>
      <c r="B1157" s="2" t="s">
        <v>2349</v>
      </c>
      <c r="C1157" s="2" t="s">
        <v>2350</v>
      </c>
      <c r="D1157" s="3" t="s">
        <v>31</v>
      </c>
      <c r="E1157" s="4">
        <v>43614.429166666661</v>
      </c>
      <c r="F1157" s="2" t="s">
        <v>17</v>
      </c>
      <c r="G1157" s="5" t="s">
        <v>48</v>
      </c>
      <c r="H1157" s="2" t="s">
        <v>20</v>
      </c>
      <c r="I1157" s="5" t="s">
        <v>141</v>
      </c>
      <c r="J1157" s="5" t="s">
        <v>43</v>
      </c>
      <c r="K1157" s="5" t="s">
        <v>922</v>
      </c>
      <c r="L1157" s="4">
        <v>43614.429166666661</v>
      </c>
      <c r="M1157" s="3" t="s">
        <v>34</v>
      </c>
      <c r="N1157" s="10" t="s">
        <v>138</v>
      </c>
      <c r="O1157" s="14">
        <v>1</v>
      </c>
      <c r="P1157" s="15"/>
      <c r="Q1157" s="15"/>
      <c r="R1157" s="15"/>
    </row>
    <row r="1158" spans="1:18" x14ac:dyDescent="0.3">
      <c r="A1158" s="1">
        <v>135414</v>
      </c>
      <c r="B1158" s="2" t="s">
        <v>2351</v>
      </c>
      <c r="C1158" s="2" t="s">
        <v>2352</v>
      </c>
      <c r="D1158" s="3" t="s">
        <v>31</v>
      </c>
      <c r="E1158" s="4">
        <v>43614.429166666661</v>
      </c>
      <c r="F1158" s="2" t="s">
        <v>17</v>
      </c>
      <c r="G1158" s="5" t="s">
        <v>48</v>
      </c>
      <c r="H1158" s="2" t="s">
        <v>20</v>
      </c>
      <c r="I1158" s="5" t="s">
        <v>141</v>
      </c>
      <c r="J1158" s="5" t="s">
        <v>43</v>
      </c>
      <c r="K1158" s="5" t="s">
        <v>922</v>
      </c>
      <c r="L1158" s="4">
        <v>43614.429166666661</v>
      </c>
      <c r="M1158" s="3" t="s">
        <v>34</v>
      </c>
      <c r="N1158" s="10" t="s">
        <v>138</v>
      </c>
      <c r="O1158" s="14">
        <v>1</v>
      </c>
      <c r="P1158" s="15"/>
      <c r="Q1158" s="15"/>
      <c r="R1158" s="15"/>
    </row>
    <row r="1159" spans="1:18" x14ac:dyDescent="0.3">
      <c r="A1159" s="1">
        <v>135415</v>
      </c>
      <c r="B1159" s="2" t="s">
        <v>2353</v>
      </c>
      <c r="C1159" s="2" t="s">
        <v>2354</v>
      </c>
      <c r="D1159" s="3" t="s">
        <v>31</v>
      </c>
      <c r="E1159" s="4">
        <v>43614.429166666661</v>
      </c>
      <c r="F1159" s="2" t="s">
        <v>17</v>
      </c>
      <c r="G1159" s="5" t="s">
        <v>48</v>
      </c>
      <c r="H1159" s="2" t="s">
        <v>20</v>
      </c>
      <c r="I1159" s="5" t="s">
        <v>141</v>
      </c>
      <c r="J1159" s="5" t="s">
        <v>43</v>
      </c>
      <c r="K1159" s="5" t="s">
        <v>922</v>
      </c>
      <c r="L1159" s="4">
        <v>43614.429166666661</v>
      </c>
      <c r="M1159" s="3" t="s">
        <v>34</v>
      </c>
      <c r="N1159" s="10" t="s">
        <v>138</v>
      </c>
      <c r="O1159" s="14">
        <v>1</v>
      </c>
      <c r="P1159" s="15"/>
      <c r="Q1159" s="15"/>
      <c r="R1159" s="15"/>
    </row>
    <row r="1160" spans="1:18" x14ac:dyDescent="0.3">
      <c r="A1160" s="1">
        <v>135416</v>
      </c>
      <c r="B1160" s="2" t="s">
        <v>2355</v>
      </c>
      <c r="C1160" s="2" t="s">
        <v>2356</v>
      </c>
      <c r="D1160" s="3" t="s">
        <v>31</v>
      </c>
      <c r="E1160" s="4">
        <v>43614.429166666661</v>
      </c>
      <c r="F1160" s="2" t="s">
        <v>17</v>
      </c>
      <c r="G1160" s="5" t="s">
        <v>48</v>
      </c>
      <c r="H1160" s="2" t="s">
        <v>20</v>
      </c>
      <c r="I1160" s="5" t="s">
        <v>141</v>
      </c>
      <c r="J1160" s="5" t="s">
        <v>43</v>
      </c>
      <c r="K1160" s="5" t="s">
        <v>922</v>
      </c>
      <c r="L1160" s="4">
        <v>43614.429166666661</v>
      </c>
      <c r="M1160" s="3" t="s">
        <v>34</v>
      </c>
      <c r="N1160" s="10" t="s">
        <v>138</v>
      </c>
      <c r="O1160" s="14">
        <v>1</v>
      </c>
      <c r="P1160" s="15"/>
      <c r="Q1160" s="15"/>
      <c r="R1160" s="15"/>
    </row>
    <row r="1161" spans="1:18" x14ac:dyDescent="0.3">
      <c r="A1161" s="1">
        <v>135417</v>
      </c>
      <c r="B1161" s="2" t="s">
        <v>2357</v>
      </c>
      <c r="C1161" s="2" t="s">
        <v>2358</v>
      </c>
      <c r="D1161" s="3" t="s">
        <v>31</v>
      </c>
      <c r="E1161" s="4">
        <v>43614.429166666661</v>
      </c>
      <c r="F1161" s="2" t="s">
        <v>17</v>
      </c>
      <c r="G1161" s="5" t="s">
        <v>48</v>
      </c>
      <c r="H1161" s="2" t="s">
        <v>20</v>
      </c>
      <c r="I1161" s="5" t="s">
        <v>141</v>
      </c>
      <c r="J1161" s="5" t="s">
        <v>43</v>
      </c>
      <c r="K1161" s="5" t="s">
        <v>922</v>
      </c>
      <c r="L1161" s="4">
        <v>43614.429166666661</v>
      </c>
      <c r="M1161" s="3" t="s">
        <v>34</v>
      </c>
      <c r="N1161" s="10" t="s">
        <v>138</v>
      </c>
      <c r="O1161" s="14">
        <v>1</v>
      </c>
      <c r="P1161" s="15"/>
      <c r="Q1161" s="15"/>
      <c r="R1161" s="15"/>
    </row>
    <row r="1162" spans="1:18" x14ac:dyDescent="0.3">
      <c r="A1162" s="1">
        <v>135418</v>
      </c>
      <c r="B1162" s="2" t="s">
        <v>2359</v>
      </c>
      <c r="C1162" s="2" t="s">
        <v>2360</v>
      </c>
      <c r="D1162" s="3" t="s">
        <v>31</v>
      </c>
      <c r="E1162" s="4">
        <v>43614.429166666661</v>
      </c>
      <c r="F1162" s="2" t="s">
        <v>17</v>
      </c>
      <c r="G1162" s="5" t="s">
        <v>48</v>
      </c>
      <c r="H1162" s="2" t="s">
        <v>20</v>
      </c>
      <c r="I1162" s="5" t="s">
        <v>141</v>
      </c>
      <c r="J1162" s="5" t="s">
        <v>43</v>
      </c>
      <c r="K1162" s="5" t="s">
        <v>922</v>
      </c>
      <c r="L1162" s="4">
        <v>43614.429166666661</v>
      </c>
      <c r="M1162" s="3" t="s">
        <v>34</v>
      </c>
      <c r="N1162" s="10" t="s">
        <v>138</v>
      </c>
      <c r="O1162" s="14">
        <v>1</v>
      </c>
      <c r="P1162" s="15"/>
      <c r="Q1162" s="15"/>
      <c r="R1162" s="15"/>
    </row>
    <row r="1163" spans="1:18" x14ac:dyDescent="0.3">
      <c r="A1163" s="1">
        <v>135419</v>
      </c>
      <c r="B1163" s="2" t="s">
        <v>2361</v>
      </c>
      <c r="C1163" s="2" t="s">
        <v>2362</v>
      </c>
      <c r="D1163" s="3" t="s">
        <v>31</v>
      </c>
      <c r="E1163" s="4">
        <v>43614.429166666661</v>
      </c>
      <c r="F1163" s="2" t="s">
        <v>17</v>
      </c>
      <c r="G1163" s="5" t="s">
        <v>48</v>
      </c>
      <c r="H1163" s="2" t="s">
        <v>20</v>
      </c>
      <c r="I1163" s="5" t="s">
        <v>141</v>
      </c>
      <c r="J1163" s="5" t="s">
        <v>43</v>
      </c>
      <c r="K1163" s="5" t="s">
        <v>922</v>
      </c>
      <c r="L1163" s="4">
        <v>43614.429166666661</v>
      </c>
      <c r="M1163" s="3" t="s">
        <v>34</v>
      </c>
      <c r="N1163" s="10" t="s">
        <v>138</v>
      </c>
      <c r="O1163" s="14">
        <v>1</v>
      </c>
      <c r="P1163" s="15"/>
      <c r="Q1163" s="15"/>
      <c r="R1163" s="15"/>
    </row>
    <row r="1164" spans="1:18" x14ac:dyDescent="0.3">
      <c r="A1164" s="1">
        <v>135420</v>
      </c>
      <c r="B1164" s="2" t="s">
        <v>2363</v>
      </c>
      <c r="C1164" s="2" t="s">
        <v>2364</v>
      </c>
      <c r="D1164" s="3" t="s">
        <v>31</v>
      </c>
      <c r="E1164" s="4">
        <v>43614.429166666661</v>
      </c>
      <c r="F1164" s="2" t="s">
        <v>17</v>
      </c>
      <c r="G1164" s="5" t="s">
        <v>48</v>
      </c>
      <c r="H1164" s="2" t="s">
        <v>20</v>
      </c>
      <c r="I1164" s="5" t="s">
        <v>141</v>
      </c>
      <c r="J1164" s="5" t="s">
        <v>43</v>
      </c>
      <c r="K1164" s="5" t="s">
        <v>922</v>
      </c>
      <c r="L1164" s="4">
        <v>43614.429166666661</v>
      </c>
      <c r="M1164" s="3" t="s">
        <v>34</v>
      </c>
      <c r="N1164" s="10" t="s">
        <v>138</v>
      </c>
      <c r="O1164" s="14">
        <v>1</v>
      </c>
      <c r="P1164" s="15"/>
      <c r="Q1164" s="15"/>
      <c r="R1164" s="15"/>
    </row>
    <row r="1165" spans="1:18" x14ac:dyDescent="0.3">
      <c r="A1165" s="1">
        <v>135421</v>
      </c>
      <c r="B1165" s="2" t="s">
        <v>2365</v>
      </c>
      <c r="C1165" s="2" t="s">
        <v>2366</v>
      </c>
      <c r="D1165" s="3" t="s">
        <v>31</v>
      </c>
      <c r="E1165" s="4">
        <v>43614.429166666661</v>
      </c>
      <c r="F1165" s="2" t="s">
        <v>17</v>
      </c>
      <c r="G1165" s="5" t="s">
        <v>48</v>
      </c>
      <c r="H1165" s="2" t="s">
        <v>20</v>
      </c>
      <c r="I1165" s="5" t="s">
        <v>141</v>
      </c>
      <c r="J1165" s="5" t="s">
        <v>43</v>
      </c>
      <c r="K1165" s="5" t="s">
        <v>922</v>
      </c>
      <c r="L1165" s="4">
        <v>43614.429166666661</v>
      </c>
      <c r="M1165" s="3" t="s">
        <v>34</v>
      </c>
      <c r="N1165" s="10" t="s">
        <v>138</v>
      </c>
      <c r="O1165" s="14">
        <v>1</v>
      </c>
      <c r="P1165" s="15"/>
      <c r="Q1165" s="15"/>
      <c r="R1165" s="15"/>
    </row>
    <row r="1166" spans="1:18" x14ac:dyDescent="0.3">
      <c r="A1166" s="1">
        <v>135422</v>
      </c>
      <c r="B1166" s="2" t="s">
        <v>2367</v>
      </c>
      <c r="C1166" s="2" t="s">
        <v>2368</v>
      </c>
      <c r="D1166" s="3" t="s">
        <v>31</v>
      </c>
      <c r="E1166" s="4">
        <v>43614.429166666661</v>
      </c>
      <c r="F1166" s="2" t="s">
        <v>17</v>
      </c>
      <c r="G1166" s="5" t="s">
        <v>48</v>
      </c>
      <c r="H1166" s="2" t="s">
        <v>20</v>
      </c>
      <c r="I1166" s="5" t="s">
        <v>141</v>
      </c>
      <c r="J1166" s="5" t="s">
        <v>43</v>
      </c>
      <c r="K1166" s="5" t="s">
        <v>922</v>
      </c>
      <c r="L1166" s="4">
        <v>43614.429166666661</v>
      </c>
      <c r="M1166" s="3" t="s">
        <v>34</v>
      </c>
      <c r="N1166" s="10" t="s">
        <v>138</v>
      </c>
      <c r="O1166" s="14">
        <v>1</v>
      </c>
      <c r="P1166" s="15"/>
      <c r="Q1166" s="15"/>
      <c r="R1166" s="15"/>
    </row>
    <row r="1167" spans="1:18" x14ac:dyDescent="0.3">
      <c r="A1167" s="1">
        <v>135423</v>
      </c>
      <c r="B1167" s="2" t="s">
        <v>2369</v>
      </c>
      <c r="C1167" s="2" t="s">
        <v>2370</v>
      </c>
      <c r="D1167" s="3" t="s">
        <v>31</v>
      </c>
      <c r="E1167" s="4">
        <v>43614.429166666661</v>
      </c>
      <c r="F1167" s="2" t="s">
        <v>17</v>
      </c>
      <c r="G1167" s="5" t="s">
        <v>48</v>
      </c>
      <c r="H1167" s="2" t="s">
        <v>20</v>
      </c>
      <c r="I1167" s="5" t="s">
        <v>141</v>
      </c>
      <c r="J1167" s="5" t="s">
        <v>43</v>
      </c>
      <c r="K1167" s="5" t="s">
        <v>922</v>
      </c>
      <c r="L1167" s="4">
        <v>43614.429166666661</v>
      </c>
      <c r="M1167" s="3" t="s">
        <v>34</v>
      </c>
      <c r="N1167" s="10" t="s">
        <v>138</v>
      </c>
      <c r="O1167" s="14">
        <v>1</v>
      </c>
      <c r="P1167" s="15"/>
      <c r="Q1167" s="15"/>
      <c r="R1167" s="15"/>
    </row>
    <row r="1168" spans="1:18" x14ac:dyDescent="0.3">
      <c r="A1168" s="1">
        <v>135424</v>
      </c>
      <c r="B1168" s="2" t="s">
        <v>2371</v>
      </c>
      <c r="C1168" s="2" t="s">
        <v>2372</v>
      </c>
      <c r="D1168" s="3" t="s">
        <v>31</v>
      </c>
      <c r="E1168" s="4">
        <v>43614.429166666661</v>
      </c>
      <c r="F1168" s="2" t="s">
        <v>17</v>
      </c>
      <c r="G1168" s="5" t="s">
        <v>48</v>
      </c>
      <c r="H1168" s="2" t="s">
        <v>20</v>
      </c>
      <c r="I1168" s="5" t="s">
        <v>141</v>
      </c>
      <c r="J1168" s="5" t="s">
        <v>43</v>
      </c>
      <c r="K1168" s="5" t="s">
        <v>922</v>
      </c>
      <c r="L1168" s="4">
        <v>43614.429166666661</v>
      </c>
      <c r="M1168" s="3" t="s">
        <v>34</v>
      </c>
      <c r="N1168" s="10" t="s">
        <v>138</v>
      </c>
      <c r="O1168" s="14">
        <v>1</v>
      </c>
      <c r="P1168" s="15"/>
      <c r="Q1168" s="15"/>
      <c r="R1168" s="15"/>
    </row>
    <row r="1169" spans="1:18" x14ac:dyDescent="0.3">
      <c r="A1169" s="1">
        <v>135425</v>
      </c>
      <c r="B1169" s="2" t="s">
        <v>2373</v>
      </c>
      <c r="C1169" s="2" t="s">
        <v>2374</v>
      </c>
      <c r="D1169" s="3" t="s">
        <v>31</v>
      </c>
      <c r="E1169" s="4">
        <v>43614.429166666661</v>
      </c>
      <c r="F1169" s="2" t="s">
        <v>17</v>
      </c>
      <c r="G1169" s="5" t="s">
        <v>48</v>
      </c>
      <c r="H1169" s="2" t="s">
        <v>20</v>
      </c>
      <c r="I1169" s="5" t="s">
        <v>141</v>
      </c>
      <c r="J1169" s="5" t="s">
        <v>43</v>
      </c>
      <c r="K1169" s="5" t="s">
        <v>922</v>
      </c>
      <c r="L1169" s="4">
        <v>43614.429166666661</v>
      </c>
      <c r="M1169" s="3" t="s">
        <v>34</v>
      </c>
      <c r="N1169" s="10" t="s">
        <v>138</v>
      </c>
      <c r="O1169" s="14">
        <v>1</v>
      </c>
      <c r="P1169" s="15"/>
      <c r="Q1169" s="15"/>
      <c r="R1169" s="15"/>
    </row>
    <row r="1170" spans="1:18" x14ac:dyDescent="0.3">
      <c r="A1170" s="1">
        <v>135426</v>
      </c>
      <c r="B1170" s="2" t="s">
        <v>2375</v>
      </c>
      <c r="C1170" s="2" t="s">
        <v>2376</v>
      </c>
      <c r="D1170" s="3" t="s">
        <v>31</v>
      </c>
      <c r="E1170" s="4">
        <v>43614.429166666661</v>
      </c>
      <c r="F1170" s="2" t="s">
        <v>17</v>
      </c>
      <c r="G1170" s="5" t="s">
        <v>48</v>
      </c>
      <c r="H1170" s="2" t="s">
        <v>20</v>
      </c>
      <c r="I1170" s="5" t="s">
        <v>141</v>
      </c>
      <c r="J1170" s="5" t="s">
        <v>43</v>
      </c>
      <c r="K1170" s="5" t="s">
        <v>922</v>
      </c>
      <c r="L1170" s="4">
        <v>43614.429166666661</v>
      </c>
      <c r="M1170" s="3" t="s">
        <v>34</v>
      </c>
      <c r="N1170" s="10" t="s">
        <v>138</v>
      </c>
      <c r="O1170" s="14">
        <v>1</v>
      </c>
      <c r="P1170" s="15"/>
      <c r="Q1170" s="15"/>
      <c r="R1170" s="15"/>
    </row>
    <row r="1171" spans="1:18" x14ac:dyDescent="0.3">
      <c r="A1171" s="1">
        <v>135427</v>
      </c>
      <c r="B1171" s="2" t="s">
        <v>2377</v>
      </c>
      <c r="C1171" s="2" t="s">
        <v>2378</v>
      </c>
      <c r="D1171" s="3" t="s">
        <v>31</v>
      </c>
      <c r="E1171" s="4">
        <v>43614.429166666661</v>
      </c>
      <c r="F1171" s="2" t="s">
        <v>17</v>
      </c>
      <c r="G1171" s="5" t="s">
        <v>48</v>
      </c>
      <c r="H1171" s="2" t="s">
        <v>20</v>
      </c>
      <c r="I1171" s="5" t="s">
        <v>141</v>
      </c>
      <c r="J1171" s="5" t="s">
        <v>43</v>
      </c>
      <c r="K1171" s="5" t="s">
        <v>922</v>
      </c>
      <c r="L1171" s="4">
        <v>43614.429166666661</v>
      </c>
      <c r="M1171" s="3" t="s">
        <v>34</v>
      </c>
      <c r="N1171" s="10" t="s">
        <v>138</v>
      </c>
      <c r="O1171" s="14">
        <v>1</v>
      </c>
      <c r="P1171" s="15"/>
      <c r="Q1171" s="15"/>
      <c r="R1171" s="15"/>
    </row>
    <row r="1172" spans="1:18" x14ac:dyDescent="0.3">
      <c r="A1172" s="1">
        <v>114362</v>
      </c>
      <c r="B1172" s="2" t="s">
        <v>2379</v>
      </c>
      <c r="C1172" s="2" t="s">
        <v>2380</v>
      </c>
      <c r="D1172" s="3" t="s">
        <v>31</v>
      </c>
      <c r="E1172" s="4">
        <v>42255</v>
      </c>
      <c r="F1172" s="2" t="s">
        <v>17</v>
      </c>
      <c r="G1172" s="5" t="s">
        <v>48</v>
      </c>
      <c r="H1172" s="2" t="s">
        <v>20</v>
      </c>
      <c r="I1172" s="5" t="s">
        <v>141</v>
      </c>
      <c r="J1172" s="5" t="s">
        <v>43</v>
      </c>
      <c r="K1172" s="5" t="s">
        <v>922</v>
      </c>
      <c r="L1172" s="4">
        <v>42257.404861111107</v>
      </c>
      <c r="M1172" s="3" t="s">
        <v>34</v>
      </c>
      <c r="N1172" s="10" t="s">
        <v>138</v>
      </c>
      <c r="O1172" s="14">
        <v>1</v>
      </c>
      <c r="P1172" s="15"/>
      <c r="Q1172" s="15"/>
      <c r="R1172" s="15"/>
    </row>
    <row r="1173" spans="1:18" x14ac:dyDescent="0.3">
      <c r="A1173" s="1">
        <v>130912</v>
      </c>
      <c r="B1173" s="2" t="s">
        <v>2381</v>
      </c>
      <c r="C1173" s="2" t="s">
        <v>2382</v>
      </c>
      <c r="D1173" s="3" t="s">
        <v>103</v>
      </c>
      <c r="E1173" s="4">
        <v>42942</v>
      </c>
      <c r="F1173" s="2" t="s">
        <v>17</v>
      </c>
      <c r="G1173" s="5" t="s">
        <v>48</v>
      </c>
      <c r="H1173" s="2" t="s">
        <v>20</v>
      </c>
      <c r="I1173" s="5" t="s">
        <v>141</v>
      </c>
      <c r="J1173" s="5" t="s">
        <v>43</v>
      </c>
      <c r="K1173" s="5" t="s">
        <v>922</v>
      </c>
      <c r="L1173" s="4">
        <v>42946.460416666661</v>
      </c>
      <c r="M1173" s="3" t="s">
        <v>34</v>
      </c>
      <c r="N1173" s="10" t="s">
        <v>138</v>
      </c>
      <c r="O1173" s="14">
        <v>1</v>
      </c>
      <c r="P1173" s="15"/>
      <c r="Q1173" s="15"/>
      <c r="R1173" s="15"/>
    </row>
    <row r="1174" spans="1:18" x14ac:dyDescent="0.3">
      <c r="A1174" s="1">
        <v>114162</v>
      </c>
      <c r="B1174" s="2" t="s">
        <v>2383</v>
      </c>
      <c r="C1174" s="2" t="s">
        <v>2384</v>
      </c>
      <c r="D1174" s="3" t="s">
        <v>16</v>
      </c>
      <c r="E1174" s="4">
        <v>42190</v>
      </c>
      <c r="F1174" s="2" t="s">
        <v>17</v>
      </c>
      <c r="G1174" s="5" t="s">
        <v>48</v>
      </c>
      <c r="H1174" s="2" t="s">
        <v>20</v>
      </c>
      <c r="I1174" s="5" t="s">
        <v>141</v>
      </c>
      <c r="J1174" s="5" t="s">
        <v>43</v>
      </c>
      <c r="K1174" s="5" t="s">
        <v>922</v>
      </c>
      <c r="L1174" s="4">
        <v>42196.406944444439</v>
      </c>
      <c r="M1174" s="3" t="s">
        <v>38</v>
      </c>
      <c r="N1174" s="10" t="s">
        <v>39</v>
      </c>
      <c r="O1174" s="15"/>
      <c r="P1174" s="14">
        <v>0.95</v>
      </c>
      <c r="Q1174" s="15"/>
      <c r="R1174" s="15"/>
    </row>
    <row r="1175" spans="1:18" x14ac:dyDescent="0.3">
      <c r="A1175" s="1">
        <v>114959</v>
      </c>
      <c r="B1175" s="2" t="s">
        <v>2385</v>
      </c>
      <c r="C1175" s="2" t="s">
        <v>2386</v>
      </c>
      <c r="D1175" s="3" t="s">
        <v>103</v>
      </c>
      <c r="E1175" s="4">
        <v>42428.549999999996</v>
      </c>
      <c r="F1175" s="2" t="s">
        <v>17</v>
      </c>
      <c r="G1175" s="5" t="s">
        <v>48</v>
      </c>
      <c r="H1175" s="2" t="s">
        <v>20</v>
      </c>
      <c r="I1175" s="5" t="s">
        <v>141</v>
      </c>
      <c r="J1175" s="5" t="s">
        <v>43</v>
      </c>
      <c r="K1175" s="5" t="s">
        <v>820</v>
      </c>
      <c r="L1175" s="4">
        <v>42428.549999999996</v>
      </c>
      <c r="M1175" s="3" t="s">
        <v>34</v>
      </c>
      <c r="N1175" s="10" t="s">
        <v>138</v>
      </c>
      <c r="O1175" s="14">
        <v>1</v>
      </c>
      <c r="P1175" s="15"/>
      <c r="Q1175" s="15"/>
      <c r="R1175" s="15"/>
    </row>
    <row r="1176" spans="1:18" x14ac:dyDescent="0.3">
      <c r="A1176" s="1">
        <v>114960</v>
      </c>
      <c r="B1176" s="2" t="s">
        <v>2387</v>
      </c>
      <c r="C1176" s="2" t="s">
        <v>2388</v>
      </c>
      <c r="D1176" s="3" t="s">
        <v>103</v>
      </c>
      <c r="E1176" s="4">
        <v>42428.549999999996</v>
      </c>
      <c r="F1176" s="2" t="s">
        <v>17</v>
      </c>
      <c r="G1176" s="5" t="s">
        <v>48</v>
      </c>
      <c r="H1176" s="2" t="s">
        <v>20</v>
      </c>
      <c r="I1176" s="5" t="s">
        <v>141</v>
      </c>
      <c r="J1176" s="5" t="s">
        <v>43</v>
      </c>
      <c r="K1176" s="5" t="s">
        <v>820</v>
      </c>
      <c r="L1176" s="4">
        <v>42428.549999999996</v>
      </c>
      <c r="M1176" s="3" t="s">
        <v>34</v>
      </c>
      <c r="N1176" s="10" t="s">
        <v>138</v>
      </c>
      <c r="O1176" s="14">
        <v>1</v>
      </c>
      <c r="P1176" s="15"/>
      <c r="Q1176" s="15"/>
      <c r="R1176" s="15"/>
    </row>
    <row r="1177" spans="1:18" x14ac:dyDescent="0.3">
      <c r="A1177" s="1">
        <v>114961</v>
      </c>
      <c r="B1177" s="2" t="s">
        <v>2389</v>
      </c>
      <c r="C1177" s="2" t="s">
        <v>2390</v>
      </c>
      <c r="D1177" s="3" t="s">
        <v>103</v>
      </c>
      <c r="E1177" s="4">
        <v>42428.549999999996</v>
      </c>
      <c r="F1177" s="2" t="s">
        <v>17</v>
      </c>
      <c r="G1177" s="5" t="s">
        <v>48</v>
      </c>
      <c r="H1177" s="2" t="s">
        <v>20</v>
      </c>
      <c r="I1177" s="5" t="s">
        <v>141</v>
      </c>
      <c r="J1177" s="5" t="s">
        <v>43</v>
      </c>
      <c r="K1177" s="5" t="s">
        <v>820</v>
      </c>
      <c r="L1177" s="4">
        <v>42428.549999999996</v>
      </c>
      <c r="M1177" s="3" t="s">
        <v>34</v>
      </c>
      <c r="N1177" s="10" t="s">
        <v>138</v>
      </c>
      <c r="O1177" s="14">
        <v>1</v>
      </c>
      <c r="P1177" s="15"/>
      <c r="Q1177" s="15"/>
      <c r="R1177" s="15"/>
    </row>
    <row r="1178" spans="1:18" x14ac:dyDescent="0.3">
      <c r="A1178" s="1">
        <v>114962</v>
      </c>
      <c r="B1178" s="2" t="s">
        <v>2391</v>
      </c>
      <c r="C1178" s="2" t="s">
        <v>2392</v>
      </c>
      <c r="D1178" s="3" t="s">
        <v>103</v>
      </c>
      <c r="E1178" s="4">
        <v>42428.549999999996</v>
      </c>
      <c r="F1178" s="2" t="s">
        <v>17</v>
      </c>
      <c r="G1178" s="5" t="s">
        <v>48</v>
      </c>
      <c r="H1178" s="2" t="s">
        <v>20</v>
      </c>
      <c r="I1178" s="5" t="s">
        <v>141</v>
      </c>
      <c r="J1178" s="5" t="s">
        <v>43</v>
      </c>
      <c r="K1178" s="5" t="s">
        <v>820</v>
      </c>
      <c r="L1178" s="4">
        <v>42428.549999999996</v>
      </c>
      <c r="M1178" s="3" t="s">
        <v>34</v>
      </c>
      <c r="N1178" s="10" t="s">
        <v>138</v>
      </c>
      <c r="O1178" s="14">
        <v>1</v>
      </c>
      <c r="P1178" s="15"/>
      <c r="Q1178" s="15"/>
      <c r="R1178" s="15"/>
    </row>
    <row r="1179" spans="1:18" x14ac:dyDescent="0.3">
      <c r="A1179" s="1">
        <v>114963</v>
      </c>
      <c r="B1179" s="2" t="s">
        <v>2393</v>
      </c>
      <c r="C1179" s="2" t="s">
        <v>2394</v>
      </c>
      <c r="D1179" s="3" t="s">
        <v>103</v>
      </c>
      <c r="E1179" s="4">
        <v>42428.549999999996</v>
      </c>
      <c r="F1179" s="2" t="s">
        <v>17</v>
      </c>
      <c r="G1179" s="5" t="s">
        <v>48</v>
      </c>
      <c r="H1179" s="2" t="s">
        <v>20</v>
      </c>
      <c r="I1179" s="5" t="s">
        <v>141</v>
      </c>
      <c r="J1179" s="5" t="s">
        <v>43</v>
      </c>
      <c r="K1179" s="5" t="s">
        <v>820</v>
      </c>
      <c r="L1179" s="4">
        <v>42428.549999999996</v>
      </c>
      <c r="M1179" s="3" t="s">
        <v>34</v>
      </c>
      <c r="N1179" s="10" t="s">
        <v>138</v>
      </c>
      <c r="O1179" s="14">
        <v>1</v>
      </c>
      <c r="P1179" s="15"/>
      <c r="Q1179" s="15"/>
      <c r="R1179" s="15"/>
    </row>
    <row r="1180" spans="1:18" x14ac:dyDescent="0.3">
      <c r="A1180" s="1">
        <v>114964</v>
      </c>
      <c r="B1180" s="2" t="s">
        <v>2395</v>
      </c>
      <c r="C1180" s="2" t="s">
        <v>2396</v>
      </c>
      <c r="D1180" s="3" t="s">
        <v>103</v>
      </c>
      <c r="E1180" s="4">
        <v>42428.549999999996</v>
      </c>
      <c r="F1180" s="2" t="s">
        <v>17</v>
      </c>
      <c r="G1180" s="5" t="s">
        <v>48</v>
      </c>
      <c r="H1180" s="2" t="s">
        <v>20</v>
      </c>
      <c r="I1180" s="5" t="s">
        <v>141</v>
      </c>
      <c r="J1180" s="5" t="s">
        <v>43</v>
      </c>
      <c r="K1180" s="5" t="s">
        <v>820</v>
      </c>
      <c r="L1180" s="4">
        <v>42428.549999999996</v>
      </c>
      <c r="M1180" s="3" t="s">
        <v>34</v>
      </c>
      <c r="N1180" s="10" t="s">
        <v>138</v>
      </c>
      <c r="O1180" s="14">
        <v>1</v>
      </c>
      <c r="P1180" s="15"/>
      <c r="Q1180" s="15"/>
      <c r="R1180" s="15"/>
    </row>
    <row r="1181" spans="1:18" x14ac:dyDescent="0.3">
      <c r="A1181" s="1">
        <v>114965</v>
      </c>
      <c r="B1181" s="2" t="s">
        <v>2397</v>
      </c>
      <c r="C1181" s="2" t="s">
        <v>2398</v>
      </c>
      <c r="D1181" s="3" t="s">
        <v>103</v>
      </c>
      <c r="E1181" s="4">
        <v>42428.549999999996</v>
      </c>
      <c r="F1181" s="2" t="s">
        <v>17</v>
      </c>
      <c r="G1181" s="5" t="s">
        <v>48</v>
      </c>
      <c r="H1181" s="2" t="s">
        <v>20</v>
      </c>
      <c r="I1181" s="5" t="s">
        <v>141</v>
      </c>
      <c r="J1181" s="5" t="s">
        <v>43</v>
      </c>
      <c r="K1181" s="5" t="s">
        <v>820</v>
      </c>
      <c r="L1181" s="4">
        <v>42428.549999999996</v>
      </c>
      <c r="M1181" s="3" t="s">
        <v>34</v>
      </c>
      <c r="N1181" s="10" t="s">
        <v>138</v>
      </c>
      <c r="O1181" s="14">
        <v>1</v>
      </c>
      <c r="P1181" s="15"/>
      <c r="Q1181" s="15"/>
      <c r="R1181" s="15"/>
    </row>
    <row r="1182" spans="1:18" x14ac:dyDescent="0.3">
      <c r="A1182" s="1">
        <v>114966</v>
      </c>
      <c r="B1182" s="2" t="s">
        <v>2399</v>
      </c>
      <c r="C1182" s="2" t="s">
        <v>2400</v>
      </c>
      <c r="D1182" s="3" t="s">
        <v>103</v>
      </c>
      <c r="E1182" s="4">
        <v>42428.549999999996</v>
      </c>
      <c r="F1182" s="2" t="s">
        <v>17</v>
      </c>
      <c r="G1182" s="5" t="s">
        <v>48</v>
      </c>
      <c r="H1182" s="2" t="s">
        <v>20</v>
      </c>
      <c r="I1182" s="5" t="s">
        <v>141</v>
      </c>
      <c r="J1182" s="5" t="s">
        <v>43</v>
      </c>
      <c r="K1182" s="5" t="s">
        <v>820</v>
      </c>
      <c r="L1182" s="4">
        <v>42428.549999999996</v>
      </c>
      <c r="M1182" s="3" t="s">
        <v>34</v>
      </c>
      <c r="N1182" s="10" t="s">
        <v>138</v>
      </c>
      <c r="O1182" s="14">
        <v>1</v>
      </c>
      <c r="P1182" s="15"/>
      <c r="Q1182" s="15"/>
      <c r="R1182" s="15"/>
    </row>
    <row r="1183" spans="1:18" x14ac:dyDescent="0.3">
      <c r="A1183" s="1">
        <v>114967</v>
      </c>
      <c r="B1183" s="2" t="s">
        <v>2401</v>
      </c>
      <c r="C1183" s="2" t="s">
        <v>2402</v>
      </c>
      <c r="D1183" s="3" t="s">
        <v>103</v>
      </c>
      <c r="E1183" s="4">
        <v>42428.549999999996</v>
      </c>
      <c r="F1183" s="2" t="s">
        <v>17</v>
      </c>
      <c r="G1183" s="5" t="s">
        <v>48</v>
      </c>
      <c r="H1183" s="2" t="s">
        <v>20</v>
      </c>
      <c r="I1183" s="5" t="s">
        <v>141</v>
      </c>
      <c r="J1183" s="5" t="s">
        <v>43</v>
      </c>
      <c r="K1183" s="5" t="s">
        <v>820</v>
      </c>
      <c r="L1183" s="4">
        <v>42428.549999999996</v>
      </c>
      <c r="M1183" s="3" t="s">
        <v>34</v>
      </c>
      <c r="N1183" s="10" t="s">
        <v>138</v>
      </c>
      <c r="O1183" s="14">
        <v>1</v>
      </c>
      <c r="P1183" s="15"/>
      <c r="Q1183" s="15"/>
      <c r="R1183" s="15"/>
    </row>
    <row r="1184" spans="1:18" x14ac:dyDescent="0.3">
      <c r="A1184" s="1">
        <v>114968</v>
      </c>
      <c r="B1184" s="2" t="s">
        <v>2403</v>
      </c>
      <c r="C1184" s="2" t="s">
        <v>2404</v>
      </c>
      <c r="D1184" s="3" t="s">
        <v>103</v>
      </c>
      <c r="E1184" s="4">
        <v>42428.549999999996</v>
      </c>
      <c r="F1184" s="2" t="s">
        <v>17</v>
      </c>
      <c r="G1184" s="5" t="s">
        <v>48</v>
      </c>
      <c r="H1184" s="2" t="s">
        <v>20</v>
      </c>
      <c r="I1184" s="5" t="s">
        <v>141</v>
      </c>
      <c r="J1184" s="5" t="s">
        <v>43</v>
      </c>
      <c r="K1184" s="5" t="s">
        <v>820</v>
      </c>
      <c r="L1184" s="4">
        <v>42428.549999999996</v>
      </c>
      <c r="M1184" s="3" t="s">
        <v>34</v>
      </c>
      <c r="N1184" s="10" t="s">
        <v>138</v>
      </c>
      <c r="O1184" s="14">
        <v>1</v>
      </c>
      <c r="P1184" s="15"/>
      <c r="Q1184" s="15"/>
      <c r="R1184" s="15"/>
    </row>
    <row r="1185" spans="1:18" x14ac:dyDescent="0.3">
      <c r="A1185" s="1">
        <v>114969</v>
      </c>
      <c r="B1185" s="2" t="s">
        <v>2405</v>
      </c>
      <c r="C1185" s="2" t="s">
        <v>2406</v>
      </c>
      <c r="D1185" s="3" t="s">
        <v>103</v>
      </c>
      <c r="E1185" s="4">
        <v>42428.549999999996</v>
      </c>
      <c r="F1185" s="2" t="s">
        <v>17</v>
      </c>
      <c r="G1185" s="5" t="s">
        <v>48</v>
      </c>
      <c r="H1185" s="2" t="s">
        <v>20</v>
      </c>
      <c r="I1185" s="5" t="s">
        <v>141</v>
      </c>
      <c r="J1185" s="5" t="s">
        <v>43</v>
      </c>
      <c r="K1185" s="5" t="s">
        <v>820</v>
      </c>
      <c r="L1185" s="4">
        <v>42428.549999999996</v>
      </c>
      <c r="M1185" s="3" t="s">
        <v>34</v>
      </c>
      <c r="N1185" s="10" t="s">
        <v>138</v>
      </c>
      <c r="O1185" s="14">
        <v>1</v>
      </c>
      <c r="P1185" s="15"/>
      <c r="Q1185" s="15"/>
      <c r="R1185" s="15"/>
    </row>
    <row r="1186" spans="1:18" x14ac:dyDescent="0.3">
      <c r="A1186" s="1">
        <v>114970</v>
      </c>
      <c r="B1186" s="2" t="s">
        <v>2407</v>
      </c>
      <c r="C1186" s="2" t="s">
        <v>2408</v>
      </c>
      <c r="D1186" s="3" t="s">
        <v>103</v>
      </c>
      <c r="E1186" s="4">
        <v>42428.549999999996</v>
      </c>
      <c r="F1186" s="2" t="s">
        <v>17</v>
      </c>
      <c r="G1186" s="5" t="s">
        <v>48</v>
      </c>
      <c r="H1186" s="2" t="s">
        <v>20</v>
      </c>
      <c r="I1186" s="5" t="s">
        <v>141</v>
      </c>
      <c r="J1186" s="5" t="s">
        <v>43</v>
      </c>
      <c r="K1186" s="5" t="s">
        <v>820</v>
      </c>
      <c r="L1186" s="4">
        <v>42428.549999999996</v>
      </c>
      <c r="M1186" s="3" t="s">
        <v>34</v>
      </c>
      <c r="N1186" s="10" t="s">
        <v>138</v>
      </c>
      <c r="O1186" s="14">
        <v>1</v>
      </c>
      <c r="P1186" s="15"/>
      <c r="Q1186" s="15"/>
      <c r="R1186" s="15"/>
    </row>
    <row r="1187" spans="1:18" x14ac:dyDescent="0.3">
      <c r="A1187" s="1">
        <v>114971</v>
      </c>
      <c r="B1187" s="2" t="s">
        <v>2409</v>
      </c>
      <c r="C1187" s="2" t="s">
        <v>2410</v>
      </c>
      <c r="D1187" s="3" t="s">
        <v>103</v>
      </c>
      <c r="E1187" s="4">
        <v>42428.549999999996</v>
      </c>
      <c r="F1187" s="2" t="s">
        <v>17</v>
      </c>
      <c r="G1187" s="5" t="s">
        <v>48</v>
      </c>
      <c r="H1187" s="2" t="s">
        <v>20</v>
      </c>
      <c r="I1187" s="5" t="s">
        <v>141</v>
      </c>
      <c r="J1187" s="5" t="s">
        <v>43</v>
      </c>
      <c r="K1187" s="5" t="s">
        <v>820</v>
      </c>
      <c r="L1187" s="4">
        <v>42428.549999999996</v>
      </c>
      <c r="M1187" s="3" t="s">
        <v>34</v>
      </c>
      <c r="N1187" s="10" t="s">
        <v>138</v>
      </c>
      <c r="O1187" s="14">
        <v>1</v>
      </c>
      <c r="P1187" s="15"/>
      <c r="Q1187" s="15"/>
      <c r="R1187" s="15"/>
    </row>
    <row r="1188" spans="1:18" x14ac:dyDescent="0.3">
      <c r="A1188" s="1">
        <v>114972</v>
      </c>
      <c r="B1188" s="2" t="s">
        <v>2411</v>
      </c>
      <c r="C1188" s="2" t="s">
        <v>2412</v>
      </c>
      <c r="D1188" s="3" t="s">
        <v>103</v>
      </c>
      <c r="E1188" s="4">
        <v>42428.549999999996</v>
      </c>
      <c r="F1188" s="2" t="s">
        <v>17</v>
      </c>
      <c r="G1188" s="5" t="s">
        <v>48</v>
      </c>
      <c r="H1188" s="2" t="s">
        <v>20</v>
      </c>
      <c r="I1188" s="5" t="s">
        <v>141</v>
      </c>
      <c r="J1188" s="5" t="s">
        <v>43</v>
      </c>
      <c r="K1188" s="5" t="s">
        <v>820</v>
      </c>
      <c r="L1188" s="4">
        <v>42428.549999999996</v>
      </c>
      <c r="M1188" s="3" t="s">
        <v>34</v>
      </c>
      <c r="N1188" s="10" t="s">
        <v>138</v>
      </c>
      <c r="O1188" s="14">
        <v>1</v>
      </c>
      <c r="P1188" s="15"/>
      <c r="Q1188" s="15"/>
      <c r="R1188" s="15"/>
    </row>
    <row r="1189" spans="1:18" x14ac:dyDescent="0.3">
      <c r="A1189" s="1">
        <v>114973</v>
      </c>
      <c r="B1189" s="2" t="s">
        <v>2413</v>
      </c>
      <c r="C1189" s="2" t="s">
        <v>2414</v>
      </c>
      <c r="D1189" s="3" t="s">
        <v>16</v>
      </c>
      <c r="E1189" s="4">
        <v>42428.550694444442</v>
      </c>
      <c r="F1189" s="2" t="s">
        <v>17</v>
      </c>
      <c r="G1189" s="5" t="s">
        <v>48</v>
      </c>
      <c r="H1189" s="2" t="s">
        <v>20</v>
      </c>
      <c r="I1189" s="5" t="s">
        <v>141</v>
      </c>
      <c r="J1189" s="5" t="s">
        <v>43</v>
      </c>
      <c r="K1189" s="5" t="s">
        <v>820</v>
      </c>
      <c r="L1189" s="4">
        <v>42428.550694444442</v>
      </c>
      <c r="M1189" s="3" t="s">
        <v>34</v>
      </c>
      <c r="N1189" s="10" t="s">
        <v>138</v>
      </c>
      <c r="O1189" s="14">
        <v>1</v>
      </c>
      <c r="P1189" s="15"/>
      <c r="Q1189" s="15"/>
      <c r="R1189" s="15"/>
    </row>
    <row r="1190" spans="1:18" x14ac:dyDescent="0.3">
      <c r="A1190" s="1">
        <v>114974</v>
      </c>
      <c r="B1190" s="2" t="s">
        <v>2415</v>
      </c>
      <c r="C1190" s="2" t="s">
        <v>2416</v>
      </c>
      <c r="D1190" s="3" t="s">
        <v>103</v>
      </c>
      <c r="E1190" s="4">
        <v>42428.561805555553</v>
      </c>
      <c r="F1190" s="2" t="s">
        <v>17</v>
      </c>
      <c r="G1190" s="5" t="s">
        <v>48</v>
      </c>
      <c r="H1190" s="2" t="s">
        <v>20</v>
      </c>
      <c r="I1190" s="5" t="s">
        <v>141</v>
      </c>
      <c r="J1190" s="5" t="s">
        <v>43</v>
      </c>
      <c r="K1190" s="5" t="s">
        <v>820</v>
      </c>
      <c r="L1190" s="4">
        <v>42428.561805555553</v>
      </c>
      <c r="M1190" s="3" t="s">
        <v>34</v>
      </c>
      <c r="N1190" s="10" t="s">
        <v>138</v>
      </c>
      <c r="O1190" s="14">
        <v>1</v>
      </c>
      <c r="P1190" s="15"/>
      <c r="Q1190" s="15"/>
      <c r="R1190" s="15"/>
    </row>
    <row r="1191" spans="1:18" x14ac:dyDescent="0.3">
      <c r="A1191" s="1">
        <v>114975</v>
      </c>
      <c r="B1191" s="2" t="s">
        <v>2417</v>
      </c>
      <c r="C1191" s="2" t="s">
        <v>2418</v>
      </c>
      <c r="D1191" s="3" t="s">
        <v>103</v>
      </c>
      <c r="E1191" s="4">
        <v>42428.561805555553</v>
      </c>
      <c r="F1191" s="2" t="s">
        <v>17</v>
      </c>
      <c r="G1191" s="5" t="s">
        <v>48</v>
      </c>
      <c r="H1191" s="2" t="s">
        <v>20</v>
      </c>
      <c r="I1191" s="5" t="s">
        <v>141</v>
      </c>
      <c r="J1191" s="5" t="s">
        <v>43</v>
      </c>
      <c r="K1191" s="5" t="s">
        <v>820</v>
      </c>
      <c r="L1191" s="4">
        <v>42428.561805555553</v>
      </c>
      <c r="M1191" s="3" t="s">
        <v>34</v>
      </c>
      <c r="N1191" s="10" t="s">
        <v>138</v>
      </c>
      <c r="O1191" s="14">
        <v>1</v>
      </c>
      <c r="P1191" s="15"/>
      <c r="Q1191" s="15"/>
      <c r="R1191" s="15"/>
    </row>
    <row r="1192" spans="1:18" x14ac:dyDescent="0.3">
      <c r="A1192" s="1">
        <v>114976</v>
      </c>
      <c r="B1192" s="2" t="s">
        <v>2419</v>
      </c>
      <c r="C1192" s="2" t="s">
        <v>2420</v>
      </c>
      <c r="D1192" s="3" t="s">
        <v>103</v>
      </c>
      <c r="E1192" s="4">
        <v>42428.561805555553</v>
      </c>
      <c r="F1192" s="2" t="s">
        <v>17</v>
      </c>
      <c r="G1192" s="5" t="s">
        <v>48</v>
      </c>
      <c r="H1192" s="2" t="s">
        <v>20</v>
      </c>
      <c r="I1192" s="5" t="s">
        <v>141</v>
      </c>
      <c r="J1192" s="5" t="s">
        <v>43</v>
      </c>
      <c r="K1192" s="5" t="s">
        <v>820</v>
      </c>
      <c r="L1192" s="4">
        <v>42428.561805555553</v>
      </c>
      <c r="M1192" s="3" t="s">
        <v>34</v>
      </c>
      <c r="N1192" s="10" t="s">
        <v>138</v>
      </c>
      <c r="O1192" s="14">
        <v>1</v>
      </c>
      <c r="P1192" s="15"/>
      <c r="Q1192" s="15"/>
      <c r="R1192" s="15"/>
    </row>
    <row r="1193" spans="1:18" x14ac:dyDescent="0.3">
      <c r="A1193" s="1">
        <v>114977</v>
      </c>
      <c r="B1193" s="2" t="s">
        <v>2421</v>
      </c>
      <c r="C1193" s="2" t="s">
        <v>2422</v>
      </c>
      <c r="D1193" s="3" t="s">
        <v>103</v>
      </c>
      <c r="E1193" s="4">
        <v>42428.561805555553</v>
      </c>
      <c r="F1193" s="2" t="s">
        <v>17</v>
      </c>
      <c r="G1193" s="5" t="s">
        <v>48</v>
      </c>
      <c r="H1193" s="2" t="s">
        <v>20</v>
      </c>
      <c r="I1193" s="5" t="s">
        <v>141</v>
      </c>
      <c r="J1193" s="5" t="s">
        <v>43</v>
      </c>
      <c r="K1193" s="5" t="s">
        <v>820</v>
      </c>
      <c r="L1193" s="4">
        <v>42428.561805555553</v>
      </c>
      <c r="M1193" s="3" t="s">
        <v>34</v>
      </c>
      <c r="N1193" s="10" t="s">
        <v>138</v>
      </c>
      <c r="O1193" s="14">
        <v>1</v>
      </c>
      <c r="P1193" s="15"/>
      <c r="Q1193" s="15"/>
      <c r="R1193" s="15"/>
    </row>
    <row r="1194" spans="1:18" x14ac:dyDescent="0.3">
      <c r="A1194" s="1">
        <v>114978</v>
      </c>
      <c r="B1194" s="2" t="s">
        <v>2423</v>
      </c>
      <c r="C1194" s="2" t="s">
        <v>2424</v>
      </c>
      <c r="D1194" s="3" t="s">
        <v>103</v>
      </c>
      <c r="E1194" s="4">
        <v>42428.561805555553</v>
      </c>
      <c r="F1194" s="2" t="s">
        <v>17</v>
      </c>
      <c r="G1194" s="5" t="s">
        <v>48</v>
      </c>
      <c r="H1194" s="2" t="s">
        <v>20</v>
      </c>
      <c r="I1194" s="5" t="s">
        <v>141</v>
      </c>
      <c r="J1194" s="5" t="s">
        <v>43</v>
      </c>
      <c r="K1194" s="5" t="s">
        <v>820</v>
      </c>
      <c r="L1194" s="4">
        <v>42428.561805555553</v>
      </c>
      <c r="M1194" s="3" t="s">
        <v>34</v>
      </c>
      <c r="N1194" s="10" t="s">
        <v>138</v>
      </c>
      <c r="O1194" s="14">
        <v>1</v>
      </c>
      <c r="P1194" s="15"/>
      <c r="Q1194" s="15"/>
      <c r="R1194" s="15"/>
    </row>
    <row r="1195" spans="1:18" x14ac:dyDescent="0.3">
      <c r="A1195" s="1">
        <v>134101</v>
      </c>
      <c r="B1195" s="2" t="s">
        <v>2425</v>
      </c>
      <c r="C1195" s="2" t="s">
        <v>2426</v>
      </c>
      <c r="D1195" s="3" t="s">
        <v>108</v>
      </c>
      <c r="E1195" s="4">
        <v>43346.446527777778</v>
      </c>
      <c r="F1195" s="2" t="s">
        <v>17</v>
      </c>
      <c r="G1195" s="5" t="s">
        <v>48</v>
      </c>
      <c r="H1195" s="2" t="s">
        <v>20</v>
      </c>
      <c r="I1195" s="5" t="s">
        <v>399</v>
      </c>
      <c r="J1195" s="5" t="s">
        <v>43</v>
      </c>
      <c r="K1195" s="5" t="s">
        <v>33</v>
      </c>
      <c r="L1195" s="4">
        <v>43346.446527777778</v>
      </c>
      <c r="M1195" s="3" t="s">
        <v>34</v>
      </c>
      <c r="N1195" s="10" t="s">
        <v>138</v>
      </c>
      <c r="O1195" s="14">
        <v>1</v>
      </c>
      <c r="P1195" s="15"/>
      <c r="Q1195" s="15"/>
      <c r="R1195" s="15"/>
    </row>
    <row r="1196" spans="1:18" x14ac:dyDescent="0.3">
      <c r="A1196" s="1">
        <v>134102</v>
      </c>
      <c r="B1196" s="2" t="s">
        <v>2427</v>
      </c>
      <c r="C1196" s="2" t="s">
        <v>2428</v>
      </c>
      <c r="D1196" s="3" t="s">
        <v>108</v>
      </c>
      <c r="E1196" s="4">
        <v>43346.446527777778</v>
      </c>
      <c r="F1196" s="2" t="s">
        <v>17</v>
      </c>
      <c r="G1196" s="5" t="s">
        <v>48</v>
      </c>
      <c r="H1196" s="2" t="s">
        <v>20</v>
      </c>
      <c r="I1196" s="5" t="s">
        <v>399</v>
      </c>
      <c r="J1196" s="5" t="s">
        <v>43</v>
      </c>
      <c r="K1196" s="5" t="s">
        <v>33</v>
      </c>
      <c r="L1196" s="4">
        <v>43346.446527777778</v>
      </c>
      <c r="M1196" s="3" t="s">
        <v>34</v>
      </c>
      <c r="N1196" s="10" t="s">
        <v>138</v>
      </c>
      <c r="O1196" s="14">
        <v>1</v>
      </c>
      <c r="P1196" s="15"/>
      <c r="Q1196" s="15"/>
      <c r="R1196" s="15"/>
    </row>
    <row r="1197" spans="1:18" x14ac:dyDescent="0.3">
      <c r="A1197" s="1">
        <v>134103</v>
      </c>
      <c r="B1197" s="2" t="s">
        <v>2429</v>
      </c>
      <c r="C1197" s="2" t="s">
        <v>2430</v>
      </c>
      <c r="D1197" s="3" t="s">
        <v>108</v>
      </c>
      <c r="E1197" s="4">
        <v>43346.446527777778</v>
      </c>
      <c r="F1197" s="2" t="s">
        <v>17</v>
      </c>
      <c r="G1197" s="5" t="s">
        <v>48</v>
      </c>
      <c r="H1197" s="2" t="s">
        <v>20</v>
      </c>
      <c r="I1197" s="5" t="s">
        <v>399</v>
      </c>
      <c r="J1197" s="5" t="s">
        <v>43</v>
      </c>
      <c r="K1197" s="5" t="s">
        <v>33</v>
      </c>
      <c r="L1197" s="4">
        <v>43346.446527777778</v>
      </c>
      <c r="M1197" s="3" t="s">
        <v>34</v>
      </c>
      <c r="N1197" s="10" t="s">
        <v>138</v>
      </c>
      <c r="O1197" s="14">
        <v>1</v>
      </c>
      <c r="P1197" s="15"/>
      <c r="Q1197" s="15"/>
      <c r="R1197" s="15"/>
    </row>
    <row r="1198" spans="1:18" x14ac:dyDescent="0.3">
      <c r="A1198" s="1">
        <v>134423</v>
      </c>
      <c r="B1198" s="2" t="s">
        <v>2431</v>
      </c>
      <c r="C1198" s="2" t="s">
        <v>2432</v>
      </c>
      <c r="D1198" s="3" t="s">
        <v>108</v>
      </c>
      <c r="E1198" s="4">
        <v>43431</v>
      </c>
      <c r="F1198" s="2" t="s">
        <v>17</v>
      </c>
      <c r="G1198" s="5" t="s">
        <v>48</v>
      </c>
      <c r="H1198" s="2" t="s">
        <v>20</v>
      </c>
      <c r="I1198" s="5" t="s">
        <v>399</v>
      </c>
      <c r="J1198" s="5" t="s">
        <v>43</v>
      </c>
      <c r="K1198" s="5" t="s">
        <v>33</v>
      </c>
      <c r="L1198" s="4">
        <v>43435.418749999997</v>
      </c>
      <c r="M1198" s="3" t="s">
        <v>34</v>
      </c>
      <c r="N1198" s="10" t="s">
        <v>138</v>
      </c>
      <c r="O1198" s="14">
        <v>1</v>
      </c>
      <c r="P1198" s="15"/>
      <c r="Q1198" s="15"/>
      <c r="R1198" s="15"/>
    </row>
    <row r="1199" spans="1:18" x14ac:dyDescent="0.3">
      <c r="A1199" s="1">
        <v>134424</v>
      </c>
      <c r="B1199" s="2" t="s">
        <v>2433</v>
      </c>
      <c r="C1199" s="2" t="s">
        <v>2434</v>
      </c>
      <c r="D1199" s="3" t="s">
        <v>108</v>
      </c>
      <c r="E1199" s="4">
        <v>43431</v>
      </c>
      <c r="F1199" s="2" t="s">
        <v>17</v>
      </c>
      <c r="G1199" s="5" t="s">
        <v>48</v>
      </c>
      <c r="H1199" s="2" t="s">
        <v>20</v>
      </c>
      <c r="I1199" s="5" t="s">
        <v>399</v>
      </c>
      <c r="J1199" s="5" t="s">
        <v>43</v>
      </c>
      <c r="K1199" s="5" t="s">
        <v>33</v>
      </c>
      <c r="L1199" s="4">
        <v>43435.418749999997</v>
      </c>
      <c r="M1199" s="3" t="s">
        <v>34</v>
      </c>
      <c r="N1199" s="10" t="s">
        <v>138</v>
      </c>
      <c r="O1199" s="14">
        <v>1</v>
      </c>
      <c r="P1199" s="15"/>
      <c r="Q1199" s="15"/>
      <c r="R1199" s="15"/>
    </row>
    <row r="1200" spans="1:18" x14ac:dyDescent="0.3">
      <c r="A1200" s="1">
        <v>133124</v>
      </c>
      <c r="B1200" s="2" t="s">
        <v>2435</v>
      </c>
      <c r="C1200" s="2" t="s">
        <v>2436</v>
      </c>
      <c r="D1200" s="3" t="s">
        <v>103</v>
      </c>
      <c r="E1200" s="4">
        <v>43234.69930555555</v>
      </c>
      <c r="F1200" s="2" t="s">
        <v>17</v>
      </c>
      <c r="G1200" s="5" t="s">
        <v>48</v>
      </c>
      <c r="H1200" s="2" t="s">
        <v>20</v>
      </c>
      <c r="I1200" s="5" t="s">
        <v>399</v>
      </c>
      <c r="J1200" s="5" t="s">
        <v>43</v>
      </c>
      <c r="K1200" s="5" t="s">
        <v>33</v>
      </c>
      <c r="L1200" s="4">
        <v>43234.69930555555</v>
      </c>
      <c r="M1200" s="3" t="s">
        <v>34</v>
      </c>
      <c r="N1200" s="10" t="s">
        <v>138</v>
      </c>
      <c r="O1200" s="14">
        <v>1</v>
      </c>
      <c r="P1200" s="15"/>
      <c r="Q1200" s="15"/>
      <c r="R1200" s="15"/>
    </row>
    <row r="1201" spans="1:18" x14ac:dyDescent="0.3">
      <c r="A1201" s="1">
        <v>12780</v>
      </c>
      <c r="B1201" s="2" t="s">
        <v>2437</v>
      </c>
      <c r="C1201" s="2" t="s">
        <v>2438</v>
      </c>
      <c r="D1201" s="3" t="s">
        <v>16</v>
      </c>
      <c r="E1201" s="4">
        <v>41575</v>
      </c>
      <c r="F1201" s="2" t="s">
        <v>17</v>
      </c>
      <c r="G1201" s="5" t="s">
        <v>48</v>
      </c>
      <c r="H1201" s="2" t="s">
        <v>20</v>
      </c>
      <c r="I1201" s="5" t="s">
        <v>197</v>
      </c>
      <c r="J1201" s="5" t="s">
        <v>43</v>
      </c>
      <c r="K1201" s="5" t="s">
        <v>33</v>
      </c>
      <c r="L1201" s="4" t="s">
        <v>19</v>
      </c>
      <c r="M1201" s="3" t="s">
        <v>38</v>
      </c>
      <c r="N1201" s="10" t="s">
        <v>35</v>
      </c>
      <c r="O1201" s="14">
        <v>1</v>
      </c>
      <c r="P1201" s="15"/>
      <c r="Q1201" s="15"/>
      <c r="R1201" s="15"/>
    </row>
    <row r="1202" spans="1:18" x14ac:dyDescent="0.3">
      <c r="A1202" s="1">
        <v>12781</v>
      </c>
      <c r="B1202" s="2" t="s">
        <v>2439</v>
      </c>
      <c r="C1202" s="2" t="s">
        <v>2440</v>
      </c>
      <c r="D1202" s="3" t="s">
        <v>16</v>
      </c>
      <c r="E1202" s="4">
        <v>41575</v>
      </c>
      <c r="F1202" s="2" t="s">
        <v>17</v>
      </c>
      <c r="G1202" s="5" t="s">
        <v>48</v>
      </c>
      <c r="H1202" s="2" t="s">
        <v>20</v>
      </c>
      <c r="I1202" s="5" t="s">
        <v>197</v>
      </c>
      <c r="J1202" s="5" t="s">
        <v>43</v>
      </c>
      <c r="K1202" s="5" t="s">
        <v>33</v>
      </c>
      <c r="L1202" s="4" t="s">
        <v>19</v>
      </c>
      <c r="M1202" s="3" t="s">
        <v>38</v>
      </c>
      <c r="N1202" s="10" t="s">
        <v>35</v>
      </c>
      <c r="O1202" s="14">
        <v>1</v>
      </c>
      <c r="P1202" s="15"/>
      <c r="Q1202" s="15"/>
      <c r="R1202" s="15"/>
    </row>
    <row r="1203" spans="1:18" x14ac:dyDescent="0.3">
      <c r="A1203" s="1">
        <v>12782</v>
      </c>
      <c r="B1203" s="2" t="s">
        <v>2441</v>
      </c>
      <c r="C1203" s="2" t="s">
        <v>2442</v>
      </c>
      <c r="D1203" s="3" t="s">
        <v>16</v>
      </c>
      <c r="E1203" s="4">
        <v>41575</v>
      </c>
      <c r="F1203" s="2" t="s">
        <v>17</v>
      </c>
      <c r="G1203" s="5" t="s">
        <v>48</v>
      </c>
      <c r="H1203" s="2" t="s">
        <v>20</v>
      </c>
      <c r="I1203" s="5" t="s">
        <v>197</v>
      </c>
      <c r="J1203" s="5" t="s">
        <v>43</v>
      </c>
      <c r="K1203" s="5" t="s">
        <v>33</v>
      </c>
      <c r="L1203" s="4" t="s">
        <v>19</v>
      </c>
      <c r="M1203" s="3" t="s">
        <v>38</v>
      </c>
      <c r="N1203" s="10" t="s">
        <v>35</v>
      </c>
      <c r="O1203" s="14">
        <v>1</v>
      </c>
      <c r="P1203" s="15"/>
      <c r="Q1203" s="15"/>
      <c r="R1203" s="15"/>
    </row>
    <row r="1204" spans="1:18" x14ac:dyDescent="0.3">
      <c r="A1204" s="1">
        <v>12783</v>
      </c>
      <c r="B1204" s="2" t="s">
        <v>2443</v>
      </c>
      <c r="C1204" s="2" t="s">
        <v>2444</v>
      </c>
      <c r="D1204" s="3" t="s">
        <v>16</v>
      </c>
      <c r="E1204" s="4">
        <v>41575</v>
      </c>
      <c r="F1204" s="2" t="s">
        <v>17</v>
      </c>
      <c r="G1204" s="5" t="s">
        <v>48</v>
      </c>
      <c r="H1204" s="2" t="s">
        <v>42</v>
      </c>
      <c r="I1204" s="5" t="s">
        <v>197</v>
      </c>
      <c r="J1204" s="5" t="s">
        <v>43</v>
      </c>
      <c r="K1204" s="5" t="s">
        <v>33</v>
      </c>
      <c r="L1204" s="4" t="s">
        <v>19</v>
      </c>
      <c r="M1204" s="3" t="s">
        <v>38</v>
      </c>
      <c r="N1204" s="10" t="s">
        <v>35</v>
      </c>
      <c r="O1204" s="14">
        <v>1</v>
      </c>
      <c r="P1204" s="15"/>
      <c r="Q1204" s="15"/>
      <c r="R1204" s="15"/>
    </row>
    <row r="1205" spans="1:18" x14ac:dyDescent="0.3">
      <c r="A1205" s="1">
        <v>113318</v>
      </c>
      <c r="B1205" s="2" t="s">
        <v>2445</v>
      </c>
      <c r="C1205" s="2" t="s">
        <v>2446</v>
      </c>
      <c r="D1205" s="3" t="s">
        <v>103</v>
      </c>
      <c r="E1205" s="4">
        <v>42038</v>
      </c>
      <c r="F1205" s="2" t="s">
        <v>17</v>
      </c>
      <c r="G1205" s="5" t="s">
        <v>48</v>
      </c>
      <c r="H1205" s="2" t="s">
        <v>20</v>
      </c>
      <c r="I1205" s="5" t="s">
        <v>197</v>
      </c>
      <c r="J1205" s="5" t="s">
        <v>43</v>
      </c>
      <c r="K1205" s="5" t="s">
        <v>33</v>
      </c>
      <c r="L1205" s="4">
        <v>42045.65625</v>
      </c>
      <c r="M1205" s="3" t="s">
        <v>34</v>
      </c>
      <c r="N1205" s="10" t="s">
        <v>39</v>
      </c>
      <c r="O1205" s="15"/>
      <c r="P1205" s="14">
        <v>0.95</v>
      </c>
      <c r="Q1205" s="15"/>
      <c r="R1205" s="15"/>
    </row>
    <row r="1206" spans="1:18" x14ac:dyDescent="0.3">
      <c r="A1206" s="1">
        <v>113319</v>
      </c>
      <c r="B1206" s="2" t="s">
        <v>2447</v>
      </c>
      <c r="C1206" s="2" t="s">
        <v>2448</v>
      </c>
      <c r="D1206" s="3" t="s">
        <v>103</v>
      </c>
      <c r="E1206" s="4">
        <v>42038</v>
      </c>
      <c r="F1206" s="2" t="s">
        <v>17</v>
      </c>
      <c r="G1206" s="5" t="s">
        <v>48</v>
      </c>
      <c r="H1206" s="2" t="s">
        <v>20</v>
      </c>
      <c r="I1206" s="5" t="s">
        <v>197</v>
      </c>
      <c r="J1206" s="5" t="s">
        <v>43</v>
      </c>
      <c r="K1206" s="5" t="s">
        <v>33</v>
      </c>
      <c r="L1206" s="4">
        <v>42045.65625</v>
      </c>
      <c r="M1206" s="3" t="s">
        <v>34</v>
      </c>
      <c r="N1206" s="10" t="s">
        <v>39</v>
      </c>
      <c r="O1206" s="15"/>
      <c r="P1206" s="14">
        <v>0.95</v>
      </c>
      <c r="Q1206" s="15"/>
      <c r="R1206" s="15"/>
    </row>
    <row r="1207" spans="1:18" x14ac:dyDescent="0.3">
      <c r="A1207" s="1">
        <v>113320</v>
      </c>
      <c r="B1207" s="2" t="s">
        <v>2449</v>
      </c>
      <c r="C1207" s="2" t="s">
        <v>2450</v>
      </c>
      <c r="D1207" s="3" t="s">
        <v>16</v>
      </c>
      <c r="E1207" s="4">
        <v>42038</v>
      </c>
      <c r="F1207" s="2" t="s">
        <v>17</v>
      </c>
      <c r="G1207" s="5" t="s">
        <v>48</v>
      </c>
      <c r="H1207" s="2" t="s">
        <v>20</v>
      </c>
      <c r="I1207" s="5" t="s">
        <v>197</v>
      </c>
      <c r="J1207" s="5" t="s">
        <v>43</v>
      </c>
      <c r="K1207" s="5" t="s">
        <v>33</v>
      </c>
      <c r="L1207" s="4">
        <v>42045.65625</v>
      </c>
      <c r="M1207" s="3" t="s">
        <v>34</v>
      </c>
      <c r="N1207" s="10" t="s">
        <v>138</v>
      </c>
      <c r="O1207" s="14">
        <v>1</v>
      </c>
      <c r="P1207" s="15"/>
      <c r="Q1207" s="15"/>
      <c r="R1207" s="15"/>
    </row>
    <row r="1208" spans="1:18" x14ac:dyDescent="0.3">
      <c r="A1208" s="1">
        <v>112384</v>
      </c>
      <c r="B1208" s="2" t="s">
        <v>2451</v>
      </c>
      <c r="C1208" s="2" t="s">
        <v>2452</v>
      </c>
      <c r="D1208" s="3" t="s">
        <v>31</v>
      </c>
      <c r="E1208" s="4">
        <v>41799.729166666664</v>
      </c>
      <c r="F1208" s="2" t="s">
        <v>17</v>
      </c>
      <c r="G1208" s="5" t="s">
        <v>48</v>
      </c>
      <c r="H1208" s="2" t="s">
        <v>20</v>
      </c>
      <c r="I1208" s="5" t="s">
        <v>806</v>
      </c>
      <c r="J1208" s="5" t="s">
        <v>43</v>
      </c>
      <c r="K1208" s="5" t="s">
        <v>33</v>
      </c>
      <c r="L1208" s="4">
        <v>41799.729166666664</v>
      </c>
      <c r="M1208" s="3" t="s">
        <v>34</v>
      </c>
      <c r="N1208" s="10" t="s">
        <v>138</v>
      </c>
      <c r="O1208" s="14">
        <v>1</v>
      </c>
      <c r="P1208" s="15"/>
      <c r="Q1208" s="15"/>
      <c r="R1208" s="15"/>
    </row>
    <row r="1209" spans="1:18" x14ac:dyDescent="0.3">
      <c r="A1209" s="1">
        <v>112385</v>
      </c>
      <c r="B1209" s="2" t="s">
        <v>2453</v>
      </c>
      <c r="C1209" s="2" t="s">
        <v>2454</v>
      </c>
      <c r="D1209" s="3" t="s">
        <v>31</v>
      </c>
      <c r="E1209" s="4">
        <v>41799.729166666664</v>
      </c>
      <c r="F1209" s="2" t="s">
        <v>17</v>
      </c>
      <c r="G1209" s="5" t="s">
        <v>48</v>
      </c>
      <c r="H1209" s="2" t="s">
        <v>20</v>
      </c>
      <c r="I1209" s="5" t="s">
        <v>806</v>
      </c>
      <c r="J1209" s="5" t="s">
        <v>43</v>
      </c>
      <c r="K1209" s="5" t="s">
        <v>33</v>
      </c>
      <c r="L1209" s="4">
        <v>41799.729166666664</v>
      </c>
      <c r="M1209" s="3" t="s">
        <v>34</v>
      </c>
      <c r="N1209" s="10" t="s">
        <v>138</v>
      </c>
      <c r="O1209" s="14">
        <v>1</v>
      </c>
      <c r="P1209" s="15"/>
      <c r="Q1209" s="15"/>
      <c r="R1209" s="15"/>
    </row>
    <row r="1210" spans="1:18" x14ac:dyDescent="0.3">
      <c r="A1210" s="1">
        <v>112386</v>
      </c>
      <c r="B1210" s="2" t="s">
        <v>2455</v>
      </c>
      <c r="C1210" s="2" t="s">
        <v>2456</v>
      </c>
      <c r="D1210" s="3" t="s">
        <v>31</v>
      </c>
      <c r="E1210" s="4">
        <v>41799.729166666664</v>
      </c>
      <c r="F1210" s="2" t="s">
        <v>17</v>
      </c>
      <c r="G1210" s="5" t="s">
        <v>48</v>
      </c>
      <c r="H1210" s="2" t="s">
        <v>20</v>
      </c>
      <c r="I1210" s="5" t="s">
        <v>806</v>
      </c>
      <c r="J1210" s="5" t="s">
        <v>43</v>
      </c>
      <c r="K1210" s="5" t="s">
        <v>33</v>
      </c>
      <c r="L1210" s="4">
        <v>41799.729166666664</v>
      </c>
      <c r="M1210" s="3" t="s">
        <v>34</v>
      </c>
      <c r="N1210" s="10" t="s">
        <v>138</v>
      </c>
      <c r="O1210" s="14">
        <v>1</v>
      </c>
      <c r="P1210" s="15"/>
      <c r="Q1210" s="15"/>
      <c r="R1210" s="15"/>
    </row>
    <row r="1211" spans="1:18" x14ac:dyDescent="0.3">
      <c r="A1211" s="1">
        <v>112387</v>
      </c>
      <c r="B1211" s="2" t="s">
        <v>2457</v>
      </c>
      <c r="C1211" s="2" t="s">
        <v>2458</v>
      </c>
      <c r="D1211" s="3" t="s">
        <v>31</v>
      </c>
      <c r="E1211" s="4">
        <v>41799.729166666664</v>
      </c>
      <c r="F1211" s="2" t="s">
        <v>17</v>
      </c>
      <c r="G1211" s="5" t="s">
        <v>48</v>
      </c>
      <c r="H1211" s="2" t="s">
        <v>20</v>
      </c>
      <c r="I1211" s="5" t="s">
        <v>806</v>
      </c>
      <c r="J1211" s="5" t="s">
        <v>43</v>
      </c>
      <c r="K1211" s="5" t="s">
        <v>33</v>
      </c>
      <c r="L1211" s="4">
        <v>41799.729166666664</v>
      </c>
      <c r="M1211" s="3" t="s">
        <v>34</v>
      </c>
      <c r="N1211" s="10" t="s">
        <v>138</v>
      </c>
      <c r="O1211" s="14">
        <v>1</v>
      </c>
      <c r="P1211" s="15"/>
      <c r="Q1211" s="15"/>
      <c r="R1211" s="15"/>
    </row>
    <row r="1212" spans="1:18" x14ac:dyDescent="0.3">
      <c r="A1212" s="1">
        <v>131545</v>
      </c>
      <c r="B1212" s="2" t="s">
        <v>2459</v>
      </c>
      <c r="C1212" s="2" t="s">
        <v>2460</v>
      </c>
      <c r="D1212" s="3" t="s">
        <v>103</v>
      </c>
      <c r="E1212" s="4">
        <v>43033</v>
      </c>
      <c r="F1212" s="2" t="s">
        <v>17</v>
      </c>
      <c r="G1212" s="5" t="s">
        <v>48</v>
      </c>
      <c r="H1212" s="2" t="s">
        <v>20</v>
      </c>
      <c r="I1212" s="5" t="s">
        <v>21</v>
      </c>
      <c r="J1212" s="5" t="s">
        <v>22</v>
      </c>
      <c r="K1212" s="5" t="s">
        <v>33</v>
      </c>
      <c r="L1212" s="4">
        <v>43038.376388888886</v>
      </c>
      <c r="M1212" s="3" t="s">
        <v>27</v>
      </c>
      <c r="N1212" s="10" t="s">
        <v>28</v>
      </c>
      <c r="O1212" s="14">
        <v>1</v>
      </c>
      <c r="P1212" s="15"/>
      <c r="Q1212" s="15"/>
      <c r="R1212" s="15"/>
    </row>
    <row r="1213" spans="1:18" x14ac:dyDescent="0.3">
      <c r="A1213" s="1">
        <v>131546</v>
      </c>
      <c r="B1213" s="2" t="s">
        <v>2461</v>
      </c>
      <c r="C1213" s="2" t="s">
        <v>2462</v>
      </c>
      <c r="D1213" s="3" t="s">
        <v>103</v>
      </c>
      <c r="E1213" s="4">
        <v>43033</v>
      </c>
      <c r="F1213" s="2" t="s">
        <v>17</v>
      </c>
      <c r="G1213" s="5" t="s">
        <v>48</v>
      </c>
      <c r="H1213" s="2" t="s">
        <v>20</v>
      </c>
      <c r="I1213" s="5" t="s">
        <v>21</v>
      </c>
      <c r="J1213" s="5" t="s">
        <v>22</v>
      </c>
      <c r="K1213" s="5" t="s">
        <v>33</v>
      </c>
      <c r="L1213" s="4">
        <v>43038.384722222218</v>
      </c>
      <c r="M1213" s="3" t="s">
        <v>27</v>
      </c>
      <c r="N1213" s="10" t="s">
        <v>28</v>
      </c>
      <c r="O1213" s="14">
        <v>1</v>
      </c>
      <c r="P1213" s="15"/>
      <c r="Q1213" s="15"/>
      <c r="R1213" s="15"/>
    </row>
    <row r="1214" spans="1:18" x14ac:dyDescent="0.3">
      <c r="A1214" s="1">
        <v>131547</v>
      </c>
      <c r="B1214" s="2" t="s">
        <v>2463</v>
      </c>
      <c r="C1214" s="2" t="s">
        <v>2464</v>
      </c>
      <c r="D1214" s="3" t="s">
        <v>103</v>
      </c>
      <c r="E1214" s="4">
        <v>43033</v>
      </c>
      <c r="F1214" s="2" t="s">
        <v>17</v>
      </c>
      <c r="G1214" s="5" t="s">
        <v>48</v>
      </c>
      <c r="H1214" s="2" t="s">
        <v>20</v>
      </c>
      <c r="I1214" s="5" t="s">
        <v>21</v>
      </c>
      <c r="J1214" s="5" t="s">
        <v>22</v>
      </c>
      <c r="K1214" s="5" t="s">
        <v>33</v>
      </c>
      <c r="L1214" s="4">
        <v>43038.384722222218</v>
      </c>
      <c r="M1214" s="3" t="s">
        <v>27</v>
      </c>
      <c r="N1214" s="10" t="s">
        <v>28</v>
      </c>
      <c r="O1214" s="14">
        <v>1</v>
      </c>
      <c r="P1214" s="15"/>
      <c r="Q1214" s="15"/>
      <c r="R1214" s="15"/>
    </row>
    <row r="1215" spans="1:18" x14ac:dyDescent="0.3">
      <c r="A1215" s="1">
        <v>12796</v>
      </c>
      <c r="B1215" s="2" t="s">
        <v>2465</v>
      </c>
      <c r="C1215" s="2" t="s">
        <v>2466</v>
      </c>
      <c r="D1215" s="3" t="s">
        <v>16</v>
      </c>
      <c r="E1215" s="4">
        <v>41209</v>
      </c>
      <c r="F1215" s="2" t="s">
        <v>17</v>
      </c>
      <c r="G1215" s="5" t="s">
        <v>48</v>
      </c>
      <c r="H1215" s="2" t="s">
        <v>20</v>
      </c>
      <c r="I1215" s="5" t="s">
        <v>21</v>
      </c>
      <c r="J1215" s="5" t="s">
        <v>43</v>
      </c>
      <c r="K1215" s="5" t="s">
        <v>33</v>
      </c>
      <c r="L1215" s="4" t="s">
        <v>19</v>
      </c>
      <c r="M1215" s="3" t="s">
        <v>38</v>
      </c>
      <c r="N1215" s="10" t="s">
        <v>39</v>
      </c>
      <c r="O1215" s="15"/>
      <c r="P1215" s="14">
        <v>0.95</v>
      </c>
      <c r="Q1215" s="15"/>
      <c r="R1215" s="15"/>
    </row>
    <row r="1216" spans="1:18" x14ac:dyDescent="0.3">
      <c r="A1216" s="1">
        <v>12797</v>
      </c>
      <c r="B1216" s="2" t="s">
        <v>2467</v>
      </c>
      <c r="C1216" s="2" t="s">
        <v>2466</v>
      </c>
      <c r="D1216" s="3" t="s">
        <v>16</v>
      </c>
      <c r="E1216" s="4">
        <v>41209</v>
      </c>
      <c r="F1216" s="2" t="s">
        <v>17</v>
      </c>
      <c r="G1216" s="5" t="s">
        <v>48</v>
      </c>
      <c r="H1216" s="2" t="s">
        <v>20</v>
      </c>
      <c r="I1216" s="5" t="s">
        <v>21</v>
      </c>
      <c r="J1216" s="5" t="s">
        <v>43</v>
      </c>
      <c r="K1216" s="5" t="s">
        <v>33</v>
      </c>
      <c r="L1216" s="4" t="s">
        <v>19</v>
      </c>
      <c r="M1216" s="3" t="s">
        <v>38</v>
      </c>
      <c r="N1216" s="10" t="s">
        <v>39</v>
      </c>
      <c r="O1216" s="15"/>
      <c r="P1216" s="14">
        <v>0.95</v>
      </c>
      <c r="Q1216" s="15"/>
      <c r="R1216" s="15"/>
    </row>
    <row r="1217" spans="1:18" x14ac:dyDescent="0.3">
      <c r="A1217" s="1">
        <v>12798</v>
      </c>
      <c r="B1217" s="2" t="s">
        <v>2468</v>
      </c>
      <c r="C1217" s="2" t="s">
        <v>2466</v>
      </c>
      <c r="D1217" s="3" t="s">
        <v>16</v>
      </c>
      <c r="E1217" s="4">
        <v>41209</v>
      </c>
      <c r="F1217" s="2" t="s">
        <v>17</v>
      </c>
      <c r="G1217" s="5" t="s">
        <v>48</v>
      </c>
      <c r="H1217" s="2" t="s">
        <v>20</v>
      </c>
      <c r="I1217" s="5" t="s">
        <v>21</v>
      </c>
      <c r="J1217" s="5" t="s">
        <v>43</v>
      </c>
      <c r="K1217" s="5" t="s">
        <v>33</v>
      </c>
      <c r="L1217" s="4" t="s">
        <v>19</v>
      </c>
      <c r="M1217" s="3" t="s">
        <v>38</v>
      </c>
      <c r="N1217" s="10" t="s">
        <v>39</v>
      </c>
      <c r="O1217" s="15"/>
      <c r="P1217" s="14">
        <v>0.95</v>
      </c>
      <c r="Q1217" s="15"/>
      <c r="R1217" s="15"/>
    </row>
    <row r="1218" spans="1:18" x14ac:dyDescent="0.3">
      <c r="A1218" s="1">
        <v>12799</v>
      </c>
      <c r="B1218" s="2" t="s">
        <v>2469</v>
      </c>
      <c r="C1218" s="2" t="s">
        <v>2466</v>
      </c>
      <c r="D1218" s="3" t="s">
        <v>16</v>
      </c>
      <c r="E1218" s="4">
        <v>41209</v>
      </c>
      <c r="F1218" s="2" t="s">
        <v>17</v>
      </c>
      <c r="G1218" s="5" t="s">
        <v>48</v>
      </c>
      <c r="H1218" s="2" t="s">
        <v>20</v>
      </c>
      <c r="I1218" s="5" t="s">
        <v>21</v>
      </c>
      <c r="J1218" s="5" t="s">
        <v>43</v>
      </c>
      <c r="K1218" s="5" t="s">
        <v>33</v>
      </c>
      <c r="L1218" s="4" t="s">
        <v>19</v>
      </c>
      <c r="M1218" s="3" t="s">
        <v>38</v>
      </c>
      <c r="N1218" s="10" t="s">
        <v>39</v>
      </c>
      <c r="O1218" s="15"/>
      <c r="P1218" s="14">
        <v>0.95</v>
      </c>
      <c r="Q1218" s="15"/>
      <c r="R1218" s="15"/>
    </row>
    <row r="1219" spans="1:18" x14ac:dyDescent="0.3">
      <c r="A1219" s="1">
        <v>12800</v>
      </c>
      <c r="B1219" s="2" t="s">
        <v>2470</v>
      </c>
      <c r="C1219" s="2" t="s">
        <v>2471</v>
      </c>
      <c r="D1219" s="3" t="s">
        <v>16</v>
      </c>
      <c r="E1219" s="4">
        <v>41209</v>
      </c>
      <c r="F1219" s="2" t="s">
        <v>17</v>
      </c>
      <c r="G1219" s="5" t="s">
        <v>48</v>
      </c>
      <c r="H1219" s="2" t="s">
        <v>20</v>
      </c>
      <c r="I1219" s="5" t="s">
        <v>21</v>
      </c>
      <c r="J1219" s="5" t="s">
        <v>43</v>
      </c>
      <c r="K1219" s="5" t="s">
        <v>33</v>
      </c>
      <c r="L1219" s="4" t="s">
        <v>19</v>
      </c>
      <c r="M1219" s="3" t="s">
        <v>38</v>
      </c>
      <c r="N1219" s="10" t="s">
        <v>39</v>
      </c>
      <c r="O1219" s="15"/>
      <c r="P1219" s="14">
        <v>0.95</v>
      </c>
      <c r="Q1219" s="15"/>
      <c r="R1219" s="15"/>
    </row>
    <row r="1220" spans="1:18" x14ac:dyDescent="0.3">
      <c r="A1220" s="1">
        <v>12801</v>
      </c>
      <c r="B1220" s="2" t="s">
        <v>2472</v>
      </c>
      <c r="C1220" s="2" t="s">
        <v>2471</v>
      </c>
      <c r="D1220" s="3" t="s">
        <v>16</v>
      </c>
      <c r="E1220" s="4">
        <v>41209</v>
      </c>
      <c r="F1220" s="2" t="s">
        <v>17</v>
      </c>
      <c r="G1220" s="5" t="s">
        <v>48</v>
      </c>
      <c r="H1220" s="2" t="s">
        <v>20</v>
      </c>
      <c r="I1220" s="5" t="s">
        <v>21</v>
      </c>
      <c r="J1220" s="5" t="s">
        <v>43</v>
      </c>
      <c r="K1220" s="5" t="s">
        <v>33</v>
      </c>
      <c r="L1220" s="4" t="s">
        <v>19</v>
      </c>
      <c r="M1220" s="3" t="s">
        <v>38</v>
      </c>
      <c r="N1220" s="10" t="s">
        <v>39</v>
      </c>
      <c r="O1220" s="15"/>
      <c r="P1220" s="14">
        <v>0.95</v>
      </c>
      <c r="Q1220" s="15"/>
      <c r="R1220" s="15"/>
    </row>
    <row r="1221" spans="1:18" x14ac:dyDescent="0.3">
      <c r="A1221" s="1">
        <v>113529</v>
      </c>
      <c r="B1221" s="2" t="s">
        <v>2473</v>
      </c>
      <c r="C1221" s="2" t="s">
        <v>2474</v>
      </c>
      <c r="D1221" s="3" t="s">
        <v>903</v>
      </c>
      <c r="E1221" s="4">
        <v>42151.557638888888</v>
      </c>
      <c r="F1221" s="2" t="s">
        <v>17</v>
      </c>
      <c r="G1221" s="5" t="s">
        <v>48</v>
      </c>
      <c r="H1221" s="2" t="s">
        <v>20</v>
      </c>
      <c r="I1221" s="5" t="s">
        <v>21</v>
      </c>
      <c r="J1221" s="5" t="s">
        <v>43</v>
      </c>
      <c r="K1221" s="5" t="s">
        <v>33</v>
      </c>
      <c r="L1221" s="4">
        <v>42151.557638888888</v>
      </c>
      <c r="M1221" s="3" t="s">
        <v>34</v>
      </c>
      <c r="N1221" s="10" t="s">
        <v>39</v>
      </c>
      <c r="O1221" s="15"/>
      <c r="P1221" s="14">
        <v>0.95</v>
      </c>
      <c r="Q1221" s="15"/>
      <c r="R1221" s="15"/>
    </row>
    <row r="1222" spans="1:18" x14ac:dyDescent="0.3">
      <c r="A1222" s="1">
        <v>113530</v>
      </c>
      <c r="B1222" s="2" t="s">
        <v>2475</v>
      </c>
      <c r="C1222" s="2" t="s">
        <v>2476</v>
      </c>
      <c r="D1222" s="3" t="s">
        <v>903</v>
      </c>
      <c r="E1222" s="4">
        <v>42151.559027777774</v>
      </c>
      <c r="F1222" s="2" t="s">
        <v>17</v>
      </c>
      <c r="G1222" s="5" t="s">
        <v>48</v>
      </c>
      <c r="H1222" s="2" t="s">
        <v>20</v>
      </c>
      <c r="I1222" s="5" t="s">
        <v>21</v>
      </c>
      <c r="J1222" s="5" t="s">
        <v>43</v>
      </c>
      <c r="K1222" s="5" t="s">
        <v>33</v>
      </c>
      <c r="L1222" s="4">
        <v>42151.559027777774</v>
      </c>
      <c r="M1222" s="3" t="s">
        <v>34</v>
      </c>
      <c r="N1222" s="10" t="s">
        <v>39</v>
      </c>
      <c r="O1222" s="15"/>
      <c r="P1222" s="14">
        <v>0.95</v>
      </c>
      <c r="Q1222" s="15"/>
      <c r="R1222" s="15"/>
    </row>
    <row r="1223" spans="1:18" x14ac:dyDescent="0.3">
      <c r="A1223" s="1">
        <v>113531</v>
      </c>
      <c r="B1223" s="2" t="s">
        <v>2477</v>
      </c>
      <c r="C1223" s="2" t="s">
        <v>2478</v>
      </c>
      <c r="D1223" s="3" t="s">
        <v>903</v>
      </c>
      <c r="E1223" s="4">
        <v>42151.559027777774</v>
      </c>
      <c r="F1223" s="2" t="s">
        <v>17</v>
      </c>
      <c r="G1223" s="5" t="s">
        <v>48</v>
      </c>
      <c r="H1223" s="2" t="s">
        <v>20</v>
      </c>
      <c r="I1223" s="5" t="s">
        <v>21</v>
      </c>
      <c r="J1223" s="5" t="s">
        <v>43</v>
      </c>
      <c r="K1223" s="5" t="s">
        <v>33</v>
      </c>
      <c r="L1223" s="4">
        <v>42151.559027777774</v>
      </c>
      <c r="M1223" s="3" t="s">
        <v>34</v>
      </c>
      <c r="N1223" s="10" t="s">
        <v>39</v>
      </c>
      <c r="O1223" s="15"/>
      <c r="P1223" s="14">
        <v>0.95</v>
      </c>
      <c r="Q1223" s="15"/>
      <c r="R1223" s="15"/>
    </row>
    <row r="1224" spans="1:18" x14ac:dyDescent="0.3">
      <c r="A1224" s="1">
        <v>113532</v>
      </c>
      <c r="B1224" s="2" t="s">
        <v>2479</v>
      </c>
      <c r="C1224" s="2" t="s">
        <v>2480</v>
      </c>
      <c r="D1224" s="3" t="s">
        <v>903</v>
      </c>
      <c r="E1224" s="4">
        <v>42151.55972222222</v>
      </c>
      <c r="F1224" s="2" t="s">
        <v>17</v>
      </c>
      <c r="G1224" s="5" t="s">
        <v>48</v>
      </c>
      <c r="H1224" s="2" t="s">
        <v>20</v>
      </c>
      <c r="I1224" s="5" t="s">
        <v>21</v>
      </c>
      <c r="J1224" s="5" t="s">
        <v>43</v>
      </c>
      <c r="K1224" s="5" t="s">
        <v>33</v>
      </c>
      <c r="L1224" s="4">
        <v>42151.55972222222</v>
      </c>
      <c r="M1224" s="3" t="s">
        <v>34</v>
      </c>
      <c r="N1224" s="10" t="s">
        <v>39</v>
      </c>
      <c r="O1224" s="15"/>
      <c r="P1224" s="14">
        <v>0.95</v>
      </c>
      <c r="Q1224" s="15"/>
      <c r="R1224" s="15"/>
    </row>
    <row r="1225" spans="1:18" x14ac:dyDescent="0.3">
      <c r="A1225" s="1">
        <v>113533</v>
      </c>
      <c r="B1225" s="2" t="s">
        <v>2481</v>
      </c>
      <c r="C1225" s="2" t="s">
        <v>2482</v>
      </c>
      <c r="D1225" s="3" t="s">
        <v>903</v>
      </c>
      <c r="E1225" s="4">
        <v>42151.55972222222</v>
      </c>
      <c r="F1225" s="2" t="s">
        <v>17</v>
      </c>
      <c r="G1225" s="5" t="s">
        <v>48</v>
      </c>
      <c r="H1225" s="2" t="s">
        <v>20</v>
      </c>
      <c r="I1225" s="5" t="s">
        <v>21</v>
      </c>
      <c r="J1225" s="5" t="s">
        <v>43</v>
      </c>
      <c r="K1225" s="5" t="s">
        <v>33</v>
      </c>
      <c r="L1225" s="4">
        <v>42151.55972222222</v>
      </c>
      <c r="M1225" s="3" t="s">
        <v>34</v>
      </c>
      <c r="N1225" s="10" t="s">
        <v>39</v>
      </c>
      <c r="O1225" s="15"/>
      <c r="P1225" s="14">
        <v>0.95</v>
      </c>
      <c r="Q1225" s="15"/>
      <c r="R1225" s="15"/>
    </row>
    <row r="1226" spans="1:18" x14ac:dyDescent="0.3">
      <c r="A1226" s="1">
        <v>113534</v>
      </c>
      <c r="B1226" s="2" t="s">
        <v>2483</v>
      </c>
      <c r="C1226" s="2" t="s">
        <v>2482</v>
      </c>
      <c r="D1226" s="3" t="s">
        <v>903</v>
      </c>
      <c r="E1226" s="4">
        <v>42151.55972222222</v>
      </c>
      <c r="F1226" s="2" t="s">
        <v>17</v>
      </c>
      <c r="G1226" s="5" t="s">
        <v>48</v>
      </c>
      <c r="H1226" s="2" t="s">
        <v>20</v>
      </c>
      <c r="I1226" s="5" t="s">
        <v>21</v>
      </c>
      <c r="J1226" s="5" t="s">
        <v>43</v>
      </c>
      <c r="K1226" s="5" t="s">
        <v>33</v>
      </c>
      <c r="L1226" s="4">
        <v>42151.55972222222</v>
      </c>
      <c r="M1226" s="3" t="s">
        <v>34</v>
      </c>
      <c r="N1226" s="10" t="s">
        <v>39</v>
      </c>
      <c r="O1226" s="15"/>
      <c r="P1226" s="14">
        <v>0.95</v>
      </c>
      <c r="Q1226" s="15"/>
      <c r="R1226" s="15"/>
    </row>
    <row r="1227" spans="1:18" x14ac:dyDescent="0.3">
      <c r="A1227" s="1">
        <v>113535</v>
      </c>
      <c r="B1227" s="2" t="s">
        <v>2484</v>
      </c>
      <c r="C1227" s="2" t="s">
        <v>2482</v>
      </c>
      <c r="D1227" s="3" t="s">
        <v>903</v>
      </c>
      <c r="E1227" s="4">
        <v>42151.55972222222</v>
      </c>
      <c r="F1227" s="2" t="s">
        <v>17</v>
      </c>
      <c r="G1227" s="5" t="s">
        <v>48</v>
      </c>
      <c r="H1227" s="2" t="s">
        <v>20</v>
      </c>
      <c r="I1227" s="5" t="s">
        <v>21</v>
      </c>
      <c r="J1227" s="5" t="s">
        <v>43</v>
      </c>
      <c r="K1227" s="5" t="s">
        <v>33</v>
      </c>
      <c r="L1227" s="4">
        <v>42151.55972222222</v>
      </c>
      <c r="M1227" s="3" t="s">
        <v>34</v>
      </c>
      <c r="N1227" s="10" t="s">
        <v>39</v>
      </c>
      <c r="O1227" s="15"/>
      <c r="P1227" s="14">
        <v>0.95</v>
      </c>
      <c r="Q1227" s="15"/>
      <c r="R1227" s="15"/>
    </row>
    <row r="1228" spans="1:18" x14ac:dyDescent="0.3">
      <c r="A1228" s="1">
        <v>113536</v>
      </c>
      <c r="B1228" s="2" t="s">
        <v>2485</v>
      </c>
      <c r="C1228" s="2" t="s">
        <v>2486</v>
      </c>
      <c r="D1228" s="3" t="s">
        <v>903</v>
      </c>
      <c r="E1228" s="4">
        <v>42151.55972222222</v>
      </c>
      <c r="F1228" s="2" t="s">
        <v>17</v>
      </c>
      <c r="G1228" s="5" t="s">
        <v>48</v>
      </c>
      <c r="H1228" s="2" t="s">
        <v>20</v>
      </c>
      <c r="I1228" s="5" t="s">
        <v>21</v>
      </c>
      <c r="J1228" s="5" t="s">
        <v>43</v>
      </c>
      <c r="K1228" s="5" t="s">
        <v>33</v>
      </c>
      <c r="L1228" s="4">
        <v>42151.55972222222</v>
      </c>
      <c r="M1228" s="3" t="s">
        <v>34</v>
      </c>
      <c r="N1228" s="10" t="s">
        <v>39</v>
      </c>
      <c r="O1228" s="15"/>
      <c r="P1228" s="14">
        <v>0.95</v>
      </c>
      <c r="Q1228" s="15"/>
      <c r="R1228" s="15"/>
    </row>
    <row r="1229" spans="1:18" x14ac:dyDescent="0.3">
      <c r="A1229" s="1">
        <v>113537</v>
      </c>
      <c r="B1229" s="2" t="s">
        <v>2487</v>
      </c>
      <c r="C1229" s="2" t="s">
        <v>2486</v>
      </c>
      <c r="D1229" s="3" t="s">
        <v>903</v>
      </c>
      <c r="E1229" s="4">
        <v>42151.55972222222</v>
      </c>
      <c r="F1229" s="2" t="s">
        <v>17</v>
      </c>
      <c r="G1229" s="5" t="s">
        <v>48</v>
      </c>
      <c r="H1229" s="2" t="s">
        <v>20</v>
      </c>
      <c r="I1229" s="5" t="s">
        <v>21</v>
      </c>
      <c r="J1229" s="5" t="s">
        <v>43</v>
      </c>
      <c r="K1229" s="5" t="s">
        <v>33</v>
      </c>
      <c r="L1229" s="4">
        <v>42151.55972222222</v>
      </c>
      <c r="M1229" s="3" t="s">
        <v>34</v>
      </c>
      <c r="N1229" s="10" t="s">
        <v>39</v>
      </c>
      <c r="O1229" s="15"/>
      <c r="P1229" s="14">
        <v>0.95</v>
      </c>
      <c r="Q1229" s="15"/>
      <c r="R1229" s="15"/>
    </row>
    <row r="1230" spans="1:18" x14ac:dyDescent="0.3">
      <c r="A1230" s="1">
        <v>113538</v>
      </c>
      <c r="B1230" s="2" t="s">
        <v>2488</v>
      </c>
      <c r="C1230" s="2" t="s">
        <v>2486</v>
      </c>
      <c r="D1230" s="3" t="s">
        <v>903</v>
      </c>
      <c r="E1230" s="4">
        <v>42151.55972222222</v>
      </c>
      <c r="F1230" s="2" t="s">
        <v>17</v>
      </c>
      <c r="G1230" s="5" t="s">
        <v>48</v>
      </c>
      <c r="H1230" s="2" t="s">
        <v>20</v>
      </c>
      <c r="I1230" s="5" t="s">
        <v>21</v>
      </c>
      <c r="J1230" s="5" t="s">
        <v>43</v>
      </c>
      <c r="K1230" s="5" t="s">
        <v>33</v>
      </c>
      <c r="L1230" s="4">
        <v>42151.55972222222</v>
      </c>
      <c r="M1230" s="3" t="s">
        <v>34</v>
      </c>
      <c r="N1230" s="10" t="s">
        <v>39</v>
      </c>
      <c r="O1230" s="15"/>
      <c r="P1230" s="14">
        <v>0.95</v>
      </c>
      <c r="Q1230" s="15"/>
      <c r="R1230" s="15"/>
    </row>
    <row r="1231" spans="1:18" x14ac:dyDescent="0.3">
      <c r="A1231" s="1">
        <v>113539</v>
      </c>
      <c r="B1231" s="2" t="s">
        <v>2489</v>
      </c>
      <c r="C1231" s="2" t="s">
        <v>2486</v>
      </c>
      <c r="D1231" s="3" t="s">
        <v>903</v>
      </c>
      <c r="E1231" s="4">
        <v>42151.55972222222</v>
      </c>
      <c r="F1231" s="2" t="s">
        <v>17</v>
      </c>
      <c r="G1231" s="5" t="s">
        <v>48</v>
      </c>
      <c r="H1231" s="2" t="s">
        <v>20</v>
      </c>
      <c r="I1231" s="5" t="s">
        <v>21</v>
      </c>
      <c r="J1231" s="5" t="s">
        <v>43</v>
      </c>
      <c r="K1231" s="5" t="s">
        <v>33</v>
      </c>
      <c r="L1231" s="4">
        <v>42151.55972222222</v>
      </c>
      <c r="M1231" s="3" t="s">
        <v>34</v>
      </c>
      <c r="N1231" s="10" t="s">
        <v>39</v>
      </c>
      <c r="O1231" s="15"/>
      <c r="P1231" s="14">
        <v>0.95</v>
      </c>
      <c r="Q1231" s="15"/>
      <c r="R1231" s="15"/>
    </row>
    <row r="1232" spans="1:18" x14ac:dyDescent="0.3">
      <c r="A1232" s="1">
        <v>113540</v>
      </c>
      <c r="B1232" s="2" t="s">
        <v>2490</v>
      </c>
      <c r="C1232" s="2" t="s">
        <v>2486</v>
      </c>
      <c r="D1232" s="3" t="s">
        <v>903</v>
      </c>
      <c r="E1232" s="4">
        <v>42151.560416666667</v>
      </c>
      <c r="F1232" s="2" t="s">
        <v>17</v>
      </c>
      <c r="G1232" s="5" t="s">
        <v>48</v>
      </c>
      <c r="H1232" s="2" t="s">
        <v>20</v>
      </c>
      <c r="I1232" s="5" t="s">
        <v>21</v>
      </c>
      <c r="J1232" s="5" t="s">
        <v>43</v>
      </c>
      <c r="K1232" s="5" t="s">
        <v>33</v>
      </c>
      <c r="L1232" s="4">
        <v>42151.560416666667</v>
      </c>
      <c r="M1232" s="3" t="s">
        <v>34</v>
      </c>
      <c r="N1232" s="10" t="s">
        <v>39</v>
      </c>
      <c r="O1232" s="15"/>
      <c r="P1232" s="14">
        <v>0.95</v>
      </c>
      <c r="Q1232" s="15"/>
      <c r="R1232" s="15"/>
    </row>
    <row r="1233" spans="1:18" x14ac:dyDescent="0.3">
      <c r="A1233" s="1">
        <v>113541</v>
      </c>
      <c r="B1233" s="2" t="s">
        <v>2491</v>
      </c>
      <c r="C1233" s="2" t="s">
        <v>2486</v>
      </c>
      <c r="D1233" s="3" t="s">
        <v>903</v>
      </c>
      <c r="E1233" s="4">
        <v>42151.560416666667</v>
      </c>
      <c r="F1233" s="2" t="s">
        <v>17</v>
      </c>
      <c r="G1233" s="5" t="s">
        <v>48</v>
      </c>
      <c r="H1233" s="2" t="s">
        <v>20</v>
      </c>
      <c r="I1233" s="5" t="s">
        <v>21</v>
      </c>
      <c r="J1233" s="5" t="s">
        <v>43</v>
      </c>
      <c r="K1233" s="5" t="s">
        <v>33</v>
      </c>
      <c r="L1233" s="4">
        <v>42151.560416666667</v>
      </c>
      <c r="M1233" s="3" t="s">
        <v>34</v>
      </c>
      <c r="N1233" s="10" t="s">
        <v>39</v>
      </c>
      <c r="O1233" s="15"/>
      <c r="P1233" s="14">
        <v>0.95</v>
      </c>
      <c r="Q1233" s="15"/>
      <c r="R1233" s="15"/>
    </row>
    <row r="1234" spans="1:18" x14ac:dyDescent="0.3">
      <c r="A1234" s="1">
        <v>113542</v>
      </c>
      <c r="B1234" s="2" t="s">
        <v>2492</v>
      </c>
      <c r="C1234" s="2" t="s">
        <v>2493</v>
      </c>
      <c r="D1234" s="3" t="s">
        <v>903</v>
      </c>
      <c r="E1234" s="4">
        <v>42151.560416666667</v>
      </c>
      <c r="F1234" s="2" t="s">
        <v>17</v>
      </c>
      <c r="G1234" s="5" t="s">
        <v>48</v>
      </c>
      <c r="H1234" s="2" t="s">
        <v>20</v>
      </c>
      <c r="I1234" s="5" t="s">
        <v>21</v>
      </c>
      <c r="J1234" s="5" t="s">
        <v>43</v>
      </c>
      <c r="K1234" s="5" t="s">
        <v>33</v>
      </c>
      <c r="L1234" s="4">
        <v>42151.560416666667</v>
      </c>
      <c r="M1234" s="3" t="s">
        <v>34</v>
      </c>
      <c r="N1234" s="10" t="s">
        <v>39</v>
      </c>
      <c r="O1234" s="15"/>
      <c r="P1234" s="14">
        <v>0.95</v>
      </c>
      <c r="Q1234" s="15"/>
      <c r="R1234" s="15"/>
    </row>
    <row r="1235" spans="1:18" x14ac:dyDescent="0.3">
      <c r="A1235" s="1">
        <v>113543</v>
      </c>
      <c r="B1235" s="2" t="s">
        <v>2494</v>
      </c>
      <c r="C1235" s="2" t="s">
        <v>2495</v>
      </c>
      <c r="D1235" s="3" t="s">
        <v>903</v>
      </c>
      <c r="E1235" s="4">
        <v>42151.560416666667</v>
      </c>
      <c r="F1235" s="2" t="s">
        <v>17</v>
      </c>
      <c r="G1235" s="5" t="s">
        <v>48</v>
      </c>
      <c r="H1235" s="2" t="s">
        <v>20</v>
      </c>
      <c r="I1235" s="5" t="s">
        <v>21</v>
      </c>
      <c r="J1235" s="5" t="s">
        <v>43</v>
      </c>
      <c r="K1235" s="5" t="s">
        <v>33</v>
      </c>
      <c r="L1235" s="4">
        <v>42151.560416666667</v>
      </c>
      <c r="M1235" s="3" t="s">
        <v>34</v>
      </c>
      <c r="N1235" s="10" t="s">
        <v>39</v>
      </c>
      <c r="O1235" s="15"/>
      <c r="P1235" s="14">
        <v>0.95</v>
      </c>
      <c r="Q1235" s="15"/>
      <c r="R1235" s="15"/>
    </row>
    <row r="1236" spans="1:18" x14ac:dyDescent="0.3">
      <c r="A1236" s="1">
        <v>113544</v>
      </c>
      <c r="B1236" s="2" t="s">
        <v>2496</v>
      </c>
      <c r="C1236" s="2" t="s">
        <v>2493</v>
      </c>
      <c r="D1236" s="3" t="s">
        <v>903</v>
      </c>
      <c r="E1236" s="4">
        <v>42151.560416666667</v>
      </c>
      <c r="F1236" s="2" t="s">
        <v>17</v>
      </c>
      <c r="G1236" s="5" t="s">
        <v>48</v>
      </c>
      <c r="H1236" s="2" t="s">
        <v>20</v>
      </c>
      <c r="I1236" s="5" t="s">
        <v>21</v>
      </c>
      <c r="J1236" s="5" t="s">
        <v>43</v>
      </c>
      <c r="K1236" s="5" t="s">
        <v>33</v>
      </c>
      <c r="L1236" s="4">
        <v>42151.560416666667</v>
      </c>
      <c r="M1236" s="3" t="s">
        <v>34</v>
      </c>
      <c r="N1236" s="10" t="s">
        <v>39</v>
      </c>
      <c r="O1236" s="15"/>
      <c r="P1236" s="14">
        <v>0.95</v>
      </c>
      <c r="Q1236" s="15"/>
      <c r="R1236" s="15"/>
    </row>
    <row r="1237" spans="1:18" x14ac:dyDescent="0.3">
      <c r="A1237" s="1">
        <v>113545</v>
      </c>
      <c r="B1237" s="2" t="s">
        <v>2497</v>
      </c>
      <c r="C1237" s="2" t="s">
        <v>2493</v>
      </c>
      <c r="D1237" s="3" t="s">
        <v>903</v>
      </c>
      <c r="E1237" s="4">
        <v>42151.560416666667</v>
      </c>
      <c r="F1237" s="2" t="s">
        <v>17</v>
      </c>
      <c r="G1237" s="5" t="s">
        <v>48</v>
      </c>
      <c r="H1237" s="2" t="s">
        <v>20</v>
      </c>
      <c r="I1237" s="5" t="s">
        <v>21</v>
      </c>
      <c r="J1237" s="5" t="s">
        <v>43</v>
      </c>
      <c r="K1237" s="5" t="s">
        <v>33</v>
      </c>
      <c r="L1237" s="4">
        <v>42151.560416666667</v>
      </c>
      <c r="M1237" s="3" t="s">
        <v>34</v>
      </c>
      <c r="N1237" s="10" t="s">
        <v>39</v>
      </c>
      <c r="O1237" s="15"/>
      <c r="P1237" s="14">
        <v>0.95</v>
      </c>
      <c r="Q1237" s="15"/>
      <c r="R1237" s="15"/>
    </row>
    <row r="1238" spans="1:18" x14ac:dyDescent="0.3">
      <c r="A1238" s="1">
        <v>113546</v>
      </c>
      <c r="B1238" s="2" t="s">
        <v>2498</v>
      </c>
      <c r="C1238" s="2" t="s">
        <v>2499</v>
      </c>
      <c r="D1238" s="3" t="s">
        <v>903</v>
      </c>
      <c r="E1238" s="4">
        <v>42151.560416666667</v>
      </c>
      <c r="F1238" s="2" t="s">
        <v>17</v>
      </c>
      <c r="G1238" s="5" t="s">
        <v>48</v>
      </c>
      <c r="H1238" s="2" t="s">
        <v>20</v>
      </c>
      <c r="I1238" s="5" t="s">
        <v>21</v>
      </c>
      <c r="J1238" s="5" t="s">
        <v>43</v>
      </c>
      <c r="K1238" s="5" t="s">
        <v>33</v>
      </c>
      <c r="L1238" s="4">
        <v>42151.560416666667</v>
      </c>
      <c r="M1238" s="3" t="s">
        <v>34</v>
      </c>
      <c r="N1238" s="10" t="s">
        <v>39</v>
      </c>
      <c r="O1238" s="15"/>
      <c r="P1238" s="14">
        <v>0.95</v>
      </c>
      <c r="Q1238" s="15"/>
      <c r="R1238" s="15"/>
    </row>
    <row r="1239" spans="1:18" x14ac:dyDescent="0.3">
      <c r="A1239" s="1">
        <v>113547</v>
      </c>
      <c r="B1239" s="2" t="s">
        <v>2500</v>
      </c>
      <c r="C1239" s="2" t="s">
        <v>2501</v>
      </c>
      <c r="D1239" s="3" t="s">
        <v>903</v>
      </c>
      <c r="E1239" s="4">
        <v>42151.560416666667</v>
      </c>
      <c r="F1239" s="2" t="s">
        <v>17</v>
      </c>
      <c r="G1239" s="5" t="s">
        <v>48</v>
      </c>
      <c r="H1239" s="2" t="s">
        <v>20</v>
      </c>
      <c r="I1239" s="5" t="s">
        <v>21</v>
      </c>
      <c r="J1239" s="5" t="s">
        <v>43</v>
      </c>
      <c r="K1239" s="5" t="s">
        <v>33</v>
      </c>
      <c r="L1239" s="4">
        <v>42151.560416666667</v>
      </c>
      <c r="M1239" s="3" t="s">
        <v>34</v>
      </c>
      <c r="N1239" s="10" t="s">
        <v>39</v>
      </c>
      <c r="O1239" s="15"/>
      <c r="P1239" s="14">
        <v>0.95</v>
      </c>
      <c r="Q1239" s="15"/>
      <c r="R1239" s="15"/>
    </row>
    <row r="1240" spans="1:18" x14ac:dyDescent="0.3">
      <c r="A1240" s="1">
        <v>113548</v>
      </c>
      <c r="B1240" s="2" t="s">
        <v>2502</v>
      </c>
      <c r="C1240" s="2" t="s">
        <v>2499</v>
      </c>
      <c r="D1240" s="3" t="s">
        <v>903</v>
      </c>
      <c r="E1240" s="4">
        <v>42151.560416666667</v>
      </c>
      <c r="F1240" s="2" t="s">
        <v>17</v>
      </c>
      <c r="G1240" s="5" t="s">
        <v>48</v>
      </c>
      <c r="H1240" s="2" t="s">
        <v>20</v>
      </c>
      <c r="I1240" s="5" t="s">
        <v>21</v>
      </c>
      <c r="J1240" s="5" t="s">
        <v>43</v>
      </c>
      <c r="K1240" s="5" t="s">
        <v>33</v>
      </c>
      <c r="L1240" s="4">
        <v>42151.560416666667</v>
      </c>
      <c r="M1240" s="3" t="s">
        <v>34</v>
      </c>
      <c r="N1240" s="10" t="s">
        <v>39</v>
      </c>
      <c r="O1240" s="15"/>
      <c r="P1240" s="14">
        <v>0.95</v>
      </c>
      <c r="Q1240" s="15"/>
      <c r="R1240" s="15"/>
    </row>
    <row r="1241" spans="1:18" x14ac:dyDescent="0.3">
      <c r="A1241" s="1">
        <v>113549</v>
      </c>
      <c r="B1241" s="2" t="s">
        <v>2503</v>
      </c>
      <c r="C1241" s="2" t="s">
        <v>2499</v>
      </c>
      <c r="D1241" s="3" t="s">
        <v>903</v>
      </c>
      <c r="E1241" s="4">
        <v>42151.560416666667</v>
      </c>
      <c r="F1241" s="2" t="s">
        <v>17</v>
      </c>
      <c r="G1241" s="5" t="s">
        <v>48</v>
      </c>
      <c r="H1241" s="2" t="s">
        <v>20</v>
      </c>
      <c r="I1241" s="5" t="s">
        <v>21</v>
      </c>
      <c r="J1241" s="5" t="s">
        <v>43</v>
      </c>
      <c r="K1241" s="5" t="s">
        <v>33</v>
      </c>
      <c r="L1241" s="4">
        <v>42151.560416666667</v>
      </c>
      <c r="M1241" s="3" t="s">
        <v>34</v>
      </c>
      <c r="N1241" s="10" t="s">
        <v>39</v>
      </c>
      <c r="O1241" s="15"/>
      <c r="P1241" s="14">
        <v>0.95</v>
      </c>
      <c r="Q1241" s="15"/>
      <c r="R1241" s="15"/>
    </row>
    <row r="1242" spans="1:18" x14ac:dyDescent="0.3">
      <c r="A1242" s="1">
        <v>113560</v>
      </c>
      <c r="B1242" s="2" t="s">
        <v>2504</v>
      </c>
      <c r="C1242" s="2" t="s">
        <v>2501</v>
      </c>
      <c r="D1242" s="3" t="s">
        <v>903</v>
      </c>
      <c r="E1242" s="4">
        <v>42151.572222222218</v>
      </c>
      <c r="F1242" s="2" t="s">
        <v>17</v>
      </c>
      <c r="G1242" s="5" t="s">
        <v>48</v>
      </c>
      <c r="H1242" s="2" t="s">
        <v>20</v>
      </c>
      <c r="I1242" s="5" t="s">
        <v>21</v>
      </c>
      <c r="J1242" s="5" t="s">
        <v>43</v>
      </c>
      <c r="K1242" s="5" t="s">
        <v>33</v>
      </c>
      <c r="L1242" s="4">
        <v>42151.572222222218</v>
      </c>
      <c r="M1242" s="3" t="s">
        <v>34</v>
      </c>
      <c r="N1242" s="10" t="s">
        <v>39</v>
      </c>
      <c r="O1242" s="15"/>
      <c r="P1242" s="14">
        <v>0.95</v>
      </c>
      <c r="Q1242" s="15"/>
      <c r="R1242" s="15"/>
    </row>
    <row r="1243" spans="1:18" x14ac:dyDescent="0.3">
      <c r="A1243" s="1">
        <v>112025</v>
      </c>
      <c r="B1243" s="2" t="s">
        <v>2505</v>
      </c>
      <c r="C1243" s="2" t="s">
        <v>2506</v>
      </c>
      <c r="D1243" s="3" t="s">
        <v>16</v>
      </c>
      <c r="E1243" s="4">
        <v>41762</v>
      </c>
      <c r="F1243" s="2" t="s">
        <v>17</v>
      </c>
      <c r="G1243" s="5" t="s">
        <v>48</v>
      </c>
      <c r="H1243" s="2" t="s">
        <v>20</v>
      </c>
      <c r="I1243" s="5" t="s">
        <v>21</v>
      </c>
      <c r="J1243" s="5" t="s">
        <v>43</v>
      </c>
      <c r="K1243" s="5" t="s">
        <v>33</v>
      </c>
      <c r="L1243" s="4">
        <v>41773.558333333334</v>
      </c>
      <c r="M1243" s="3" t="s">
        <v>34</v>
      </c>
      <c r="N1243" s="10" t="s">
        <v>39</v>
      </c>
      <c r="O1243" s="15"/>
      <c r="P1243" s="14">
        <v>0.95</v>
      </c>
      <c r="Q1243" s="15"/>
      <c r="R1243" s="15"/>
    </row>
    <row r="1244" spans="1:18" x14ac:dyDescent="0.3">
      <c r="A1244" s="1">
        <v>112026</v>
      </c>
      <c r="B1244" s="2" t="s">
        <v>2507</v>
      </c>
      <c r="C1244" s="2" t="s">
        <v>2506</v>
      </c>
      <c r="D1244" s="3" t="s">
        <v>16</v>
      </c>
      <c r="E1244" s="4">
        <v>41762</v>
      </c>
      <c r="F1244" s="2" t="s">
        <v>17</v>
      </c>
      <c r="G1244" s="5" t="s">
        <v>48</v>
      </c>
      <c r="H1244" s="2" t="s">
        <v>20</v>
      </c>
      <c r="I1244" s="5" t="s">
        <v>21</v>
      </c>
      <c r="J1244" s="5" t="s">
        <v>43</v>
      </c>
      <c r="K1244" s="5" t="s">
        <v>33</v>
      </c>
      <c r="L1244" s="4">
        <v>41773.558333333334</v>
      </c>
      <c r="M1244" s="3" t="s">
        <v>34</v>
      </c>
      <c r="N1244" s="10" t="s">
        <v>39</v>
      </c>
      <c r="O1244" s="15"/>
      <c r="P1244" s="14">
        <v>0.95</v>
      </c>
      <c r="Q1244" s="15"/>
      <c r="R1244" s="15"/>
    </row>
    <row r="1245" spans="1:18" x14ac:dyDescent="0.3">
      <c r="A1245" s="1">
        <v>112027</v>
      </c>
      <c r="B1245" s="2" t="s">
        <v>2508</v>
      </c>
      <c r="C1245" s="2" t="s">
        <v>2506</v>
      </c>
      <c r="D1245" s="3" t="s">
        <v>16</v>
      </c>
      <c r="E1245" s="4">
        <v>41762</v>
      </c>
      <c r="F1245" s="2" t="s">
        <v>17</v>
      </c>
      <c r="G1245" s="5" t="s">
        <v>48</v>
      </c>
      <c r="H1245" s="2" t="s">
        <v>20</v>
      </c>
      <c r="I1245" s="5" t="s">
        <v>21</v>
      </c>
      <c r="J1245" s="5" t="s">
        <v>43</v>
      </c>
      <c r="K1245" s="5" t="s">
        <v>33</v>
      </c>
      <c r="L1245" s="4">
        <v>41773.558333333334</v>
      </c>
      <c r="M1245" s="3" t="s">
        <v>34</v>
      </c>
      <c r="N1245" s="10" t="s">
        <v>39</v>
      </c>
      <c r="O1245" s="15"/>
      <c r="P1245" s="14">
        <v>0.95</v>
      </c>
      <c r="Q1245" s="15"/>
      <c r="R1245" s="15"/>
    </row>
    <row r="1246" spans="1:18" x14ac:dyDescent="0.3">
      <c r="A1246" s="1">
        <v>112028</v>
      </c>
      <c r="B1246" s="2" t="s">
        <v>2509</v>
      </c>
      <c r="C1246" s="2" t="s">
        <v>2506</v>
      </c>
      <c r="D1246" s="3" t="s">
        <v>16</v>
      </c>
      <c r="E1246" s="4">
        <v>41762</v>
      </c>
      <c r="F1246" s="2" t="s">
        <v>17</v>
      </c>
      <c r="G1246" s="5" t="s">
        <v>48</v>
      </c>
      <c r="H1246" s="2" t="s">
        <v>20</v>
      </c>
      <c r="I1246" s="5" t="s">
        <v>21</v>
      </c>
      <c r="J1246" s="5" t="s">
        <v>43</v>
      </c>
      <c r="K1246" s="5" t="s">
        <v>33</v>
      </c>
      <c r="L1246" s="4">
        <v>41773.558333333334</v>
      </c>
      <c r="M1246" s="3" t="s">
        <v>34</v>
      </c>
      <c r="N1246" s="10" t="s">
        <v>39</v>
      </c>
      <c r="O1246" s="15"/>
      <c r="P1246" s="14">
        <v>0.95</v>
      </c>
      <c r="Q1246" s="15"/>
      <c r="R1246" s="15"/>
    </row>
    <row r="1247" spans="1:18" x14ac:dyDescent="0.3">
      <c r="A1247" s="1">
        <v>112029</v>
      </c>
      <c r="B1247" s="2" t="s">
        <v>2510</v>
      </c>
      <c r="C1247" s="2" t="s">
        <v>2506</v>
      </c>
      <c r="D1247" s="3" t="s">
        <v>16</v>
      </c>
      <c r="E1247" s="4">
        <v>41762</v>
      </c>
      <c r="F1247" s="2" t="s">
        <v>17</v>
      </c>
      <c r="G1247" s="5" t="s">
        <v>48</v>
      </c>
      <c r="H1247" s="2" t="s">
        <v>20</v>
      </c>
      <c r="I1247" s="5" t="s">
        <v>21</v>
      </c>
      <c r="J1247" s="5" t="s">
        <v>43</v>
      </c>
      <c r="K1247" s="5" t="s">
        <v>33</v>
      </c>
      <c r="L1247" s="4">
        <v>41773.558333333334</v>
      </c>
      <c r="M1247" s="3" t="s">
        <v>34</v>
      </c>
      <c r="N1247" s="10" t="s">
        <v>39</v>
      </c>
      <c r="O1247" s="15"/>
      <c r="P1247" s="14">
        <v>0.95</v>
      </c>
      <c r="Q1247" s="15"/>
      <c r="R1247" s="15"/>
    </row>
    <row r="1248" spans="1:18" x14ac:dyDescent="0.3">
      <c r="A1248" s="1">
        <v>112030</v>
      </c>
      <c r="B1248" s="2" t="s">
        <v>2511</v>
      </c>
      <c r="C1248" s="2" t="s">
        <v>2506</v>
      </c>
      <c r="D1248" s="3" t="s">
        <v>16</v>
      </c>
      <c r="E1248" s="4">
        <v>41762</v>
      </c>
      <c r="F1248" s="2" t="s">
        <v>17</v>
      </c>
      <c r="G1248" s="5" t="s">
        <v>48</v>
      </c>
      <c r="H1248" s="2" t="s">
        <v>20</v>
      </c>
      <c r="I1248" s="5" t="s">
        <v>21</v>
      </c>
      <c r="J1248" s="5" t="s">
        <v>43</v>
      </c>
      <c r="K1248" s="5" t="s">
        <v>33</v>
      </c>
      <c r="L1248" s="4">
        <v>41773.558333333334</v>
      </c>
      <c r="M1248" s="3" t="s">
        <v>34</v>
      </c>
      <c r="N1248" s="10" t="s">
        <v>39</v>
      </c>
      <c r="O1248" s="15"/>
      <c r="P1248" s="14">
        <v>0.95</v>
      </c>
      <c r="Q1248" s="15"/>
      <c r="R1248" s="15"/>
    </row>
    <row r="1249" spans="1:18" x14ac:dyDescent="0.3">
      <c r="A1249" s="1">
        <v>112031</v>
      </c>
      <c r="B1249" s="2" t="s">
        <v>2512</v>
      </c>
      <c r="C1249" s="2" t="s">
        <v>2506</v>
      </c>
      <c r="D1249" s="3" t="s">
        <v>16</v>
      </c>
      <c r="E1249" s="4">
        <v>41762</v>
      </c>
      <c r="F1249" s="2" t="s">
        <v>17</v>
      </c>
      <c r="G1249" s="5" t="s">
        <v>48</v>
      </c>
      <c r="H1249" s="2" t="s">
        <v>20</v>
      </c>
      <c r="I1249" s="5" t="s">
        <v>21</v>
      </c>
      <c r="J1249" s="5" t="s">
        <v>43</v>
      </c>
      <c r="K1249" s="5" t="s">
        <v>33</v>
      </c>
      <c r="L1249" s="4">
        <v>41773.558333333334</v>
      </c>
      <c r="M1249" s="3" t="s">
        <v>34</v>
      </c>
      <c r="N1249" s="10" t="s">
        <v>39</v>
      </c>
      <c r="O1249" s="15"/>
      <c r="P1249" s="14">
        <v>0.95</v>
      </c>
      <c r="Q1249" s="15"/>
      <c r="R1249" s="15"/>
    </row>
    <row r="1250" spans="1:18" x14ac:dyDescent="0.3">
      <c r="A1250" s="1">
        <v>112032</v>
      </c>
      <c r="B1250" s="2" t="s">
        <v>2513</v>
      </c>
      <c r="C1250" s="2" t="s">
        <v>2514</v>
      </c>
      <c r="D1250" s="3" t="s">
        <v>16</v>
      </c>
      <c r="E1250" s="4">
        <v>41762</v>
      </c>
      <c r="F1250" s="2" t="s">
        <v>17</v>
      </c>
      <c r="G1250" s="5" t="s">
        <v>48</v>
      </c>
      <c r="H1250" s="2" t="s">
        <v>20</v>
      </c>
      <c r="I1250" s="5" t="s">
        <v>21</v>
      </c>
      <c r="J1250" s="5" t="s">
        <v>43</v>
      </c>
      <c r="K1250" s="5" t="s">
        <v>33</v>
      </c>
      <c r="L1250" s="4">
        <v>41773.558333333334</v>
      </c>
      <c r="M1250" s="3" t="s">
        <v>34</v>
      </c>
      <c r="N1250" s="10" t="s">
        <v>39</v>
      </c>
      <c r="O1250" s="15"/>
      <c r="P1250" s="14">
        <v>0.95</v>
      </c>
      <c r="Q1250" s="15"/>
      <c r="R1250" s="15"/>
    </row>
    <row r="1251" spans="1:18" x14ac:dyDescent="0.3">
      <c r="A1251" s="1">
        <v>112033</v>
      </c>
      <c r="B1251" s="2" t="s">
        <v>2515</v>
      </c>
      <c r="C1251" s="2" t="s">
        <v>2514</v>
      </c>
      <c r="D1251" s="3" t="s">
        <v>16</v>
      </c>
      <c r="E1251" s="4">
        <v>41762</v>
      </c>
      <c r="F1251" s="2" t="s">
        <v>17</v>
      </c>
      <c r="G1251" s="5" t="s">
        <v>48</v>
      </c>
      <c r="H1251" s="2" t="s">
        <v>20</v>
      </c>
      <c r="I1251" s="5" t="s">
        <v>21</v>
      </c>
      <c r="J1251" s="5" t="s">
        <v>43</v>
      </c>
      <c r="K1251" s="5" t="s">
        <v>33</v>
      </c>
      <c r="L1251" s="4">
        <v>41773.558333333334</v>
      </c>
      <c r="M1251" s="3" t="s">
        <v>34</v>
      </c>
      <c r="N1251" s="10" t="s">
        <v>39</v>
      </c>
      <c r="O1251" s="15"/>
      <c r="P1251" s="14">
        <v>0.95</v>
      </c>
      <c r="Q1251" s="15"/>
      <c r="R1251" s="15"/>
    </row>
    <row r="1252" spans="1:18" x14ac:dyDescent="0.3">
      <c r="A1252" s="1">
        <v>113554</v>
      </c>
      <c r="B1252" s="2" t="s">
        <v>2516</v>
      </c>
      <c r="C1252" s="2" t="s">
        <v>2517</v>
      </c>
      <c r="D1252" s="3" t="s">
        <v>31</v>
      </c>
      <c r="E1252" s="4">
        <v>42151.561805555553</v>
      </c>
      <c r="F1252" s="2" t="s">
        <v>17</v>
      </c>
      <c r="G1252" s="5" t="s">
        <v>48</v>
      </c>
      <c r="H1252" s="2" t="s">
        <v>20</v>
      </c>
      <c r="I1252" s="5" t="s">
        <v>21</v>
      </c>
      <c r="J1252" s="5" t="s">
        <v>43</v>
      </c>
      <c r="K1252" s="5" t="s">
        <v>33</v>
      </c>
      <c r="L1252" s="4">
        <v>42151.561805555553</v>
      </c>
      <c r="M1252" s="3" t="s">
        <v>34</v>
      </c>
      <c r="N1252" s="10" t="s">
        <v>39</v>
      </c>
      <c r="O1252" s="15"/>
      <c r="P1252" s="14">
        <v>0.95</v>
      </c>
      <c r="Q1252" s="15"/>
      <c r="R1252" s="15"/>
    </row>
    <row r="1253" spans="1:18" x14ac:dyDescent="0.3">
      <c r="A1253" s="1">
        <v>113555</v>
      </c>
      <c r="B1253" s="2" t="s">
        <v>2518</v>
      </c>
      <c r="C1253" s="2" t="s">
        <v>2517</v>
      </c>
      <c r="D1253" s="3" t="s">
        <v>31</v>
      </c>
      <c r="E1253" s="4">
        <v>42151.561805555553</v>
      </c>
      <c r="F1253" s="2" t="s">
        <v>17</v>
      </c>
      <c r="G1253" s="5" t="s">
        <v>48</v>
      </c>
      <c r="H1253" s="2" t="s">
        <v>20</v>
      </c>
      <c r="I1253" s="5" t="s">
        <v>21</v>
      </c>
      <c r="J1253" s="5" t="s">
        <v>43</v>
      </c>
      <c r="K1253" s="5" t="s">
        <v>33</v>
      </c>
      <c r="L1253" s="4">
        <v>42151.561805555553</v>
      </c>
      <c r="M1253" s="3" t="s">
        <v>34</v>
      </c>
      <c r="N1253" s="10" t="s">
        <v>39</v>
      </c>
      <c r="O1253" s="15"/>
      <c r="P1253" s="14">
        <v>0.95</v>
      </c>
      <c r="Q1253" s="15"/>
      <c r="R1253" s="15"/>
    </row>
    <row r="1254" spans="1:18" x14ac:dyDescent="0.3">
      <c r="A1254" s="1">
        <v>113556</v>
      </c>
      <c r="B1254" s="2" t="s">
        <v>2519</v>
      </c>
      <c r="C1254" s="2" t="s">
        <v>2517</v>
      </c>
      <c r="D1254" s="3" t="s">
        <v>31</v>
      </c>
      <c r="E1254" s="4">
        <v>42151.561805555553</v>
      </c>
      <c r="F1254" s="2" t="s">
        <v>17</v>
      </c>
      <c r="G1254" s="5" t="s">
        <v>48</v>
      </c>
      <c r="H1254" s="2" t="s">
        <v>20</v>
      </c>
      <c r="I1254" s="5" t="s">
        <v>21</v>
      </c>
      <c r="J1254" s="5" t="s">
        <v>43</v>
      </c>
      <c r="K1254" s="5" t="s">
        <v>33</v>
      </c>
      <c r="L1254" s="4">
        <v>42151.561805555553</v>
      </c>
      <c r="M1254" s="3" t="s">
        <v>34</v>
      </c>
      <c r="N1254" s="10" t="s">
        <v>39</v>
      </c>
      <c r="O1254" s="15"/>
      <c r="P1254" s="14">
        <v>0.95</v>
      </c>
      <c r="Q1254" s="15"/>
      <c r="R1254" s="15"/>
    </row>
    <row r="1255" spans="1:18" x14ac:dyDescent="0.3">
      <c r="A1255" s="1">
        <v>113557</v>
      </c>
      <c r="B1255" s="2" t="s">
        <v>2520</v>
      </c>
      <c r="C1255" s="2" t="s">
        <v>2517</v>
      </c>
      <c r="D1255" s="3" t="s">
        <v>31</v>
      </c>
      <c r="E1255" s="4">
        <v>42151.561805555553</v>
      </c>
      <c r="F1255" s="2" t="s">
        <v>17</v>
      </c>
      <c r="G1255" s="5" t="s">
        <v>48</v>
      </c>
      <c r="H1255" s="2" t="s">
        <v>20</v>
      </c>
      <c r="I1255" s="5" t="s">
        <v>21</v>
      </c>
      <c r="J1255" s="5" t="s">
        <v>43</v>
      </c>
      <c r="K1255" s="5" t="s">
        <v>33</v>
      </c>
      <c r="L1255" s="4">
        <v>42151.561805555553</v>
      </c>
      <c r="M1255" s="3" t="s">
        <v>34</v>
      </c>
      <c r="N1255" s="10" t="s">
        <v>39</v>
      </c>
      <c r="O1255" s="15"/>
      <c r="P1255" s="14">
        <v>0.95</v>
      </c>
      <c r="Q1255" s="15"/>
      <c r="R1255" s="15"/>
    </row>
    <row r="1256" spans="1:18" x14ac:dyDescent="0.3">
      <c r="A1256" s="1">
        <v>113558</v>
      </c>
      <c r="B1256" s="2" t="s">
        <v>2521</v>
      </c>
      <c r="C1256" s="2" t="s">
        <v>2522</v>
      </c>
      <c r="D1256" s="3" t="s">
        <v>31</v>
      </c>
      <c r="E1256" s="4">
        <v>42151.572222222218</v>
      </c>
      <c r="F1256" s="2" t="s">
        <v>17</v>
      </c>
      <c r="G1256" s="5" t="s">
        <v>48</v>
      </c>
      <c r="H1256" s="2" t="s">
        <v>20</v>
      </c>
      <c r="I1256" s="5" t="s">
        <v>21</v>
      </c>
      <c r="J1256" s="5" t="s">
        <v>43</v>
      </c>
      <c r="K1256" s="5" t="s">
        <v>33</v>
      </c>
      <c r="L1256" s="4">
        <v>42151.572222222218</v>
      </c>
      <c r="M1256" s="3" t="s">
        <v>34</v>
      </c>
      <c r="N1256" s="10" t="s">
        <v>39</v>
      </c>
      <c r="O1256" s="15"/>
      <c r="P1256" s="14">
        <v>0.95</v>
      </c>
      <c r="Q1256" s="15"/>
      <c r="R1256" s="15"/>
    </row>
    <row r="1257" spans="1:18" x14ac:dyDescent="0.3">
      <c r="A1257" s="1">
        <v>113559</v>
      </c>
      <c r="B1257" s="2" t="s">
        <v>2523</v>
      </c>
      <c r="C1257" s="2" t="s">
        <v>2522</v>
      </c>
      <c r="D1257" s="3" t="s">
        <v>31</v>
      </c>
      <c r="E1257" s="4">
        <v>42151.572222222218</v>
      </c>
      <c r="F1257" s="2" t="s">
        <v>17</v>
      </c>
      <c r="G1257" s="5" t="s">
        <v>48</v>
      </c>
      <c r="H1257" s="2" t="s">
        <v>20</v>
      </c>
      <c r="I1257" s="5" t="s">
        <v>21</v>
      </c>
      <c r="J1257" s="5" t="s">
        <v>43</v>
      </c>
      <c r="K1257" s="5" t="s">
        <v>33</v>
      </c>
      <c r="L1257" s="4">
        <v>42151.572222222218</v>
      </c>
      <c r="M1257" s="3" t="s">
        <v>34</v>
      </c>
      <c r="N1257" s="10" t="s">
        <v>39</v>
      </c>
      <c r="O1257" s="15"/>
      <c r="P1257" s="14">
        <v>0.95</v>
      </c>
      <c r="Q1257" s="15"/>
      <c r="R1257" s="15"/>
    </row>
    <row r="1258" spans="1:18" x14ac:dyDescent="0.3">
      <c r="A1258" s="1">
        <v>113561</v>
      </c>
      <c r="B1258" s="2" t="s">
        <v>2524</v>
      </c>
      <c r="C1258" s="2" t="s">
        <v>2525</v>
      </c>
      <c r="D1258" s="3" t="s">
        <v>16</v>
      </c>
      <c r="E1258" s="4">
        <v>42151.626388888886</v>
      </c>
      <c r="F1258" s="2" t="s">
        <v>17</v>
      </c>
      <c r="G1258" s="5" t="s">
        <v>48</v>
      </c>
      <c r="H1258" s="2" t="s">
        <v>20</v>
      </c>
      <c r="I1258" s="5" t="s">
        <v>21</v>
      </c>
      <c r="J1258" s="5" t="s">
        <v>43</v>
      </c>
      <c r="K1258" s="5" t="s">
        <v>33</v>
      </c>
      <c r="L1258" s="4">
        <v>42151.626388888886</v>
      </c>
      <c r="M1258" s="3" t="s">
        <v>34</v>
      </c>
      <c r="N1258" s="10" t="s">
        <v>39</v>
      </c>
      <c r="O1258" s="15"/>
      <c r="P1258" s="14">
        <v>0.95</v>
      </c>
      <c r="Q1258" s="15"/>
      <c r="R1258" s="15"/>
    </row>
    <row r="1259" spans="1:18" x14ac:dyDescent="0.3">
      <c r="A1259" s="1">
        <v>113562</v>
      </c>
      <c r="B1259" s="2" t="s">
        <v>2526</v>
      </c>
      <c r="C1259" s="2" t="s">
        <v>2522</v>
      </c>
      <c r="D1259" s="3" t="s">
        <v>16</v>
      </c>
      <c r="E1259" s="4">
        <v>42151.626388888886</v>
      </c>
      <c r="F1259" s="2" t="s">
        <v>17</v>
      </c>
      <c r="G1259" s="5" t="s">
        <v>48</v>
      </c>
      <c r="H1259" s="2" t="s">
        <v>20</v>
      </c>
      <c r="I1259" s="5" t="s">
        <v>21</v>
      </c>
      <c r="J1259" s="5" t="s">
        <v>43</v>
      </c>
      <c r="K1259" s="5" t="s">
        <v>33</v>
      </c>
      <c r="L1259" s="4">
        <v>42151.626388888886</v>
      </c>
      <c r="M1259" s="3" t="s">
        <v>34</v>
      </c>
      <c r="N1259" s="10" t="s">
        <v>39</v>
      </c>
      <c r="O1259" s="15"/>
      <c r="P1259" s="14">
        <v>0.95</v>
      </c>
      <c r="Q1259" s="15"/>
      <c r="R1259" s="15"/>
    </row>
    <row r="1260" spans="1:18" x14ac:dyDescent="0.3">
      <c r="A1260" s="1">
        <v>113563</v>
      </c>
      <c r="B1260" s="2" t="s">
        <v>2527</v>
      </c>
      <c r="C1260" s="2" t="s">
        <v>2528</v>
      </c>
      <c r="D1260" s="3" t="s">
        <v>16</v>
      </c>
      <c r="E1260" s="4">
        <v>42151.626388888886</v>
      </c>
      <c r="F1260" s="2" t="s">
        <v>17</v>
      </c>
      <c r="G1260" s="5" t="s">
        <v>48</v>
      </c>
      <c r="H1260" s="2" t="s">
        <v>20</v>
      </c>
      <c r="I1260" s="5" t="s">
        <v>21</v>
      </c>
      <c r="J1260" s="5" t="s">
        <v>43</v>
      </c>
      <c r="K1260" s="5" t="s">
        <v>33</v>
      </c>
      <c r="L1260" s="4">
        <v>42151.626388888886</v>
      </c>
      <c r="M1260" s="3" t="s">
        <v>34</v>
      </c>
      <c r="N1260" s="10" t="s">
        <v>39</v>
      </c>
      <c r="O1260" s="15"/>
      <c r="P1260" s="14">
        <v>0.95</v>
      </c>
      <c r="Q1260" s="15"/>
      <c r="R1260" s="15"/>
    </row>
    <row r="1261" spans="1:18" x14ac:dyDescent="0.3">
      <c r="A1261" s="1">
        <v>113564</v>
      </c>
      <c r="B1261" s="2" t="s">
        <v>2529</v>
      </c>
      <c r="C1261" s="2" t="s">
        <v>2530</v>
      </c>
      <c r="D1261" s="3" t="s">
        <v>16</v>
      </c>
      <c r="E1261" s="4">
        <v>42151.626388888886</v>
      </c>
      <c r="F1261" s="2" t="s">
        <v>17</v>
      </c>
      <c r="G1261" s="5" t="s">
        <v>48</v>
      </c>
      <c r="H1261" s="2" t="s">
        <v>20</v>
      </c>
      <c r="I1261" s="5" t="s">
        <v>806</v>
      </c>
      <c r="J1261" s="5" t="s">
        <v>43</v>
      </c>
      <c r="K1261" s="5" t="s">
        <v>33</v>
      </c>
      <c r="L1261" s="4">
        <v>42151.626388888886</v>
      </c>
      <c r="M1261" s="3" t="s">
        <v>34</v>
      </c>
      <c r="N1261" s="10" t="s">
        <v>39</v>
      </c>
      <c r="O1261" s="15"/>
      <c r="P1261" s="14">
        <v>0.95</v>
      </c>
      <c r="Q1261" s="15"/>
      <c r="R1261" s="15"/>
    </row>
    <row r="1262" spans="1:18" x14ac:dyDescent="0.3">
      <c r="A1262" s="1">
        <v>132628</v>
      </c>
      <c r="B1262" s="2" t="s">
        <v>2531</v>
      </c>
      <c r="C1262" s="2" t="s">
        <v>2532</v>
      </c>
      <c r="D1262" s="3" t="s">
        <v>103</v>
      </c>
      <c r="E1262" s="4">
        <v>43100.379861111112</v>
      </c>
      <c r="F1262" s="2" t="s">
        <v>17</v>
      </c>
      <c r="G1262" s="5" t="s">
        <v>48</v>
      </c>
      <c r="H1262" s="2" t="s">
        <v>20</v>
      </c>
      <c r="I1262" s="5" t="s">
        <v>811</v>
      </c>
      <c r="J1262" s="5" t="s">
        <v>43</v>
      </c>
      <c r="K1262" s="5" t="s">
        <v>33</v>
      </c>
      <c r="L1262" s="4">
        <v>43100.379861111112</v>
      </c>
      <c r="M1262" s="3" t="s">
        <v>34</v>
      </c>
      <c r="N1262" s="10" t="s">
        <v>138</v>
      </c>
      <c r="O1262" s="14">
        <v>1</v>
      </c>
      <c r="P1262" s="15"/>
      <c r="Q1262" s="15"/>
      <c r="R1262" s="15"/>
    </row>
    <row r="1263" spans="1:18" x14ac:dyDescent="0.3">
      <c r="A1263" s="1">
        <v>132629</v>
      </c>
      <c r="B1263" s="2" t="s">
        <v>2533</v>
      </c>
      <c r="C1263" s="2" t="s">
        <v>2534</v>
      </c>
      <c r="D1263" s="3" t="s">
        <v>103</v>
      </c>
      <c r="E1263" s="4">
        <v>43100.379861111112</v>
      </c>
      <c r="F1263" s="2" t="s">
        <v>17</v>
      </c>
      <c r="G1263" s="5" t="s">
        <v>48</v>
      </c>
      <c r="H1263" s="2" t="s">
        <v>20</v>
      </c>
      <c r="I1263" s="5" t="s">
        <v>811</v>
      </c>
      <c r="J1263" s="5" t="s">
        <v>43</v>
      </c>
      <c r="K1263" s="5" t="s">
        <v>33</v>
      </c>
      <c r="L1263" s="4">
        <v>43100.379861111112</v>
      </c>
      <c r="M1263" s="3" t="s">
        <v>34</v>
      </c>
      <c r="N1263" s="10" t="s">
        <v>138</v>
      </c>
      <c r="O1263" s="14">
        <v>1</v>
      </c>
      <c r="P1263" s="15"/>
      <c r="Q1263" s="15"/>
      <c r="R1263" s="15"/>
    </row>
    <row r="1264" spans="1:18" x14ac:dyDescent="0.3">
      <c r="A1264" s="1">
        <v>132630</v>
      </c>
      <c r="B1264" s="2" t="s">
        <v>2535</v>
      </c>
      <c r="C1264" s="2" t="s">
        <v>2536</v>
      </c>
      <c r="D1264" s="3" t="s">
        <v>103</v>
      </c>
      <c r="E1264" s="4">
        <v>43100.379861111112</v>
      </c>
      <c r="F1264" s="2" t="s">
        <v>17</v>
      </c>
      <c r="G1264" s="5" t="s">
        <v>48</v>
      </c>
      <c r="H1264" s="2" t="s">
        <v>20</v>
      </c>
      <c r="I1264" s="5" t="s">
        <v>811</v>
      </c>
      <c r="J1264" s="5" t="s">
        <v>43</v>
      </c>
      <c r="K1264" s="5" t="s">
        <v>33</v>
      </c>
      <c r="L1264" s="4">
        <v>43100.379861111112</v>
      </c>
      <c r="M1264" s="3" t="s">
        <v>34</v>
      </c>
      <c r="N1264" s="10" t="s">
        <v>138</v>
      </c>
      <c r="O1264" s="14">
        <v>1</v>
      </c>
      <c r="P1264" s="15"/>
      <c r="Q1264" s="15"/>
      <c r="R1264" s="15"/>
    </row>
    <row r="1265" spans="1:18" x14ac:dyDescent="0.3">
      <c r="A1265" s="1">
        <v>133898</v>
      </c>
      <c r="B1265" s="2" t="s">
        <v>2537</v>
      </c>
      <c r="C1265" s="2" t="s">
        <v>2538</v>
      </c>
      <c r="D1265" s="3" t="s">
        <v>103</v>
      </c>
      <c r="E1265" s="4">
        <v>43313</v>
      </c>
      <c r="F1265" s="2" t="s">
        <v>17</v>
      </c>
      <c r="G1265" s="5" t="s">
        <v>48</v>
      </c>
      <c r="H1265" s="2" t="s">
        <v>20</v>
      </c>
      <c r="I1265" s="5" t="s">
        <v>279</v>
      </c>
      <c r="J1265" s="5" t="s">
        <v>43</v>
      </c>
      <c r="K1265" s="5" t="s">
        <v>33</v>
      </c>
      <c r="L1265" s="4">
        <v>43319.378472222219</v>
      </c>
      <c r="M1265" s="3" t="s">
        <v>34</v>
      </c>
      <c r="N1265" s="10" t="s">
        <v>138</v>
      </c>
      <c r="O1265" s="14">
        <v>1</v>
      </c>
      <c r="P1265" s="15"/>
      <c r="Q1265" s="15"/>
      <c r="R1265" s="15"/>
    </row>
    <row r="1266" spans="1:18" x14ac:dyDescent="0.3">
      <c r="A1266" s="1">
        <v>133899</v>
      </c>
      <c r="B1266" s="2" t="s">
        <v>2539</v>
      </c>
      <c r="C1266" s="2" t="s">
        <v>2540</v>
      </c>
      <c r="D1266" s="3" t="s">
        <v>103</v>
      </c>
      <c r="E1266" s="4">
        <v>43313</v>
      </c>
      <c r="F1266" s="2" t="s">
        <v>17</v>
      </c>
      <c r="G1266" s="5" t="s">
        <v>48</v>
      </c>
      <c r="H1266" s="2" t="s">
        <v>20</v>
      </c>
      <c r="I1266" s="5" t="s">
        <v>279</v>
      </c>
      <c r="J1266" s="5" t="s">
        <v>43</v>
      </c>
      <c r="K1266" s="5" t="s">
        <v>33</v>
      </c>
      <c r="L1266" s="4">
        <v>43319.378472222219</v>
      </c>
      <c r="M1266" s="3" t="s">
        <v>34</v>
      </c>
      <c r="N1266" s="10" t="s">
        <v>138</v>
      </c>
      <c r="O1266" s="14">
        <v>1</v>
      </c>
      <c r="P1266" s="15"/>
      <c r="Q1266" s="15"/>
      <c r="R1266" s="15"/>
    </row>
    <row r="1267" spans="1:18" x14ac:dyDescent="0.3">
      <c r="A1267" s="1">
        <v>133900</v>
      </c>
      <c r="B1267" s="2" t="s">
        <v>2541</v>
      </c>
      <c r="C1267" s="2" t="s">
        <v>2542</v>
      </c>
      <c r="D1267" s="3" t="s">
        <v>103</v>
      </c>
      <c r="E1267" s="4">
        <v>43313</v>
      </c>
      <c r="F1267" s="2" t="s">
        <v>17</v>
      </c>
      <c r="G1267" s="5" t="s">
        <v>48</v>
      </c>
      <c r="H1267" s="2" t="s">
        <v>20</v>
      </c>
      <c r="I1267" s="5" t="s">
        <v>279</v>
      </c>
      <c r="J1267" s="5" t="s">
        <v>43</v>
      </c>
      <c r="K1267" s="5" t="s">
        <v>33</v>
      </c>
      <c r="L1267" s="4">
        <v>43319.378472222219</v>
      </c>
      <c r="M1267" s="3" t="s">
        <v>34</v>
      </c>
      <c r="N1267" s="10" t="s">
        <v>138</v>
      </c>
      <c r="O1267" s="14">
        <v>1</v>
      </c>
      <c r="P1267" s="15"/>
      <c r="Q1267" s="15"/>
      <c r="R1267" s="15"/>
    </row>
    <row r="1268" spans="1:18" x14ac:dyDescent="0.3">
      <c r="A1268" s="1">
        <v>133901</v>
      </c>
      <c r="B1268" s="2" t="s">
        <v>2543</v>
      </c>
      <c r="C1268" s="2" t="s">
        <v>2544</v>
      </c>
      <c r="D1268" s="3" t="s">
        <v>103</v>
      </c>
      <c r="E1268" s="4">
        <v>43313</v>
      </c>
      <c r="F1268" s="2" t="s">
        <v>17</v>
      </c>
      <c r="G1268" s="5" t="s">
        <v>48</v>
      </c>
      <c r="H1268" s="2" t="s">
        <v>20</v>
      </c>
      <c r="I1268" s="5" t="s">
        <v>279</v>
      </c>
      <c r="J1268" s="5" t="s">
        <v>43</v>
      </c>
      <c r="K1268" s="5" t="s">
        <v>33</v>
      </c>
      <c r="L1268" s="4">
        <v>43319.378472222219</v>
      </c>
      <c r="M1268" s="3" t="s">
        <v>34</v>
      </c>
      <c r="N1268" s="10" t="s">
        <v>138</v>
      </c>
      <c r="O1268" s="14">
        <v>1</v>
      </c>
      <c r="P1268" s="15"/>
      <c r="Q1268" s="15"/>
      <c r="R1268" s="15"/>
    </row>
    <row r="1269" spans="1:18" x14ac:dyDescent="0.3">
      <c r="A1269" s="1">
        <v>133902</v>
      </c>
      <c r="B1269" s="2" t="s">
        <v>2545</v>
      </c>
      <c r="C1269" s="2" t="s">
        <v>2546</v>
      </c>
      <c r="D1269" s="3" t="s">
        <v>103</v>
      </c>
      <c r="E1269" s="4">
        <v>43313</v>
      </c>
      <c r="F1269" s="2" t="s">
        <v>17</v>
      </c>
      <c r="G1269" s="5" t="s">
        <v>48</v>
      </c>
      <c r="H1269" s="2" t="s">
        <v>20</v>
      </c>
      <c r="I1269" s="5" t="s">
        <v>279</v>
      </c>
      <c r="J1269" s="5" t="s">
        <v>43</v>
      </c>
      <c r="K1269" s="5" t="s">
        <v>33</v>
      </c>
      <c r="L1269" s="4">
        <v>43319.378472222219</v>
      </c>
      <c r="M1269" s="3" t="s">
        <v>34</v>
      </c>
      <c r="N1269" s="10" t="s">
        <v>138</v>
      </c>
      <c r="O1269" s="14">
        <v>1</v>
      </c>
      <c r="P1269" s="15"/>
      <c r="Q1269" s="15"/>
      <c r="R1269" s="15"/>
    </row>
    <row r="1270" spans="1:18" x14ac:dyDescent="0.3">
      <c r="A1270" s="1">
        <v>133903</v>
      </c>
      <c r="B1270" s="2" t="s">
        <v>2547</v>
      </c>
      <c r="C1270" s="2" t="s">
        <v>2548</v>
      </c>
      <c r="D1270" s="3" t="s">
        <v>103</v>
      </c>
      <c r="E1270" s="4">
        <v>43313</v>
      </c>
      <c r="F1270" s="2" t="s">
        <v>17</v>
      </c>
      <c r="G1270" s="5" t="s">
        <v>48</v>
      </c>
      <c r="H1270" s="2" t="s">
        <v>20</v>
      </c>
      <c r="I1270" s="5" t="s">
        <v>279</v>
      </c>
      <c r="J1270" s="5" t="s">
        <v>43</v>
      </c>
      <c r="K1270" s="5" t="s">
        <v>33</v>
      </c>
      <c r="L1270" s="4">
        <v>43319.378472222219</v>
      </c>
      <c r="M1270" s="3" t="s">
        <v>34</v>
      </c>
      <c r="N1270" s="10" t="s">
        <v>138</v>
      </c>
      <c r="O1270" s="14">
        <v>1</v>
      </c>
      <c r="P1270" s="15"/>
      <c r="Q1270" s="15"/>
      <c r="R1270" s="15"/>
    </row>
    <row r="1271" spans="1:18" x14ac:dyDescent="0.3">
      <c r="A1271" s="1">
        <v>133904</v>
      </c>
      <c r="B1271" s="2" t="s">
        <v>2549</v>
      </c>
      <c r="C1271" s="2" t="s">
        <v>2550</v>
      </c>
      <c r="D1271" s="3" t="s">
        <v>103</v>
      </c>
      <c r="E1271" s="4">
        <v>43313</v>
      </c>
      <c r="F1271" s="2" t="s">
        <v>17</v>
      </c>
      <c r="G1271" s="5" t="s">
        <v>48</v>
      </c>
      <c r="H1271" s="2" t="s">
        <v>20</v>
      </c>
      <c r="I1271" s="5" t="s">
        <v>279</v>
      </c>
      <c r="J1271" s="5" t="s">
        <v>43</v>
      </c>
      <c r="K1271" s="5" t="s">
        <v>33</v>
      </c>
      <c r="L1271" s="4">
        <v>43319.378472222219</v>
      </c>
      <c r="M1271" s="3" t="s">
        <v>34</v>
      </c>
      <c r="N1271" s="10" t="s">
        <v>138</v>
      </c>
      <c r="O1271" s="14">
        <v>1</v>
      </c>
      <c r="P1271" s="15"/>
      <c r="Q1271" s="15"/>
      <c r="R1271" s="15"/>
    </row>
    <row r="1272" spans="1:18" x14ac:dyDescent="0.3">
      <c r="A1272" s="1">
        <v>133905</v>
      </c>
      <c r="B1272" s="2" t="s">
        <v>2551</v>
      </c>
      <c r="C1272" s="2" t="s">
        <v>2552</v>
      </c>
      <c r="D1272" s="3" t="s">
        <v>103</v>
      </c>
      <c r="E1272" s="4">
        <v>43313</v>
      </c>
      <c r="F1272" s="2" t="s">
        <v>17</v>
      </c>
      <c r="G1272" s="5" t="s">
        <v>48</v>
      </c>
      <c r="H1272" s="2" t="s">
        <v>20</v>
      </c>
      <c r="I1272" s="5" t="s">
        <v>279</v>
      </c>
      <c r="J1272" s="5" t="s">
        <v>43</v>
      </c>
      <c r="K1272" s="5" t="s">
        <v>33</v>
      </c>
      <c r="L1272" s="4">
        <v>43319.378472222219</v>
      </c>
      <c r="M1272" s="3" t="s">
        <v>34</v>
      </c>
      <c r="N1272" s="10" t="s">
        <v>138</v>
      </c>
      <c r="O1272" s="14">
        <v>1</v>
      </c>
      <c r="P1272" s="15"/>
      <c r="Q1272" s="15"/>
      <c r="R1272" s="15"/>
    </row>
    <row r="1273" spans="1:18" x14ac:dyDescent="0.3">
      <c r="A1273" s="1">
        <v>133906</v>
      </c>
      <c r="B1273" s="2" t="s">
        <v>2553</v>
      </c>
      <c r="C1273" s="2" t="s">
        <v>2554</v>
      </c>
      <c r="D1273" s="3" t="s">
        <v>103</v>
      </c>
      <c r="E1273" s="4">
        <v>43313</v>
      </c>
      <c r="F1273" s="2" t="s">
        <v>17</v>
      </c>
      <c r="G1273" s="5" t="s">
        <v>48</v>
      </c>
      <c r="H1273" s="2" t="s">
        <v>20</v>
      </c>
      <c r="I1273" s="5" t="s">
        <v>279</v>
      </c>
      <c r="J1273" s="5" t="s">
        <v>43</v>
      </c>
      <c r="K1273" s="5" t="s">
        <v>33</v>
      </c>
      <c r="L1273" s="4">
        <v>43319.378472222219</v>
      </c>
      <c r="M1273" s="3" t="s">
        <v>34</v>
      </c>
      <c r="N1273" s="10" t="s">
        <v>138</v>
      </c>
      <c r="O1273" s="14">
        <v>1</v>
      </c>
      <c r="P1273" s="15"/>
      <c r="Q1273" s="15"/>
      <c r="R1273" s="15"/>
    </row>
    <row r="1274" spans="1:18" x14ac:dyDescent="0.3">
      <c r="A1274" s="1">
        <v>133907</v>
      </c>
      <c r="B1274" s="2" t="s">
        <v>2555</v>
      </c>
      <c r="C1274" s="2" t="s">
        <v>2556</v>
      </c>
      <c r="D1274" s="3" t="s">
        <v>103</v>
      </c>
      <c r="E1274" s="4">
        <v>43313</v>
      </c>
      <c r="F1274" s="2" t="s">
        <v>17</v>
      </c>
      <c r="G1274" s="5" t="s">
        <v>48</v>
      </c>
      <c r="H1274" s="2" t="s">
        <v>20</v>
      </c>
      <c r="I1274" s="5" t="s">
        <v>279</v>
      </c>
      <c r="J1274" s="5" t="s">
        <v>43</v>
      </c>
      <c r="K1274" s="5" t="s">
        <v>33</v>
      </c>
      <c r="L1274" s="4">
        <v>43319.378472222219</v>
      </c>
      <c r="M1274" s="3" t="s">
        <v>34</v>
      </c>
      <c r="N1274" s="10" t="s">
        <v>138</v>
      </c>
      <c r="O1274" s="14">
        <v>1</v>
      </c>
      <c r="P1274" s="15"/>
      <c r="Q1274" s="15"/>
      <c r="R1274" s="15"/>
    </row>
    <row r="1275" spans="1:18" x14ac:dyDescent="0.3">
      <c r="A1275" s="1">
        <v>134068</v>
      </c>
      <c r="B1275" s="2" t="s">
        <v>2557</v>
      </c>
      <c r="C1275" s="2" t="s">
        <v>2558</v>
      </c>
      <c r="D1275" s="3" t="s">
        <v>31</v>
      </c>
      <c r="E1275" s="4">
        <v>43320</v>
      </c>
      <c r="F1275" s="2" t="s">
        <v>17</v>
      </c>
      <c r="G1275" s="5" t="s">
        <v>48</v>
      </c>
      <c r="H1275" s="2" t="s">
        <v>20</v>
      </c>
      <c r="I1275" s="5" t="s">
        <v>811</v>
      </c>
      <c r="J1275" s="5" t="s">
        <v>43</v>
      </c>
      <c r="K1275" s="5" t="s">
        <v>33</v>
      </c>
      <c r="L1275" s="4">
        <v>43333.473611111112</v>
      </c>
      <c r="M1275" s="3" t="s">
        <v>34</v>
      </c>
      <c r="N1275" s="10" t="s">
        <v>138</v>
      </c>
      <c r="O1275" s="14">
        <v>1</v>
      </c>
      <c r="P1275" s="15"/>
      <c r="Q1275" s="15"/>
      <c r="R1275" s="15"/>
    </row>
    <row r="1276" spans="1:18" x14ac:dyDescent="0.3">
      <c r="A1276" s="1">
        <v>134069</v>
      </c>
      <c r="B1276" s="2" t="s">
        <v>2559</v>
      </c>
      <c r="C1276" s="2" t="s">
        <v>2560</v>
      </c>
      <c r="D1276" s="3" t="s">
        <v>31</v>
      </c>
      <c r="E1276" s="4">
        <v>43320</v>
      </c>
      <c r="F1276" s="2" t="s">
        <v>17</v>
      </c>
      <c r="G1276" s="5" t="s">
        <v>48</v>
      </c>
      <c r="H1276" s="2" t="s">
        <v>20</v>
      </c>
      <c r="I1276" s="5" t="s">
        <v>811</v>
      </c>
      <c r="J1276" s="5" t="s">
        <v>43</v>
      </c>
      <c r="K1276" s="5" t="s">
        <v>33</v>
      </c>
      <c r="L1276" s="4">
        <v>43333.473611111112</v>
      </c>
      <c r="M1276" s="3" t="s">
        <v>34</v>
      </c>
      <c r="N1276" s="10" t="s">
        <v>138</v>
      </c>
      <c r="O1276" s="14">
        <v>1</v>
      </c>
      <c r="P1276" s="15"/>
      <c r="Q1276" s="15"/>
      <c r="R1276" s="15"/>
    </row>
    <row r="1277" spans="1:18" x14ac:dyDescent="0.3">
      <c r="A1277" s="1">
        <v>134070</v>
      </c>
      <c r="B1277" s="2" t="s">
        <v>2561</v>
      </c>
      <c r="C1277" s="2" t="s">
        <v>2562</v>
      </c>
      <c r="D1277" s="3" t="s">
        <v>31</v>
      </c>
      <c r="E1277" s="4">
        <v>43320</v>
      </c>
      <c r="F1277" s="2" t="s">
        <v>17</v>
      </c>
      <c r="G1277" s="5" t="s">
        <v>48</v>
      </c>
      <c r="H1277" s="2" t="s">
        <v>20</v>
      </c>
      <c r="I1277" s="5" t="s">
        <v>811</v>
      </c>
      <c r="J1277" s="5" t="s">
        <v>43</v>
      </c>
      <c r="K1277" s="5" t="s">
        <v>33</v>
      </c>
      <c r="L1277" s="4">
        <v>43333.474305555552</v>
      </c>
      <c r="M1277" s="3" t="s">
        <v>34</v>
      </c>
      <c r="N1277" s="10" t="s">
        <v>138</v>
      </c>
      <c r="O1277" s="14">
        <v>1</v>
      </c>
      <c r="P1277" s="15"/>
      <c r="Q1277" s="15"/>
      <c r="R1277" s="15"/>
    </row>
    <row r="1278" spans="1:18" x14ac:dyDescent="0.3">
      <c r="A1278" s="1">
        <v>134071</v>
      </c>
      <c r="B1278" s="2" t="s">
        <v>2563</v>
      </c>
      <c r="C1278" s="2" t="s">
        <v>2564</v>
      </c>
      <c r="D1278" s="3" t="s">
        <v>31</v>
      </c>
      <c r="E1278" s="4">
        <v>43320</v>
      </c>
      <c r="F1278" s="2" t="s">
        <v>17</v>
      </c>
      <c r="G1278" s="5" t="s">
        <v>48</v>
      </c>
      <c r="H1278" s="2" t="s">
        <v>20</v>
      </c>
      <c r="I1278" s="5" t="s">
        <v>811</v>
      </c>
      <c r="J1278" s="5" t="s">
        <v>43</v>
      </c>
      <c r="K1278" s="5" t="s">
        <v>33</v>
      </c>
      <c r="L1278" s="4">
        <v>43333.474305555552</v>
      </c>
      <c r="M1278" s="3" t="s">
        <v>34</v>
      </c>
      <c r="N1278" s="10" t="s">
        <v>138</v>
      </c>
      <c r="O1278" s="14">
        <v>1</v>
      </c>
      <c r="P1278" s="15"/>
      <c r="Q1278" s="15"/>
      <c r="R1278" s="15"/>
    </row>
    <row r="1279" spans="1:18" x14ac:dyDescent="0.3">
      <c r="A1279" s="1">
        <v>134072</v>
      </c>
      <c r="B1279" s="2" t="s">
        <v>2565</v>
      </c>
      <c r="C1279" s="2" t="s">
        <v>2566</v>
      </c>
      <c r="D1279" s="3" t="s">
        <v>31</v>
      </c>
      <c r="E1279" s="4">
        <v>43320</v>
      </c>
      <c r="F1279" s="2" t="s">
        <v>17</v>
      </c>
      <c r="G1279" s="5" t="s">
        <v>48</v>
      </c>
      <c r="H1279" s="2" t="s">
        <v>20</v>
      </c>
      <c r="I1279" s="5" t="s">
        <v>811</v>
      </c>
      <c r="J1279" s="5" t="s">
        <v>43</v>
      </c>
      <c r="K1279" s="5" t="s">
        <v>33</v>
      </c>
      <c r="L1279" s="4">
        <v>43333.474305555552</v>
      </c>
      <c r="M1279" s="3" t="s">
        <v>34</v>
      </c>
      <c r="N1279" s="10" t="s">
        <v>138</v>
      </c>
      <c r="O1279" s="14">
        <v>1</v>
      </c>
      <c r="P1279" s="15"/>
      <c r="Q1279" s="15"/>
      <c r="R1279" s="15"/>
    </row>
    <row r="1280" spans="1:18" x14ac:dyDescent="0.3">
      <c r="A1280" s="1">
        <v>134073</v>
      </c>
      <c r="B1280" s="2" t="s">
        <v>2567</v>
      </c>
      <c r="C1280" s="2" t="s">
        <v>2568</v>
      </c>
      <c r="D1280" s="3" t="s">
        <v>31</v>
      </c>
      <c r="E1280" s="4">
        <v>43320</v>
      </c>
      <c r="F1280" s="2" t="s">
        <v>17</v>
      </c>
      <c r="G1280" s="5" t="s">
        <v>48</v>
      </c>
      <c r="H1280" s="2" t="s">
        <v>20</v>
      </c>
      <c r="I1280" s="5" t="s">
        <v>811</v>
      </c>
      <c r="J1280" s="5" t="s">
        <v>43</v>
      </c>
      <c r="K1280" s="5" t="s">
        <v>33</v>
      </c>
      <c r="L1280" s="4">
        <v>43333.474305555552</v>
      </c>
      <c r="M1280" s="3" t="s">
        <v>34</v>
      </c>
      <c r="N1280" s="10" t="s">
        <v>138</v>
      </c>
      <c r="O1280" s="14">
        <v>1</v>
      </c>
      <c r="P1280" s="15"/>
      <c r="Q1280" s="15"/>
      <c r="R1280" s="15"/>
    </row>
    <row r="1281" spans="1:18" x14ac:dyDescent="0.3">
      <c r="A1281" s="1">
        <v>134074</v>
      </c>
      <c r="B1281" s="2" t="s">
        <v>2569</v>
      </c>
      <c r="C1281" s="2" t="s">
        <v>2570</v>
      </c>
      <c r="D1281" s="3" t="s">
        <v>31</v>
      </c>
      <c r="E1281" s="4">
        <v>43320</v>
      </c>
      <c r="F1281" s="2" t="s">
        <v>17</v>
      </c>
      <c r="G1281" s="5" t="s">
        <v>48</v>
      </c>
      <c r="H1281" s="2" t="s">
        <v>20</v>
      </c>
      <c r="I1281" s="5" t="s">
        <v>811</v>
      </c>
      <c r="J1281" s="5" t="s">
        <v>43</v>
      </c>
      <c r="K1281" s="5" t="s">
        <v>33</v>
      </c>
      <c r="L1281" s="4">
        <v>43333.474305555552</v>
      </c>
      <c r="M1281" s="3" t="s">
        <v>34</v>
      </c>
      <c r="N1281" s="10" t="s">
        <v>138</v>
      </c>
      <c r="O1281" s="14">
        <v>1</v>
      </c>
      <c r="P1281" s="15"/>
      <c r="Q1281" s="15"/>
      <c r="R1281" s="15"/>
    </row>
    <row r="1282" spans="1:18" x14ac:dyDescent="0.3">
      <c r="A1282" s="1">
        <v>134075</v>
      </c>
      <c r="B1282" s="2" t="s">
        <v>2571</v>
      </c>
      <c r="C1282" s="2" t="s">
        <v>2572</v>
      </c>
      <c r="D1282" s="3" t="s">
        <v>31</v>
      </c>
      <c r="E1282" s="4">
        <v>43320</v>
      </c>
      <c r="F1282" s="2" t="s">
        <v>17</v>
      </c>
      <c r="G1282" s="5" t="s">
        <v>48</v>
      </c>
      <c r="H1282" s="2" t="s">
        <v>20</v>
      </c>
      <c r="I1282" s="5" t="s">
        <v>811</v>
      </c>
      <c r="J1282" s="5" t="s">
        <v>43</v>
      </c>
      <c r="K1282" s="5" t="s">
        <v>33</v>
      </c>
      <c r="L1282" s="4">
        <v>43333.474305555552</v>
      </c>
      <c r="M1282" s="3" t="s">
        <v>34</v>
      </c>
      <c r="N1282" s="10" t="s">
        <v>138</v>
      </c>
      <c r="O1282" s="14">
        <v>1</v>
      </c>
      <c r="P1282" s="15"/>
      <c r="Q1282" s="15"/>
      <c r="R1282" s="15"/>
    </row>
    <row r="1283" spans="1:18" x14ac:dyDescent="0.3">
      <c r="A1283" s="1">
        <v>134076</v>
      </c>
      <c r="B1283" s="2" t="s">
        <v>2573</v>
      </c>
      <c r="C1283" s="2" t="s">
        <v>2574</v>
      </c>
      <c r="D1283" s="3" t="s">
        <v>31</v>
      </c>
      <c r="E1283" s="4">
        <v>43320</v>
      </c>
      <c r="F1283" s="2" t="s">
        <v>17</v>
      </c>
      <c r="G1283" s="5" t="s">
        <v>48</v>
      </c>
      <c r="H1283" s="2" t="s">
        <v>20</v>
      </c>
      <c r="I1283" s="5" t="s">
        <v>811</v>
      </c>
      <c r="J1283" s="5" t="s">
        <v>43</v>
      </c>
      <c r="K1283" s="5" t="s">
        <v>33</v>
      </c>
      <c r="L1283" s="4">
        <v>43333.474305555552</v>
      </c>
      <c r="M1283" s="3" t="s">
        <v>34</v>
      </c>
      <c r="N1283" s="10" t="s">
        <v>138</v>
      </c>
      <c r="O1283" s="14">
        <v>1</v>
      </c>
      <c r="P1283" s="15"/>
      <c r="Q1283" s="15"/>
      <c r="R1283" s="15"/>
    </row>
    <row r="1284" spans="1:18" x14ac:dyDescent="0.3">
      <c r="A1284" s="1">
        <v>134077</v>
      </c>
      <c r="B1284" s="2" t="s">
        <v>2575</v>
      </c>
      <c r="C1284" s="2" t="s">
        <v>2576</v>
      </c>
      <c r="D1284" s="3" t="s">
        <v>31</v>
      </c>
      <c r="E1284" s="4">
        <v>43320</v>
      </c>
      <c r="F1284" s="2" t="s">
        <v>17</v>
      </c>
      <c r="G1284" s="5" t="s">
        <v>48</v>
      </c>
      <c r="H1284" s="2" t="s">
        <v>20</v>
      </c>
      <c r="I1284" s="5" t="s">
        <v>811</v>
      </c>
      <c r="J1284" s="5" t="s">
        <v>43</v>
      </c>
      <c r="K1284" s="5" t="s">
        <v>33</v>
      </c>
      <c r="L1284" s="4">
        <v>43333.474305555552</v>
      </c>
      <c r="M1284" s="3" t="s">
        <v>34</v>
      </c>
      <c r="N1284" s="10" t="s">
        <v>138</v>
      </c>
      <c r="O1284" s="14">
        <v>1</v>
      </c>
      <c r="P1284" s="15"/>
      <c r="Q1284" s="15"/>
      <c r="R1284" s="15"/>
    </row>
    <row r="1285" spans="1:18" x14ac:dyDescent="0.3">
      <c r="A1285" s="1">
        <v>134140</v>
      </c>
      <c r="B1285" s="2" t="s">
        <v>2577</v>
      </c>
      <c r="C1285" s="2" t="s">
        <v>2578</v>
      </c>
      <c r="D1285" s="3" t="s">
        <v>31</v>
      </c>
      <c r="E1285" s="4">
        <v>43348</v>
      </c>
      <c r="F1285" s="2" t="s">
        <v>17</v>
      </c>
      <c r="G1285" s="5" t="s">
        <v>48</v>
      </c>
      <c r="H1285" s="2" t="s">
        <v>20</v>
      </c>
      <c r="I1285" s="5" t="s">
        <v>811</v>
      </c>
      <c r="J1285" s="5" t="s">
        <v>43</v>
      </c>
      <c r="K1285" s="5" t="s">
        <v>33</v>
      </c>
      <c r="L1285" s="4">
        <v>43352.625694444439</v>
      </c>
      <c r="M1285" s="3" t="s">
        <v>34</v>
      </c>
      <c r="N1285" s="10" t="s">
        <v>138</v>
      </c>
      <c r="O1285" s="14">
        <v>1</v>
      </c>
      <c r="P1285" s="15"/>
      <c r="Q1285" s="15"/>
      <c r="R1285" s="15"/>
    </row>
    <row r="1286" spans="1:18" x14ac:dyDescent="0.3">
      <c r="A1286" s="1">
        <v>134141</v>
      </c>
      <c r="B1286" s="2" t="s">
        <v>2579</v>
      </c>
      <c r="C1286" s="2" t="s">
        <v>2580</v>
      </c>
      <c r="D1286" s="3" t="s">
        <v>31</v>
      </c>
      <c r="E1286" s="4">
        <v>43348</v>
      </c>
      <c r="F1286" s="2" t="s">
        <v>17</v>
      </c>
      <c r="G1286" s="5" t="s">
        <v>48</v>
      </c>
      <c r="H1286" s="2" t="s">
        <v>20</v>
      </c>
      <c r="I1286" s="5" t="s">
        <v>811</v>
      </c>
      <c r="J1286" s="5" t="s">
        <v>43</v>
      </c>
      <c r="K1286" s="5" t="s">
        <v>33</v>
      </c>
      <c r="L1286" s="4">
        <v>43352.625694444439</v>
      </c>
      <c r="M1286" s="3" t="s">
        <v>34</v>
      </c>
      <c r="N1286" s="10" t="s">
        <v>138</v>
      </c>
      <c r="O1286" s="14">
        <v>1</v>
      </c>
      <c r="P1286" s="15"/>
      <c r="Q1286" s="15"/>
      <c r="R1286" s="15"/>
    </row>
    <row r="1287" spans="1:18" x14ac:dyDescent="0.3">
      <c r="A1287" s="1">
        <v>134143</v>
      </c>
      <c r="B1287" s="2" t="s">
        <v>2581</v>
      </c>
      <c r="C1287" s="2" t="s">
        <v>2582</v>
      </c>
      <c r="D1287" s="3" t="s">
        <v>31</v>
      </c>
      <c r="E1287" s="4">
        <v>43348</v>
      </c>
      <c r="F1287" s="2" t="s">
        <v>17</v>
      </c>
      <c r="G1287" s="5" t="s">
        <v>48</v>
      </c>
      <c r="H1287" s="2" t="s">
        <v>20</v>
      </c>
      <c r="I1287" s="5" t="s">
        <v>811</v>
      </c>
      <c r="J1287" s="5" t="s">
        <v>43</v>
      </c>
      <c r="K1287" s="5" t="s">
        <v>33</v>
      </c>
      <c r="L1287" s="4">
        <v>43352.625694444439</v>
      </c>
      <c r="M1287" s="3" t="s">
        <v>34</v>
      </c>
      <c r="N1287" s="10" t="s">
        <v>138</v>
      </c>
      <c r="O1287" s="14">
        <v>1</v>
      </c>
      <c r="P1287" s="15"/>
      <c r="Q1287" s="15"/>
      <c r="R1287" s="15"/>
    </row>
    <row r="1288" spans="1:18" x14ac:dyDescent="0.3">
      <c r="A1288" s="1">
        <v>134144</v>
      </c>
      <c r="B1288" s="2" t="s">
        <v>2583</v>
      </c>
      <c r="C1288" s="2" t="s">
        <v>2584</v>
      </c>
      <c r="D1288" s="3" t="s">
        <v>31</v>
      </c>
      <c r="E1288" s="4">
        <v>43348</v>
      </c>
      <c r="F1288" s="2" t="s">
        <v>17</v>
      </c>
      <c r="G1288" s="5" t="s">
        <v>48</v>
      </c>
      <c r="H1288" s="2" t="s">
        <v>20</v>
      </c>
      <c r="I1288" s="5" t="s">
        <v>811</v>
      </c>
      <c r="J1288" s="5" t="s">
        <v>43</v>
      </c>
      <c r="K1288" s="5" t="s">
        <v>33</v>
      </c>
      <c r="L1288" s="4">
        <v>43352.625694444439</v>
      </c>
      <c r="M1288" s="3" t="s">
        <v>34</v>
      </c>
      <c r="N1288" s="10" t="s">
        <v>138</v>
      </c>
      <c r="O1288" s="14">
        <v>1</v>
      </c>
      <c r="P1288" s="15"/>
      <c r="Q1288" s="15"/>
      <c r="R1288" s="15"/>
    </row>
    <row r="1289" spans="1:18" x14ac:dyDescent="0.3">
      <c r="A1289" s="1">
        <v>134145</v>
      </c>
      <c r="B1289" s="2" t="s">
        <v>2585</v>
      </c>
      <c r="C1289" s="2" t="s">
        <v>2586</v>
      </c>
      <c r="D1289" s="3" t="s">
        <v>31</v>
      </c>
      <c r="E1289" s="4">
        <v>43348</v>
      </c>
      <c r="F1289" s="2" t="s">
        <v>17</v>
      </c>
      <c r="G1289" s="5" t="s">
        <v>48</v>
      </c>
      <c r="H1289" s="2" t="s">
        <v>20</v>
      </c>
      <c r="I1289" s="5" t="s">
        <v>811</v>
      </c>
      <c r="J1289" s="5" t="s">
        <v>43</v>
      </c>
      <c r="K1289" s="5" t="s">
        <v>33</v>
      </c>
      <c r="L1289" s="4">
        <v>43352.625694444439</v>
      </c>
      <c r="M1289" s="3" t="s">
        <v>34</v>
      </c>
      <c r="N1289" s="10" t="s">
        <v>138</v>
      </c>
      <c r="O1289" s="14">
        <v>1</v>
      </c>
      <c r="P1289" s="15"/>
      <c r="Q1289" s="15"/>
      <c r="R1289" s="15"/>
    </row>
    <row r="1290" spans="1:18" x14ac:dyDescent="0.3">
      <c r="A1290" s="1">
        <v>134146</v>
      </c>
      <c r="B1290" s="2" t="s">
        <v>2587</v>
      </c>
      <c r="C1290" s="2" t="s">
        <v>2588</v>
      </c>
      <c r="D1290" s="3" t="s">
        <v>31</v>
      </c>
      <c r="E1290" s="4">
        <v>43348</v>
      </c>
      <c r="F1290" s="2" t="s">
        <v>17</v>
      </c>
      <c r="G1290" s="5" t="s">
        <v>48</v>
      </c>
      <c r="H1290" s="2" t="s">
        <v>20</v>
      </c>
      <c r="I1290" s="5" t="s">
        <v>811</v>
      </c>
      <c r="J1290" s="5" t="s">
        <v>43</v>
      </c>
      <c r="K1290" s="5" t="s">
        <v>33</v>
      </c>
      <c r="L1290" s="4">
        <v>43352.625694444439</v>
      </c>
      <c r="M1290" s="3" t="s">
        <v>34</v>
      </c>
      <c r="N1290" s="10" t="s">
        <v>138</v>
      </c>
      <c r="O1290" s="14">
        <v>1</v>
      </c>
      <c r="P1290" s="15"/>
      <c r="Q1290" s="15"/>
      <c r="R1290" s="15"/>
    </row>
    <row r="1291" spans="1:18" x14ac:dyDescent="0.3">
      <c r="A1291" s="1">
        <v>134147</v>
      </c>
      <c r="B1291" s="2" t="s">
        <v>2589</v>
      </c>
      <c r="C1291" s="2" t="s">
        <v>2590</v>
      </c>
      <c r="D1291" s="3" t="s">
        <v>31</v>
      </c>
      <c r="E1291" s="4">
        <v>43348</v>
      </c>
      <c r="F1291" s="2" t="s">
        <v>17</v>
      </c>
      <c r="G1291" s="5" t="s">
        <v>48</v>
      </c>
      <c r="H1291" s="2" t="s">
        <v>20</v>
      </c>
      <c r="I1291" s="5" t="s">
        <v>811</v>
      </c>
      <c r="J1291" s="5" t="s">
        <v>43</v>
      </c>
      <c r="K1291" s="5" t="s">
        <v>33</v>
      </c>
      <c r="L1291" s="4">
        <v>43352.625694444439</v>
      </c>
      <c r="M1291" s="3" t="s">
        <v>34</v>
      </c>
      <c r="N1291" s="10" t="s">
        <v>138</v>
      </c>
      <c r="O1291" s="14">
        <v>1</v>
      </c>
      <c r="P1291" s="15"/>
      <c r="Q1291" s="15"/>
      <c r="R1291" s="15"/>
    </row>
    <row r="1292" spans="1:18" x14ac:dyDescent="0.3">
      <c r="A1292" s="1">
        <v>134148</v>
      </c>
      <c r="B1292" s="2" t="s">
        <v>2591</v>
      </c>
      <c r="C1292" s="2" t="s">
        <v>2592</v>
      </c>
      <c r="D1292" s="3" t="s">
        <v>31</v>
      </c>
      <c r="E1292" s="4">
        <v>43348</v>
      </c>
      <c r="F1292" s="2" t="s">
        <v>17</v>
      </c>
      <c r="G1292" s="5" t="s">
        <v>48</v>
      </c>
      <c r="H1292" s="2" t="s">
        <v>20</v>
      </c>
      <c r="I1292" s="5" t="s">
        <v>811</v>
      </c>
      <c r="J1292" s="5" t="s">
        <v>43</v>
      </c>
      <c r="K1292" s="5" t="s">
        <v>33</v>
      </c>
      <c r="L1292" s="4">
        <v>43352.625694444439</v>
      </c>
      <c r="M1292" s="3" t="s">
        <v>34</v>
      </c>
      <c r="N1292" s="10" t="s">
        <v>138</v>
      </c>
      <c r="O1292" s="14">
        <v>1</v>
      </c>
      <c r="P1292" s="15"/>
      <c r="Q1292" s="15"/>
      <c r="R1292" s="15"/>
    </row>
    <row r="1293" spans="1:18" x14ac:dyDescent="0.3">
      <c r="A1293" s="1">
        <v>134149</v>
      </c>
      <c r="B1293" s="2" t="s">
        <v>2593</v>
      </c>
      <c r="C1293" s="2" t="s">
        <v>2594</v>
      </c>
      <c r="D1293" s="3" t="s">
        <v>31</v>
      </c>
      <c r="E1293" s="4">
        <v>43348</v>
      </c>
      <c r="F1293" s="2" t="s">
        <v>17</v>
      </c>
      <c r="G1293" s="5" t="s">
        <v>48</v>
      </c>
      <c r="H1293" s="2" t="s">
        <v>20</v>
      </c>
      <c r="I1293" s="5" t="s">
        <v>811</v>
      </c>
      <c r="J1293" s="5" t="s">
        <v>43</v>
      </c>
      <c r="K1293" s="5" t="s">
        <v>33</v>
      </c>
      <c r="L1293" s="4">
        <v>43352.625694444439</v>
      </c>
      <c r="M1293" s="3" t="s">
        <v>34</v>
      </c>
      <c r="N1293" s="10" t="s">
        <v>138</v>
      </c>
      <c r="O1293" s="14">
        <v>1</v>
      </c>
      <c r="P1293" s="15"/>
      <c r="Q1293" s="15"/>
      <c r="R1293" s="15"/>
    </row>
    <row r="1294" spans="1:18" x14ac:dyDescent="0.3">
      <c r="A1294" s="1">
        <v>130798</v>
      </c>
      <c r="B1294" s="2" t="s">
        <v>2595</v>
      </c>
      <c r="C1294" s="2" t="s">
        <v>2596</v>
      </c>
      <c r="D1294" s="3" t="s">
        <v>31</v>
      </c>
      <c r="E1294" s="4">
        <v>42927</v>
      </c>
      <c r="F1294" s="2" t="s">
        <v>17</v>
      </c>
      <c r="G1294" s="5" t="s">
        <v>48</v>
      </c>
      <c r="H1294" s="2" t="s">
        <v>42</v>
      </c>
      <c r="I1294" s="5" t="s">
        <v>811</v>
      </c>
      <c r="J1294" s="5" t="s">
        <v>43</v>
      </c>
      <c r="K1294" s="5" t="s">
        <v>820</v>
      </c>
      <c r="L1294" s="4">
        <v>42938.384722222218</v>
      </c>
      <c r="M1294" s="3" t="s">
        <v>34</v>
      </c>
      <c r="N1294" s="10" t="s">
        <v>39</v>
      </c>
      <c r="O1294" s="15"/>
      <c r="P1294" s="14">
        <v>0.95</v>
      </c>
      <c r="Q1294" s="15"/>
      <c r="R1294" s="15"/>
    </row>
    <row r="1295" spans="1:18" x14ac:dyDescent="0.3">
      <c r="A1295" s="1">
        <v>130799</v>
      </c>
      <c r="B1295" s="2" t="s">
        <v>2597</v>
      </c>
      <c r="C1295" s="2" t="s">
        <v>2596</v>
      </c>
      <c r="D1295" s="3" t="s">
        <v>31</v>
      </c>
      <c r="E1295" s="4">
        <v>42927</v>
      </c>
      <c r="F1295" s="2" t="s">
        <v>17</v>
      </c>
      <c r="G1295" s="5" t="s">
        <v>48</v>
      </c>
      <c r="H1295" s="2" t="s">
        <v>42</v>
      </c>
      <c r="I1295" s="5" t="s">
        <v>811</v>
      </c>
      <c r="J1295" s="5" t="s">
        <v>43</v>
      </c>
      <c r="K1295" s="5" t="s">
        <v>820</v>
      </c>
      <c r="L1295" s="4">
        <v>42938.384722222218</v>
      </c>
      <c r="M1295" s="3" t="s">
        <v>34</v>
      </c>
      <c r="N1295" s="10" t="s">
        <v>39</v>
      </c>
      <c r="O1295" s="15"/>
      <c r="P1295" s="14">
        <v>0.95</v>
      </c>
      <c r="Q1295" s="15"/>
      <c r="R1295" s="15"/>
    </row>
    <row r="1296" spans="1:18" x14ac:dyDescent="0.3">
      <c r="A1296" s="1">
        <v>130800</v>
      </c>
      <c r="B1296" s="2" t="s">
        <v>2598</v>
      </c>
      <c r="C1296" s="2" t="s">
        <v>2599</v>
      </c>
      <c r="D1296" s="3" t="s">
        <v>31</v>
      </c>
      <c r="E1296" s="4">
        <v>42927</v>
      </c>
      <c r="F1296" s="2" t="s">
        <v>17</v>
      </c>
      <c r="G1296" s="5" t="s">
        <v>48</v>
      </c>
      <c r="H1296" s="2" t="s">
        <v>42</v>
      </c>
      <c r="I1296" s="5" t="s">
        <v>811</v>
      </c>
      <c r="J1296" s="5" t="s">
        <v>43</v>
      </c>
      <c r="K1296" s="5" t="s">
        <v>820</v>
      </c>
      <c r="L1296" s="4">
        <v>42938.384722222218</v>
      </c>
      <c r="M1296" s="3" t="s">
        <v>34</v>
      </c>
      <c r="N1296" s="10" t="s">
        <v>39</v>
      </c>
      <c r="O1296" s="15"/>
      <c r="P1296" s="14">
        <v>0.95</v>
      </c>
      <c r="Q1296" s="15"/>
      <c r="R1296" s="15"/>
    </row>
    <row r="1297" spans="1:18" x14ac:dyDescent="0.3">
      <c r="A1297" s="1">
        <v>130801</v>
      </c>
      <c r="B1297" s="2" t="s">
        <v>2600</v>
      </c>
      <c r="C1297" s="2" t="s">
        <v>2601</v>
      </c>
      <c r="D1297" s="3" t="s">
        <v>31</v>
      </c>
      <c r="E1297" s="4">
        <v>42927</v>
      </c>
      <c r="F1297" s="2" t="s">
        <v>17</v>
      </c>
      <c r="G1297" s="5" t="s">
        <v>48</v>
      </c>
      <c r="H1297" s="2" t="s">
        <v>42</v>
      </c>
      <c r="I1297" s="5" t="s">
        <v>811</v>
      </c>
      <c r="J1297" s="5" t="s">
        <v>43</v>
      </c>
      <c r="K1297" s="5" t="s">
        <v>820</v>
      </c>
      <c r="L1297" s="4">
        <v>42938.384722222218</v>
      </c>
      <c r="M1297" s="3" t="s">
        <v>34</v>
      </c>
      <c r="N1297" s="10" t="s">
        <v>39</v>
      </c>
      <c r="O1297" s="15"/>
      <c r="P1297" s="14">
        <v>0.95</v>
      </c>
      <c r="Q1297" s="15"/>
      <c r="R1297" s="15"/>
    </row>
    <row r="1298" spans="1:18" x14ac:dyDescent="0.3">
      <c r="A1298" s="1">
        <v>130802</v>
      </c>
      <c r="B1298" s="2" t="s">
        <v>2602</v>
      </c>
      <c r="C1298" s="2" t="s">
        <v>2603</v>
      </c>
      <c r="D1298" s="3" t="s">
        <v>31</v>
      </c>
      <c r="E1298" s="4">
        <v>42927</v>
      </c>
      <c r="F1298" s="2" t="s">
        <v>17</v>
      </c>
      <c r="G1298" s="5" t="s">
        <v>48</v>
      </c>
      <c r="H1298" s="2" t="s">
        <v>42</v>
      </c>
      <c r="I1298" s="5" t="s">
        <v>811</v>
      </c>
      <c r="J1298" s="5" t="s">
        <v>43</v>
      </c>
      <c r="K1298" s="5" t="s">
        <v>820</v>
      </c>
      <c r="L1298" s="4">
        <v>42938.384722222218</v>
      </c>
      <c r="M1298" s="3" t="s">
        <v>34</v>
      </c>
      <c r="N1298" s="10" t="s">
        <v>138</v>
      </c>
      <c r="O1298" s="14">
        <v>1</v>
      </c>
      <c r="P1298" s="15"/>
      <c r="Q1298" s="15"/>
      <c r="R1298" s="15"/>
    </row>
    <row r="1299" spans="1:18" x14ac:dyDescent="0.3">
      <c r="A1299" s="1">
        <v>130803</v>
      </c>
      <c r="B1299" s="2" t="s">
        <v>2604</v>
      </c>
      <c r="C1299" s="2" t="s">
        <v>2605</v>
      </c>
      <c r="D1299" s="3" t="s">
        <v>31</v>
      </c>
      <c r="E1299" s="4">
        <v>42927</v>
      </c>
      <c r="F1299" s="2" t="s">
        <v>17</v>
      </c>
      <c r="G1299" s="5" t="s">
        <v>48</v>
      </c>
      <c r="H1299" s="2" t="s">
        <v>42</v>
      </c>
      <c r="I1299" s="5" t="s">
        <v>811</v>
      </c>
      <c r="J1299" s="5" t="s">
        <v>43</v>
      </c>
      <c r="K1299" s="5" t="s">
        <v>820</v>
      </c>
      <c r="L1299" s="4">
        <v>42938.384722222218</v>
      </c>
      <c r="M1299" s="3" t="s">
        <v>34</v>
      </c>
      <c r="N1299" s="10" t="s">
        <v>138</v>
      </c>
      <c r="O1299" s="14">
        <v>1</v>
      </c>
      <c r="P1299" s="15"/>
      <c r="Q1299" s="15"/>
      <c r="R1299" s="15"/>
    </row>
    <row r="1300" spans="1:18" x14ac:dyDescent="0.3">
      <c r="A1300" s="1">
        <v>130804</v>
      </c>
      <c r="B1300" s="2" t="s">
        <v>2606</v>
      </c>
      <c r="C1300" s="2" t="s">
        <v>2607</v>
      </c>
      <c r="D1300" s="3" t="s">
        <v>31</v>
      </c>
      <c r="E1300" s="4">
        <v>42927</v>
      </c>
      <c r="F1300" s="2" t="s">
        <v>17</v>
      </c>
      <c r="G1300" s="5" t="s">
        <v>48</v>
      </c>
      <c r="H1300" s="2" t="s">
        <v>42</v>
      </c>
      <c r="I1300" s="5" t="s">
        <v>811</v>
      </c>
      <c r="J1300" s="5" t="s">
        <v>43</v>
      </c>
      <c r="K1300" s="5" t="s">
        <v>820</v>
      </c>
      <c r="L1300" s="4">
        <v>42938.384722222218</v>
      </c>
      <c r="M1300" s="3" t="s">
        <v>34</v>
      </c>
      <c r="N1300" s="10" t="s">
        <v>138</v>
      </c>
      <c r="O1300" s="14">
        <v>1</v>
      </c>
      <c r="P1300" s="15"/>
      <c r="Q1300" s="15"/>
      <c r="R1300" s="15"/>
    </row>
    <row r="1301" spans="1:18" x14ac:dyDescent="0.3">
      <c r="A1301" s="1">
        <v>130805</v>
      </c>
      <c r="B1301" s="2" t="s">
        <v>2608</v>
      </c>
      <c r="C1301" s="2" t="s">
        <v>2609</v>
      </c>
      <c r="D1301" s="3" t="s">
        <v>31</v>
      </c>
      <c r="E1301" s="4">
        <v>42927</v>
      </c>
      <c r="F1301" s="2" t="s">
        <v>17</v>
      </c>
      <c r="G1301" s="5" t="s">
        <v>48</v>
      </c>
      <c r="H1301" s="2" t="s">
        <v>42</v>
      </c>
      <c r="I1301" s="5" t="s">
        <v>811</v>
      </c>
      <c r="J1301" s="5" t="s">
        <v>43</v>
      </c>
      <c r="K1301" s="5" t="s">
        <v>820</v>
      </c>
      <c r="L1301" s="4">
        <v>42938.384722222218</v>
      </c>
      <c r="M1301" s="3" t="s">
        <v>34</v>
      </c>
      <c r="N1301" s="10" t="s">
        <v>138</v>
      </c>
      <c r="O1301" s="14">
        <v>1</v>
      </c>
      <c r="P1301" s="15"/>
      <c r="Q1301" s="15"/>
      <c r="R1301" s="15"/>
    </row>
    <row r="1302" spans="1:18" x14ac:dyDescent="0.3">
      <c r="A1302" s="1">
        <v>12851</v>
      </c>
      <c r="B1302" s="2" t="s">
        <v>2610</v>
      </c>
      <c r="C1302" s="2" t="s">
        <v>2611</v>
      </c>
      <c r="D1302" s="3" t="s">
        <v>209</v>
      </c>
      <c r="E1302" s="4">
        <v>41020</v>
      </c>
      <c r="F1302" s="2" t="s">
        <v>17</v>
      </c>
      <c r="G1302" s="5" t="s">
        <v>18</v>
      </c>
      <c r="H1302" s="2" t="s">
        <v>20</v>
      </c>
      <c r="I1302" s="5" t="s">
        <v>811</v>
      </c>
      <c r="J1302" s="5" t="s">
        <v>43</v>
      </c>
      <c r="K1302" s="5" t="s">
        <v>820</v>
      </c>
      <c r="L1302" s="4" t="s">
        <v>19</v>
      </c>
      <c r="M1302" s="3" t="s">
        <v>38</v>
      </c>
      <c r="N1302" s="10" t="s">
        <v>138</v>
      </c>
      <c r="O1302" s="14">
        <v>1</v>
      </c>
      <c r="P1302" s="15"/>
      <c r="Q1302" s="15"/>
      <c r="R1302" s="15"/>
    </row>
    <row r="1303" spans="1:18" x14ac:dyDescent="0.3">
      <c r="A1303" s="1">
        <v>12852</v>
      </c>
      <c r="B1303" s="2" t="s">
        <v>2612</v>
      </c>
      <c r="C1303" s="2" t="s">
        <v>2613</v>
      </c>
      <c r="D1303" s="3" t="s">
        <v>103</v>
      </c>
      <c r="E1303" s="4">
        <v>41020</v>
      </c>
      <c r="F1303" s="2" t="s">
        <v>17</v>
      </c>
      <c r="G1303" s="5" t="s">
        <v>18</v>
      </c>
      <c r="H1303" s="2" t="s">
        <v>20</v>
      </c>
      <c r="I1303" s="5" t="s">
        <v>811</v>
      </c>
      <c r="J1303" s="5" t="s">
        <v>43</v>
      </c>
      <c r="K1303" s="5" t="s">
        <v>820</v>
      </c>
      <c r="L1303" s="4" t="s">
        <v>19</v>
      </c>
      <c r="M1303" s="3" t="s">
        <v>38</v>
      </c>
      <c r="N1303" s="10" t="s">
        <v>138</v>
      </c>
      <c r="O1303" s="14">
        <v>1</v>
      </c>
      <c r="P1303" s="15"/>
      <c r="Q1303" s="15"/>
      <c r="R1303" s="15"/>
    </row>
    <row r="1304" spans="1:18" x14ac:dyDescent="0.3">
      <c r="A1304" s="1">
        <v>12853</v>
      </c>
      <c r="B1304" s="2" t="s">
        <v>2614</v>
      </c>
      <c r="C1304" s="2" t="s">
        <v>2615</v>
      </c>
      <c r="D1304" s="3" t="s">
        <v>103</v>
      </c>
      <c r="E1304" s="4">
        <v>41020</v>
      </c>
      <c r="F1304" s="2" t="s">
        <v>17</v>
      </c>
      <c r="G1304" s="5" t="s">
        <v>18</v>
      </c>
      <c r="H1304" s="2" t="s">
        <v>20</v>
      </c>
      <c r="I1304" s="5" t="s">
        <v>811</v>
      </c>
      <c r="J1304" s="5" t="s">
        <v>43</v>
      </c>
      <c r="K1304" s="5" t="s">
        <v>820</v>
      </c>
      <c r="L1304" s="4" t="s">
        <v>19</v>
      </c>
      <c r="M1304" s="3" t="s">
        <v>38</v>
      </c>
      <c r="N1304" s="10" t="s">
        <v>138</v>
      </c>
      <c r="O1304" s="14">
        <v>1</v>
      </c>
      <c r="P1304" s="15"/>
      <c r="Q1304" s="15"/>
      <c r="R1304" s="15"/>
    </row>
    <row r="1305" spans="1:18" x14ac:dyDescent="0.3">
      <c r="A1305" s="1">
        <v>12841</v>
      </c>
      <c r="B1305" s="2" t="s">
        <v>2616</v>
      </c>
      <c r="C1305" s="2" t="s">
        <v>2617</v>
      </c>
      <c r="D1305" s="3" t="s">
        <v>108</v>
      </c>
      <c r="E1305" s="4">
        <v>41055</v>
      </c>
      <c r="F1305" s="2" t="s">
        <v>17</v>
      </c>
      <c r="G1305" s="5" t="s">
        <v>18</v>
      </c>
      <c r="H1305" s="2" t="s">
        <v>20</v>
      </c>
      <c r="I1305" s="5" t="s">
        <v>811</v>
      </c>
      <c r="J1305" s="5" t="s">
        <v>43</v>
      </c>
      <c r="K1305" s="5" t="s">
        <v>820</v>
      </c>
      <c r="L1305" s="4" t="s">
        <v>19</v>
      </c>
      <c r="M1305" s="3" t="s">
        <v>38</v>
      </c>
      <c r="N1305" s="10" t="s">
        <v>138</v>
      </c>
      <c r="O1305" s="14">
        <v>1</v>
      </c>
      <c r="P1305" s="15"/>
      <c r="Q1305" s="15"/>
      <c r="R1305" s="15"/>
    </row>
    <row r="1306" spans="1:18" x14ac:dyDescent="0.3">
      <c r="A1306" s="1">
        <v>12842</v>
      </c>
      <c r="B1306" s="2" t="s">
        <v>2618</v>
      </c>
      <c r="C1306" s="2" t="s">
        <v>2619</v>
      </c>
      <c r="D1306" s="3" t="s">
        <v>209</v>
      </c>
      <c r="E1306" s="4">
        <v>41136</v>
      </c>
      <c r="F1306" s="2" t="s">
        <v>17</v>
      </c>
      <c r="G1306" s="5" t="s">
        <v>48</v>
      </c>
      <c r="H1306" s="2" t="s">
        <v>20</v>
      </c>
      <c r="I1306" s="5" t="s">
        <v>811</v>
      </c>
      <c r="J1306" s="5" t="s">
        <v>43</v>
      </c>
      <c r="K1306" s="5" t="s">
        <v>820</v>
      </c>
      <c r="L1306" s="4" t="s">
        <v>19</v>
      </c>
      <c r="M1306" s="3" t="s">
        <v>38</v>
      </c>
      <c r="N1306" s="10" t="s">
        <v>138</v>
      </c>
      <c r="O1306" s="14">
        <v>1</v>
      </c>
      <c r="P1306" s="15"/>
      <c r="Q1306" s="15"/>
      <c r="R1306" s="15"/>
    </row>
    <row r="1307" spans="1:18" x14ac:dyDescent="0.3">
      <c r="A1307" s="1">
        <v>12843</v>
      </c>
      <c r="B1307" s="2" t="s">
        <v>2620</v>
      </c>
      <c r="C1307" s="2" t="s">
        <v>2621</v>
      </c>
      <c r="D1307" s="3" t="s">
        <v>209</v>
      </c>
      <c r="E1307" s="4">
        <v>41136</v>
      </c>
      <c r="F1307" s="2" t="s">
        <v>17</v>
      </c>
      <c r="G1307" s="5" t="s">
        <v>48</v>
      </c>
      <c r="H1307" s="2" t="s">
        <v>20</v>
      </c>
      <c r="I1307" s="5" t="s">
        <v>811</v>
      </c>
      <c r="J1307" s="5" t="s">
        <v>43</v>
      </c>
      <c r="K1307" s="5" t="s">
        <v>820</v>
      </c>
      <c r="L1307" s="4" t="s">
        <v>19</v>
      </c>
      <c r="M1307" s="3" t="s">
        <v>38</v>
      </c>
      <c r="N1307" s="10" t="s">
        <v>138</v>
      </c>
      <c r="O1307" s="14">
        <v>1</v>
      </c>
      <c r="P1307" s="15"/>
      <c r="Q1307" s="15"/>
      <c r="R1307" s="15"/>
    </row>
    <row r="1308" spans="1:18" x14ac:dyDescent="0.3">
      <c r="A1308" s="1">
        <v>12844</v>
      </c>
      <c r="B1308" s="2" t="s">
        <v>2622</v>
      </c>
      <c r="C1308" s="2" t="s">
        <v>2623</v>
      </c>
      <c r="D1308" s="3" t="s">
        <v>108</v>
      </c>
      <c r="E1308" s="4">
        <v>41136</v>
      </c>
      <c r="F1308" s="2" t="s">
        <v>17</v>
      </c>
      <c r="G1308" s="5" t="s">
        <v>48</v>
      </c>
      <c r="H1308" s="2" t="s">
        <v>20</v>
      </c>
      <c r="I1308" s="5" t="s">
        <v>811</v>
      </c>
      <c r="J1308" s="5" t="s">
        <v>43</v>
      </c>
      <c r="K1308" s="5" t="s">
        <v>820</v>
      </c>
      <c r="L1308" s="4" t="s">
        <v>19</v>
      </c>
      <c r="M1308" s="3" t="s">
        <v>38</v>
      </c>
      <c r="N1308" s="10" t="s">
        <v>138</v>
      </c>
      <c r="O1308" s="14">
        <v>1</v>
      </c>
      <c r="P1308" s="15"/>
      <c r="Q1308" s="15"/>
      <c r="R1308" s="15"/>
    </row>
    <row r="1309" spans="1:18" x14ac:dyDescent="0.3">
      <c r="A1309" s="1">
        <v>12845</v>
      </c>
      <c r="B1309" s="2" t="s">
        <v>2624</v>
      </c>
      <c r="C1309" s="2" t="s">
        <v>2625</v>
      </c>
      <c r="D1309" s="3" t="s">
        <v>16</v>
      </c>
      <c r="E1309" s="4">
        <v>41136</v>
      </c>
      <c r="F1309" s="2" t="s">
        <v>17</v>
      </c>
      <c r="G1309" s="5" t="s">
        <v>48</v>
      </c>
      <c r="H1309" s="2" t="s">
        <v>20</v>
      </c>
      <c r="I1309" s="5" t="s">
        <v>811</v>
      </c>
      <c r="J1309" s="5" t="s">
        <v>43</v>
      </c>
      <c r="K1309" s="5" t="s">
        <v>820</v>
      </c>
      <c r="L1309" s="4" t="s">
        <v>19</v>
      </c>
      <c r="M1309" s="3" t="s">
        <v>38</v>
      </c>
      <c r="N1309" s="10" t="s">
        <v>138</v>
      </c>
      <c r="O1309" s="14">
        <v>1</v>
      </c>
      <c r="P1309" s="15"/>
      <c r="Q1309" s="15"/>
      <c r="R1309" s="15"/>
    </row>
    <row r="1310" spans="1:18" x14ac:dyDescent="0.3">
      <c r="A1310" s="1">
        <v>130934</v>
      </c>
      <c r="B1310" s="2" t="s">
        <v>2626</v>
      </c>
      <c r="C1310" s="2" t="s">
        <v>2627</v>
      </c>
      <c r="D1310" s="3" t="s">
        <v>214</v>
      </c>
      <c r="E1310" s="4">
        <v>42948</v>
      </c>
      <c r="F1310" s="2" t="s">
        <v>17</v>
      </c>
      <c r="G1310" s="5" t="s">
        <v>48</v>
      </c>
      <c r="H1310" s="2" t="s">
        <v>20</v>
      </c>
      <c r="I1310" s="5" t="s">
        <v>811</v>
      </c>
      <c r="J1310" s="5" t="s">
        <v>43</v>
      </c>
      <c r="K1310" s="5" t="s">
        <v>820</v>
      </c>
      <c r="L1310" s="4">
        <v>42949.415972222218</v>
      </c>
      <c r="M1310" s="3" t="s">
        <v>34</v>
      </c>
      <c r="N1310" s="10" t="s">
        <v>138</v>
      </c>
      <c r="O1310" s="14">
        <v>1</v>
      </c>
      <c r="P1310" s="15"/>
      <c r="Q1310" s="15"/>
      <c r="R1310" s="15"/>
    </row>
    <row r="1311" spans="1:18" x14ac:dyDescent="0.3">
      <c r="A1311" s="1">
        <v>130935</v>
      </c>
      <c r="B1311" s="2" t="s">
        <v>2628</v>
      </c>
      <c r="C1311" s="2" t="s">
        <v>2629</v>
      </c>
      <c r="D1311" s="3" t="s">
        <v>214</v>
      </c>
      <c r="E1311" s="4">
        <v>42948</v>
      </c>
      <c r="F1311" s="2" t="s">
        <v>17</v>
      </c>
      <c r="G1311" s="5" t="s">
        <v>48</v>
      </c>
      <c r="H1311" s="2" t="s">
        <v>20</v>
      </c>
      <c r="I1311" s="5" t="s">
        <v>811</v>
      </c>
      <c r="J1311" s="5" t="s">
        <v>43</v>
      </c>
      <c r="K1311" s="5" t="s">
        <v>820</v>
      </c>
      <c r="L1311" s="4">
        <v>42949.415972222218</v>
      </c>
      <c r="M1311" s="3" t="s">
        <v>34</v>
      </c>
      <c r="N1311" s="10" t="s">
        <v>138</v>
      </c>
      <c r="O1311" s="14">
        <v>1</v>
      </c>
      <c r="P1311" s="15"/>
      <c r="Q1311" s="15"/>
      <c r="R1311" s="15"/>
    </row>
    <row r="1312" spans="1:18" x14ac:dyDescent="0.3">
      <c r="A1312" s="1">
        <v>134150</v>
      </c>
      <c r="B1312" s="2" t="s">
        <v>2630</v>
      </c>
      <c r="C1312" s="2" t="s">
        <v>2631</v>
      </c>
      <c r="D1312" s="3" t="s">
        <v>31</v>
      </c>
      <c r="E1312" s="4">
        <v>43348</v>
      </c>
      <c r="F1312" s="2" t="s">
        <v>17</v>
      </c>
      <c r="G1312" s="5" t="s">
        <v>18</v>
      </c>
      <c r="H1312" s="2" t="s">
        <v>20</v>
      </c>
      <c r="I1312" s="5" t="s">
        <v>128</v>
      </c>
      <c r="J1312" s="5" t="s">
        <v>43</v>
      </c>
      <c r="K1312" s="5" t="s">
        <v>33</v>
      </c>
      <c r="L1312" s="4">
        <v>43353.393055555556</v>
      </c>
      <c r="M1312" s="3" t="s">
        <v>34</v>
      </c>
      <c r="N1312" s="10" t="s">
        <v>138</v>
      </c>
      <c r="O1312" s="14">
        <v>1</v>
      </c>
      <c r="P1312" s="15"/>
      <c r="Q1312" s="15"/>
      <c r="R1312" s="15"/>
    </row>
    <row r="1313" spans="1:18" x14ac:dyDescent="0.3">
      <c r="A1313" s="1">
        <v>134924</v>
      </c>
      <c r="B1313" s="2" t="s">
        <v>2632</v>
      </c>
      <c r="C1313" s="2" t="s">
        <v>2633</v>
      </c>
      <c r="D1313" s="3" t="s">
        <v>31</v>
      </c>
      <c r="E1313" s="4">
        <v>43465.520138888889</v>
      </c>
      <c r="F1313" s="2" t="s">
        <v>17</v>
      </c>
      <c r="G1313" s="5" t="s">
        <v>48</v>
      </c>
      <c r="H1313" s="2" t="s">
        <v>20</v>
      </c>
      <c r="I1313" s="5" t="s">
        <v>279</v>
      </c>
      <c r="J1313" s="5" t="s">
        <v>43</v>
      </c>
      <c r="K1313" s="5" t="s">
        <v>33</v>
      </c>
      <c r="L1313" s="4">
        <v>43465.520138888889</v>
      </c>
      <c r="M1313" s="3" t="s">
        <v>34</v>
      </c>
      <c r="N1313" s="10" t="s">
        <v>138</v>
      </c>
      <c r="O1313" s="14">
        <v>1</v>
      </c>
      <c r="P1313" s="15"/>
      <c r="Q1313" s="15"/>
      <c r="R1313" s="15"/>
    </row>
    <row r="1314" spans="1:18" x14ac:dyDescent="0.3">
      <c r="A1314" s="1">
        <v>134923</v>
      </c>
      <c r="B1314" s="2" t="s">
        <v>2634</v>
      </c>
      <c r="C1314" s="2" t="s">
        <v>2635</v>
      </c>
      <c r="D1314" s="3" t="s">
        <v>31</v>
      </c>
      <c r="E1314" s="4">
        <v>43465.520138888889</v>
      </c>
      <c r="F1314" s="2" t="s">
        <v>17</v>
      </c>
      <c r="G1314" s="5" t="s">
        <v>48</v>
      </c>
      <c r="H1314" s="2" t="s">
        <v>20</v>
      </c>
      <c r="I1314" s="5" t="s">
        <v>279</v>
      </c>
      <c r="J1314" s="5" t="s">
        <v>43</v>
      </c>
      <c r="K1314" s="5" t="s">
        <v>33</v>
      </c>
      <c r="L1314" s="4">
        <v>43465.520138888889</v>
      </c>
      <c r="M1314" s="3" t="s">
        <v>34</v>
      </c>
      <c r="N1314" s="10" t="s">
        <v>138</v>
      </c>
      <c r="O1314" s="14">
        <v>1</v>
      </c>
      <c r="P1314" s="15"/>
      <c r="Q1314" s="15"/>
      <c r="R1314" s="15"/>
    </row>
    <row r="1315" spans="1:18" x14ac:dyDescent="0.3">
      <c r="A1315" s="1">
        <v>134922</v>
      </c>
      <c r="B1315" s="2" t="s">
        <v>2636</v>
      </c>
      <c r="C1315" s="2" t="s">
        <v>2637</v>
      </c>
      <c r="D1315" s="3" t="s">
        <v>31</v>
      </c>
      <c r="E1315" s="4">
        <v>43465.520138888889</v>
      </c>
      <c r="F1315" s="2" t="s">
        <v>17</v>
      </c>
      <c r="G1315" s="5" t="s">
        <v>48</v>
      </c>
      <c r="H1315" s="2" t="s">
        <v>20</v>
      </c>
      <c r="I1315" s="5" t="s">
        <v>279</v>
      </c>
      <c r="J1315" s="5" t="s">
        <v>43</v>
      </c>
      <c r="K1315" s="5" t="s">
        <v>33</v>
      </c>
      <c r="L1315" s="4">
        <v>43465.520138888889</v>
      </c>
      <c r="M1315" s="3" t="s">
        <v>34</v>
      </c>
      <c r="N1315" s="10" t="s">
        <v>138</v>
      </c>
      <c r="O1315" s="14">
        <v>1</v>
      </c>
      <c r="P1315" s="15"/>
      <c r="Q1315" s="15"/>
      <c r="R1315" s="15"/>
    </row>
    <row r="1316" spans="1:18" x14ac:dyDescent="0.3">
      <c r="A1316" s="1">
        <v>134921</v>
      </c>
      <c r="B1316" s="2" t="s">
        <v>2638</v>
      </c>
      <c r="C1316" s="2" t="s">
        <v>2639</v>
      </c>
      <c r="D1316" s="3" t="s">
        <v>31</v>
      </c>
      <c r="E1316" s="4">
        <v>43465.520138888889</v>
      </c>
      <c r="F1316" s="2" t="s">
        <v>17</v>
      </c>
      <c r="G1316" s="5" t="s">
        <v>48</v>
      </c>
      <c r="H1316" s="2" t="s">
        <v>20</v>
      </c>
      <c r="I1316" s="5" t="s">
        <v>279</v>
      </c>
      <c r="J1316" s="5" t="s">
        <v>43</v>
      </c>
      <c r="K1316" s="5" t="s">
        <v>33</v>
      </c>
      <c r="L1316" s="4">
        <v>43465.520138888889</v>
      </c>
      <c r="M1316" s="3" t="s">
        <v>34</v>
      </c>
      <c r="N1316" s="10" t="s">
        <v>138</v>
      </c>
      <c r="O1316" s="14">
        <v>1</v>
      </c>
      <c r="P1316" s="15"/>
      <c r="Q1316" s="15"/>
      <c r="R1316" s="15"/>
    </row>
    <row r="1317" spans="1:18" x14ac:dyDescent="0.3">
      <c r="A1317" s="1">
        <v>134920</v>
      </c>
      <c r="B1317" s="2" t="s">
        <v>2640</v>
      </c>
      <c r="C1317" s="2" t="s">
        <v>2641</v>
      </c>
      <c r="D1317" s="3" t="s">
        <v>31</v>
      </c>
      <c r="E1317" s="4">
        <v>43465.520138888889</v>
      </c>
      <c r="F1317" s="2" t="s">
        <v>17</v>
      </c>
      <c r="G1317" s="5" t="s">
        <v>48</v>
      </c>
      <c r="H1317" s="2" t="s">
        <v>20</v>
      </c>
      <c r="I1317" s="5" t="s">
        <v>279</v>
      </c>
      <c r="J1317" s="5" t="s">
        <v>43</v>
      </c>
      <c r="K1317" s="5" t="s">
        <v>33</v>
      </c>
      <c r="L1317" s="4">
        <v>43465.520138888889</v>
      </c>
      <c r="M1317" s="3" t="s">
        <v>34</v>
      </c>
      <c r="N1317" s="10" t="s">
        <v>138</v>
      </c>
      <c r="O1317" s="14">
        <v>1</v>
      </c>
      <c r="P1317" s="15"/>
      <c r="Q1317" s="15"/>
      <c r="R1317" s="15"/>
    </row>
    <row r="1318" spans="1:18" x14ac:dyDescent="0.3">
      <c r="A1318" s="1">
        <v>134919</v>
      </c>
      <c r="B1318" s="2" t="s">
        <v>2642</v>
      </c>
      <c r="C1318" s="2" t="s">
        <v>2643</v>
      </c>
      <c r="D1318" s="3" t="s">
        <v>31</v>
      </c>
      <c r="E1318" s="4">
        <v>43465.520138888889</v>
      </c>
      <c r="F1318" s="2" t="s">
        <v>17</v>
      </c>
      <c r="G1318" s="5" t="s">
        <v>48</v>
      </c>
      <c r="H1318" s="2" t="s">
        <v>20</v>
      </c>
      <c r="I1318" s="5" t="s">
        <v>279</v>
      </c>
      <c r="J1318" s="5" t="s">
        <v>43</v>
      </c>
      <c r="K1318" s="5" t="s">
        <v>33</v>
      </c>
      <c r="L1318" s="4">
        <v>43465.520138888889</v>
      </c>
      <c r="M1318" s="3" t="s">
        <v>34</v>
      </c>
      <c r="N1318" s="10" t="s">
        <v>138</v>
      </c>
      <c r="O1318" s="14">
        <v>1</v>
      </c>
      <c r="P1318" s="15"/>
      <c r="Q1318" s="15"/>
      <c r="R1318" s="15"/>
    </row>
    <row r="1319" spans="1:18" x14ac:dyDescent="0.3">
      <c r="A1319" s="1">
        <v>134918</v>
      </c>
      <c r="B1319" s="2" t="s">
        <v>2644</v>
      </c>
      <c r="C1319" s="2" t="s">
        <v>2645</v>
      </c>
      <c r="D1319" s="3" t="s">
        <v>31</v>
      </c>
      <c r="E1319" s="4">
        <v>43465.519444444442</v>
      </c>
      <c r="F1319" s="2" t="s">
        <v>17</v>
      </c>
      <c r="G1319" s="5" t="s">
        <v>48</v>
      </c>
      <c r="H1319" s="2" t="s">
        <v>20</v>
      </c>
      <c r="I1319" s="5" t="s">
        <v>279</v>
      </c>
      <c r="J1319" s="5" t="s">
        <v>43</v>
      </c>
      <c r="K1319" s="5" t="s">
        <v>33</v>
      </c>
      <c r="L1319" s="4">
        <v>43465.519444444442</v>
      </c>
      <c r="M1319" s="3" t="s">
        <v>34</v>
      </c>
      <c r="N1319" s="10" t="s">
        <v>138</v>
      </c>
      <c r="O1319" s="14">
        <v>1</v>
      </c>
      <c r="P1319" s="15"/>
      <c r="Q1319" s="15"/>
      <c r="R1319" s="15"/>
    </row>
    <row r="1320" spans="1:18" x14ac:dyDescent="0.3">
      <c r="A1320" s="1">
        <v>134917</v>
      </c>
      <c r="B1320" s="2" t="s">
        <v>2646</v>
      </c>
      <c r="C1320" s="2" t="s">
        <v>2647</v>
      </c>
      <c r="D1320" s="3" t="s">
        <v>31</v>
      </c>
      <c r="E1320" s="4">
        <v>43465.519444444442</v>
      </c>
      <c r="F1320" s="2" t="s">
        <v>17</v>
      </c>
      <c r="G1320" s="5" t="s">
        <v>48</v>
      </c>
      <c r="H1320" s="2" t="s">
        <v>20</v>
      </c>
      <c r="I1320" s="5" t="s">
        <v>279</v>
      </c>
      <c r="J1320" s="5" t="s">
        <v>43</v>
      </c>
      <c r="K1320" s="5" t="s">
        <v>33</v>
      </c>
      <c r="L1320" s="4">
        <v>43465.519444444442</v>
      </c>
      <c r="M1320" s="3" t="s">
        <v>34</v>
      </c>
      <c r="N1320" s="10" t="s">
        <v>138</v>
      </c>
      <c r="O1320" s="14">
        <v>1</v>
      </c>
      <c r="P1320" s="15"/>
      <c r="Q1320" s="15"/>
      <c r="R1320" s="15"/>
    </row>
    <row r="1321" spans="1:18" x14ac:dyDescent="0.3">
      <c r="A1321" s="1">
        <v>134916</v>
      </c>
      <c r="B1321" s="2" t="s">
        <v>2648</v>
      </c>
      <c r="C1321" s="2" t="s">
        <v>2649</v>
      </c>
      <c r="D1321" s="3" t="s">
        <v>31</v>
      </c>
      <c r="E1321" s="4">
        <v>43465.519444444442</v>
      </c>
      <c r="F1321" s="2" t="s">
        <v>17</v>
      </c>
      <c r="G1321" s="5" t="s">
        <v>48</v>
      </c>
      <c r="H1321" s="2" t="s">
        <v>20</v>
      </c>
      <c r="I1321" s="5" t="s">
        <v>279</v>
      </c>
      <c r="J1321" s="5" t="s">
        <v>43</v>
      </c>
      <c r="K1321" s="5" t="s">
        <v>33</v>
      </c>
      <c r="L1321" s="4">
        <v>43465.519444444442</v>
      </c>
      <c r="M1321" s="3" t="s">
        <v>27</v>
      </c>
      <c r="N1321" s="10" t="s">
        <v>138</v>
      </c>
      <c r="O1321" s="14">
        <v>1</v>
      </c>
      <c r="P1321" s="15"/>
      <c r="Q1321" s="15"/>
      <c r="R1321" s="15"/>
    </row>
    <row r="1322" spans="1:18" x14ac:dyDescent="0.3">
      <c r="A1322" s="1">
        <v>130555</v>
      </c>
      <c r="B1322" s="2" t="s">
        <v>2650</v>
      </c>
      <c r="C1322" s="2" t="s">
        <v>2651</v>
      </c>
      <c r="D1322" s="3" t="s">
        <v>209</v>
      </c>
      <c r="E1322" s="4">
        <v>42862</v>
      </c>
      <c r="F1322" s="2" t="s">
        <v>17</v>
      </c>
      <c r="G1322" s="5" t="s">
        <v>48</v>
      </c>
      <c r="H1322" s="2" t="s">
        <v>20</v>
      </c>
      <c r="I1322" s="5" t="s">
        <v>128</v>
      </c>
      <c r="J1322" s="5" t="s">
        <v>43</v>
      </c>
      <c r="K1322" s="5" t="s">
        <v>820</v>
      </c>
      <c r="L1322" s="4">
        <v>42864.57430555555</v>
      </c>
      <c r="M1322" s="3" t="s">
        <v>34</v>
      </c>
      <c r="N1322" s="10" t="s">
        <v>39</v>
      </c>
      <c r="O1322" s="15"/>
      <c r="P1322" s="14">
        <v>0.95</v>
      </c>
      <c r="Q1322" s="15"/>
      <c r="R1322" s="15"/>
    </row>
    <row r="1323" spans="1:18" x14ac:dyDescent="0.3">
      <c r="A1323" s="1">
        <v>130556</v>
      </c>
      <c r="B1323" s="2" t="s">
        <v>2652</v>
      </c>
      <c r="C1323" s="2" t="s">
        <v>2653</v>
      </c>
      <c r="D1323" s="3" t="s">
        <v>209</v>
      </c>
      <c r="E1323" s="4">
        <v>42862</v>
      </c>
      <c r="F1323" s="2" t="s">
        <v>17</v>
      </c>
      <c r="G1323" s="5" t="s">
        <v>48</v>
      </c>
      <c r="H1323" s="2" t="s">
        <v>20</v>
      </c>
      <c r="I1323" s="5" t="s">
        <v>128</v>
      </c>
      <c r="J1323" s="5" t="s">
        <v>43</v>
      </c>
      <c r="K1323" s="5" t="s">
        <v>820</v>
      </c>
      <c r="L1323" s="4">
        <v>42864.57430555555</v>
      </c>
      <c r="M1323" s="3" t="s">
        <v>34</v>
      </c>
      <c r="N1323" s="10" t="s">
        <v>39</v>
      </c>
      <c r="O1323" s="15"/>
      <c r="P1323" s="14">
        <v>0.95</v>
      </c>
      <c r="Q1323" s="15"/>
      <c r="R1323" s="15"/>
    </row>
    <row r="1324" spans="1:18" x14ac:dyDescent="0.3">
      <c r="A1324" s="1">
        <v>130557</v>
      </c>
      <c r="B1324" s="2" t="s">
        <v>2654</v>
      </c>
      <c r="C1324" s="2" t="s">
        <v>2655</v>
      </c>
      <c r="D1324" s="3" t="s">
        <v>209</v>
      </c>
      <c r="E1324" s="4">
        <v>42862</v>
      </c>
      <c r="F1324" s="2" t="s">
        <v>17</v>
      </c>
      <c r="G1324" s="5" t="s">
        <v>48</v>
      </c>
      <c r="H1324" s="2" t="s">
        <v>20</v>
      </c>
      <c r="I1324" s="5" t="s">
        <v>128</v>
      </c>
      <c r="J1324" s="5" t="s">
        <v>43</v>
      </c>
      <c r="K1324" s="5" t="s">
        <v>820</v>
      </c>
      <c r="L1324" s="4">
        <v>42864.57430555555</v>
      </c>
      <c r="M1324" s="3" t="s">
        <v>34</v>
      </c>
      <c r="N1324" s="10" t="s">
        <v>39</v>
      </c>
      <c r="O1324" s="15"/>
      <c r="P1324" s="14">
        <v>0.95</v>
      </c>
      <c r="Q1324" s="15"/>
      <c r="R1324" s="15"/>
    </row>
    <row r="1325" spans="1:18" x14ac:dyDescent="0.3">
      <c r="A1325" s="1">
        <v>130558</v>
      </c>
      <c r="B1325" s="2" t="s">
        <v>2656</v>
      </c>
      <c r="C1325" s="2" t="s">
        <v>2657</v>
      </c>
      <c r="D1325" s="3" t="s">
        <v>209</v>
      </c>
      <c r="E1325" s="4">
        <v>42862</v>
      </c>
      <c r="F1325" s="2" t="s">
        <v>17</v>
      </c>
      <c r="G1325" s="5" t="s">
        <v>48</v>
      </c>
      <c r="H1325" s="2" t="s">
        <v>20</v>
      </c>
      <c r="I1325" s="5" t="s">
        <v>128</v>
      </c>
      <c r="J1325" s="5" t="s">
        <v>43</v>
      </c>
      <c r="K1325" s="5" t="s">
        <v>820</v>
      </c>
      <c r="L1325" s="4">
        <v>42864.57430555555</v>
      </c>
      <c r="M1325" s="3" t="s">
        <v>34</v>
      </c>
      <c r="N1325" s="10" t="s">
        <v>39</v>
      </c>
      <c r="O1325" s="15"/>
      <c r="P1325" s="14">
        <v>0.95</v>
      </c>
      <c r="Q1325" s="15"/>
      <c r="R1325" s="15"/>
    </row>
    <row r="1326" spans="1:18" x14ac:dyDescent="0.3">
      <c r="A1326" s="1">
        <v>130559</v>
      </c>
      <c r="B1326" s="2" t="s">
        <v>2658</v>
      </c>
      <c r="C1326" s="2" t="s">
        <v>2659</v>
      </c>
      <c r="D1326" s="3" t="s">
        <v>209</v>
      </c>
      <c r="E1326" s="4">
        <v>42862</v>
      </c>
      <c r="F1326" s="2" t="s">
        <v>17</v>
      </c>
      <c r="G1326" s="5" t="s">
        <v>48</v>
      </c>
      <c r="H1326" s="2" t="s">
        <v>20</v>
      </c>
      <c r="I1326" s="5" t="s">
        <v>128</v>
      </c>
      <c r="J1326" s="5" t="s">
        <v>43</v>
      </c>
      <c r="K1326" s="5" t="s">
        <v>820</v>
      </c>
      <c r="L1326" s="4">
        <v>42864.57430555555</v>
      </c>
      <c r="M1326" s="3" t="s">
        <v>34</v>
      </c>
      <c r="N1326" s="10" t="s">
        <v>39</v>
      </c>
      <c r="O1326" s="15"/>
      <c r="P1326" s="14">
        <v>0.95</v>
      </c>
      <c r="Q1326" s="15"/>
      <c r="R1326" s="15"/>
    </row>
    <row r="1327" spans="1:18" x14ac:dyDescent="0.3">
      <c r="A1327" s="1">
        <v>130560</v>
      </c>
      <c r="B1327" s="2" t="s">
        <v>2660</v>
      </c>
      <c r="C1327" s="2" t="s">
        <v>2661</v>
      </c>
      <c r="D1327" s="3" t="s">
        <v>209</v>
      </c>
      <c r="E1327" s="4">
        <v>42862</v>
      </c>
      <c r="F1327" s="2" t="s">
        <v>17</v>
      </c>
      <c r="G1327" s="5" t="s">
        <v>48</v>
      </c>
      <c r="H1327" s="2" t="s">
        <v>20</v>
      </c>
      <c r="I1327" s="5" t="s">
        <v>128</v>
      </c>
      <c r="J1327" s="5" t="s">
        <v>43</v>
      </c>
      <c r="K1327" s="5" t="s">
        <v>820</v>
      </c>
      <c r="L1327" s="4">
        <v>42864.57430555555</v>
      </c>
      <c r="M1327" s="3" t="s">
        <v>34</v>
      </c>
      <c r="N1327" s="10" t="s">
        <v>39</v>
      </c>
      <c r="O1327" s="15"/>
      <c r="P1327" s="14">
        <v>0.95</v>
      </c>
      <c r="Q1327" s="15"/>
      <c r="R1327" s="15"/>
    </row>
    <row r="1328" spans="1:18" x14ac:dyDescent="0.3">
      <c r="A1328" s="1">
        <v>130561</v>
      </c>
      <c r="B1328" s="2" t="s">
        <v>2662</v>
      </c>
      <c r="C1328" s="2" t="s">
        <v>2663</v>
      </c>
      <c r="D1328" s="3" t="s">
        <v>209</v>
      </c>
      <c r="E1328" s="4">
        <v>42862</v>
      </c>
      <c r="F1328" s="2" t="s">
        <v>17</v>
      </c>
      <c r="G1328" s="5" t="s">
        <v>48</v>
      </c>
      <c r="H1328" s="2" t="s">
        <v>20</v>
      </c>
      <c r="I1328" s="5" t="s">
        <v>128</v>
      </c>
      <c r="J1328" s="5" t="s">
        <v>43</v>
      </c>
      <c r="K1328" s="5" t="s">
        <v>820</v>
      </c>
      <c r="L1328" s="4">
        <v>42864.574999999997</v>
      </c>
      <c r="M1328" s="3" t="s">
        <v>34</v>
      </c>
      <c r="N1328" s="10" t="s">
        <v>39</v>
      </c>
      <c r="O1328" s="15"/>
      <c r="P1328" s="14">
        <v>0.95</v>
      </c>
      <c r="Q1328" s="15"/>
      <c r="R1328" s="15"/>
    </row>
    <row r="1329" spans="1:18" x14ac:dyDescent="0.3">
      <c r="A1329" s="1">
        <v>130562</v>
      </c>
      <c r="B1329" s="2" t="s">
        <v>2664</v>
      </c>
      <c r="C1329" s="2" t="s">
        <v>2665</v>
      </c>
      <c r="D1329" s="3" t="s">
        <v>209</v>
      </c>
      <c r="E1329" s="4">
        <v>42862</v>
      </c>
      <c r="F1329" s="2" t="s">
        <v>17</v>
      </c>
      <c r="G1329" s="5" t="s">
        <v>48</v>
      </c>
      <c r="H1329" s="2" t="s">
        <v>20</v>
      </c>
      <c r="I1329" s="5" t="s">
        <v>128</v>
      </c>
      <c r="J1329" s="5" t="s">
        <v>43</v>
      </c>
      <c r="K1329" s="5" t="s">
        <v>820</v>
      </c>
      <c r="L1329" s="4">
        <v>42864.574999999997</v>
      </c>
      <c r="M1329" s="3" t="s">
        <v>34</v>
      </c>
      <c r="N1329" s="10" t="s">
        <v>39</v>
      </c>
      <c r="O1329" s="15"/>
      <c r="P1329" s="14">
        <v>0.95</v>
      </c>
      <c r="Q1329" s="15"/>
      <c r="R1329" s="15"/>
    </row>
    <row r="1330" spans="1:18" x14ac:dyDescent="0.3">
      <c r="A1330" s="1">
        <v>130563</v>
      </c>
      <c r="B1330" s="2" t="s">
        <v>2666</v>
      </c>
      <c r="C1330" s="2" t="s">
        <v>2667</v>
      </c>
      <c r="D1330" s="3" t="s">
        <v>209</v>
      </c>
      <c r="E1330" s="4">
        <v>42862</v>
      </c>
      <c r="F1330" s="2" t="s">
        <v>17</v>
      </c>
      <c r="G1330" s="5" t="s">
        <v>48</v>
      </c>
      <c r="H1330" s="2" t="s">
        <v>20</v>
      </c>
      <c r="I1330" s="5" t="s">
        <v>128</v>
      </c>
      <c r="J1330" s="5" t="s">
        <v>43</v>
      </c>
      <c r="K1330" s="5" t="s">
        <v>820</v>
      </c>
      <c r="L1330" s="4">
        <v>42864.574999999997</v>
      </c>
      <c r="M1330" s="3" t="s">
        <v>34</v>
      </c>
      <c r="N1330" s="10" t="s">
        <v>39</v>
      </c>
      <c r="O1330" s="15"/>
      <c r="P1330" s="14">
        <v>0.95</v>
      </c>
      <c r="Q1330" s="15"/>
      <c r="R1330" s="15"/>
    </row>
    <row r="1331" spans="1:18" x14ac:dyDescent="0.3">
      <c r="A1331" s="1">
        <v>130564</v>
      </c>
      <c r="B1331" s="2" t="s">
        <v>2668</v>
      </c>
      <c r="C1331" s="2" t="s">
        <v>2669</v>
      </c>
      <c r="D1331" s="3" t="s">
        <v>209</v>
      </c>
      <c r="E1331" s="4">
        <v>42862</v>
      </c>
      <c r="F1331" s="2" t="s">
        <v>17</v>
      </c>
      <c r="G1331" s="5" t="s">
        <v>48</v>
      </c>
      <c r="H1331" s="2" t="s">
        <v>20</v>
      </c>
      <c r="I1331" s="5" t="s">
        <v>128</v>
      </c>
      <c r="J1331" s="5" t="s">
        <v>43</v>
      </c>
      <c r="K1331" s="5" t="s">
        <v>820</v>
      </c>
      <c r="L1331" s="4">
        <v>42864.574999999997</v>
      </c>
      <c r="M1331" s="3" t="s">
        <v>34</v>
      </c>
      <c r="N1331" s="10" t="s">
        <v>39</v>
      </c>
      <c r="O1331" s="15"/>
      <c r="P1331" s="14">
        <v>0.95</v>
      </c>
      <c r="Q1331" s="15"/>
      <c r="R1331" s="15"/>
    </row>
    <row r="1332" spans="1:18" x14ac:dyDescent="0.3">
      <c r="A1332" s="1">
        <v>130565</v>
      </c>
      <c r="B1332" s="2" t="s">
        <v>2670</v>
      </c>
      <c r="C1332" s="2" t="s">
        <v>2671</v>
      </c>
      <c r="D1332" s="3" t="s">
        <v>209</v>
      </c>
      <c r="E1332" s="4">
        <v>42862</v>
      </c>
      <c r="F1332" s="2" t="s">
        <v>17</v>
      </c>
      <c r="G1332" s="5" t="s">
        <v>48</v>
      </c>
      <c r="H1332" s="2" t="s">
        <v>20</v>
      </c>
      <c r="I1332" s="5" t="s">
        <v>128</v>
      </c>
      <c r="J1332" s="5" t="s">
        <v>43</v>
      </c>
      <c r="K1332" s="5" t="s">
        <v>820</v>
      </c>
      <c r="L1332" s="4">
        <v>42864.574999999997</v>
      </c>
      <c r="M1332" s="3" t="s">
        <v>34</v>
      </c>
      <c r="N1332" s="10" t="s">
        <v>39</v>
      </c>
      <c r="O1332" s="15"/>
      <c r="P1332" s="14">
        <v>0.95</v>
      </c>
      <c r="Q1332" s="15"/>
      <c r="R1332" s="15"/>
    </row>
    <row r="1333" spans="1:18" x14ac:dyDescent="0.3">
      <c r="A1333" s="1">
        <v>130566</v>
      </c>
      <c r="B1333" s="2" t="s">
        <v>2672</v>
      </c>
      <c r="C1333" s="2" t="s">
        <v>2673</v>
      </c>
      <c r="D1333" s="3" t="s">
        <v>209</v>
      </c>
      <c r="E1333" s="4">
        <v>42862</v>
      </c>
      <c r="F1333" s="2" t="s">
        <v>17</v>
      </c>
      <c r="G1333" s="5" t="s">
        <v>48</v>
      </c>
      <c r="H1333" s="2" t="s">
        <v>20</v>
      </c>
      <c r="I1333" s="5" t="s">
        <v>128</v>
      </c>
      <c r="J1333" s="5" t="s">
        <v>43</v>
      </c>
      <c r="K1333" s="5" t="s">
        <v>820</v>
      </c>
      <c r="L1333" s="4">
        <v>42864.574999999997</v>
      </c>
      <c r="M1333" s="3" t="s">
        <v>34</v>
      </c>
      <c r="N1333" s="10" t="s">
        <v>39</v>
      </c>
      <c r="O1333" s="15"/>
      <c r="P1333" s="14">
        <v>0.95</v>
      </c>
      <c r="Q1333" s="15"/>
      <c r="R1333" s="15"/>
    </row>
    <row r="1334" spans="1:18" x14ac:dyDescent="0.3">
      <c r="A1334" s="1">
        <v>130567</v>
      </c>
      <c r="B1334" s="2" t="s">
        <v>2674</v>
      </c>
      <c r="C1334" s="2" t="s">
        <v>2675</v>
      </c>
      <c r="D1334" s="3" t="s">
        <v>209</v>
      </c>
      <c r="E1334" s="4">
        <v>42862</v>
      </c>
      <c r="F1334" s="2" t="s">
        <v>17</v>
      </c>
      <c r="G1334" s="5" t="s">
        <v>48</v>
      </c>
      <c r="H1334" s="2" t="s">
        <v>20</v>
      </c>
      <c r="I1334" s="5" t="s">
        <v>128</v>
      </c>
      <c r="J1334" s="5" t="s">
        <v>43</v>
      </c>
      <c r="K1334" s="5" t="s">
        <v>820</v>
      </c>
      <c r="L1334" s="4">
        <v>42864.574999999997</v>
      </c>
      <c r="M1334" s="3" t="s">
        <v>34</v>
      </c>
      <c r="N1334" s="10" t="s">
        <v>39</v>
      </c>
      <c r="O1334" s="15"/>
      <c r="P1334" s="14">
        <v>0.95</v>
      </c>
      <c r="Q1334" s="15"/>
      <c r="R1334" s="15"/>
    </row>
    <row r="1335" spans="1:18" x14ac:dyDescent="0.3">
      <c r="A1335" s="1">
        <v>130568</v>
      </c>
      <c r="B1335" s="2" t="s">
        <v>2676</v>
      </c>
      <c r="C1335" s="2" t="s">
        <v>2677</v>
      </c>
      <c r="D1335" s="3" t="s">
        <v>209</v>
      </c>
      <c r="E1335" s="4">
        <v>42862</v>
      </c>
      <c r="F1335" s="2" t="s">
        <v>17</v>
      </c>
      <c r="G1335" s="5" t="s">
        <v>48</v>
      </c>
      <c r="H1335" s="2" t="s">
        <v>20</v>
      </c>
      <c r="I1335" s="5" t="s">
        <v>128</v>
      </c>
      <c r="J1335" s="5" t="s">
        <v>43</v>
      </c>
      <c r="K1335" s="5" t="s">
        <v>820</v>
      </c>
      <c r="L1335" s="4">
        <v>42864.574999999997</v>
      </c>
      <c r="M1335" s="3" t="s">
        <v>34</v>
      </c>
      <c r="N1335" s="10" t="s">
        <v>39</v>
      </c>
      <c r="O1335" s="15"/>
      <c r="P1335" s="14">
        <v>0.95</v>
      </c>
      <c r="Q1335" s="15"/>
      <c r="R1335" s="15"/>
    </row>
    <row r="1336" spans="1:18" x14ac:dyDescent="0.3">
      <c r="A1336" s="1">
        <v>132677</v>
      </c>
      <c r="B1336" s="2" t="s">
        <v>2678</v>
      </c>
      <c r="C1336" s="2" t="s">
        <v>2679</v>
      </c>
      <c r="D1336" s="3" t="s">
        <v>1085</v>
      </c>
      <c r="E1336" s="4">
        <v>43110</v>
      </c>
      <c r="F1336" s="2" t="s">
        <v>17</v>
      </c>
      <c r="G1336" s="5" t="s">
        <v>48</v>
      </c>
      <c r="H1336" s="2" t="s">
        <v>20</v>
      </c>
      <c r="I1336" s="5" t="s">
        <v>128</v>
      </c>
      <c r="J1336" s="5" t="s">
        <v>22</v>
      </c>
      <c r="K1336" s="5" t="s">
        <v>33</v>
      </c>
      <c r="L1336" s="4">
        <v>43113.550694444442</v>
      </c>
      <c r="M1336" s="3" t="s">
        <v>34</v>
      </c>
      <c r="N1336" s="10" t="s">
        <v>39</v>
      </c>
      <c r="O1336" s="15"/>
      <c r="P1336" s="14">
        <v>0.95</v>
      </c>
      <c r="Q1336" s="15"/>
      <c r="R1336" s="15"/>
    </row>
    <row r="1337" spans="1:18" x14ac:dyDescent="0.3">
      <c r="A1337" s="1">
        <v>134954</v>
      </c>
      <c r="B1337" s="2" t="s">
        <v>2680</v>
      </c>
      <c r="C1337" s="2" t="s">
        <v>2681</v>
      </c>
      <c r="D1337" s="3" t="s">
        <v>31</v>
      </c>
      <c r="E1337" s="4">
        <v>43474</v>
      </c>
      <c r="F1337" s="2" t="s">
        <v>17</v>
      </c>
      <c r="G1337" s="5" t="s">
        <v>48</v>
      </c>
      <c r="H1337" s="2" t="s">
        <v>20</v>
      </c>
      <c r="I1337" s="5" t="s">
        <v>279</v>
      </c>
      <c r="J1337" s="5" t="s">
        <v>22</v>
      </c>
      <c r="K1337" s="5" t="s">
        <v>33</v>
      </c>
      <c r="L1337" s="4">
        <v>43477.46875</v>
      </c>
      <c r="M1337" s="3" t="s">
        <v>27</v>
      </c>
      <c r="N1337" s="10" t="s">
        <v>28</v>
      </c>
      <c r="O1337" s="14">
        <v>1</v>
      </c>
      <c r="P1337" s="15"/>
      <c r="Q1337" s="15"/>
      <c r="R1337" s="15"/>
    </row>
    <row r="1338" spans="1:18" x14ac:dyDescent="0.3">
      <c r="A1338" s="1">
        <v>12992</v>
      </c>
      <c r="B1338" s="2" t="s">
        <v>2682</v>
      </c>
      <c r="C1338" s="2" t="s">
        <v>2683</v>
      </c>
      <c r="D1338" s="3" t="s">
        <v>209</v>
      </c>
      <c r="E1338" s="4">
        <v>41227</v>
      </c>
      <c r="F1338" s="2" t="s">
        <v>17</v>
      </c>
      <c r="G1338" s="5" t="s">
        <v>48</v>
      </c>
      <c r="H1338" s="2" t="s">
        <v>20</v>
      </c>
      <c r="I1338" s="5" t="s">
        <v>811</v>
      </c>
      <c r="J1338" s="5" t="s">
        <v>43</v>
      </c>
      <c r="K1338" s="5" t="s">
        <v>33</v>
      </c>
      <c r="L1338" s="4" t="s">
        <v>19</v>
      </c>
      <c r="M1338" s="3" t="s">
        <v>34</v>
      </c>
      <c r="N1338" s="10" t="s">
        <v>138</v>
      </c>
      <c r="O1338" s="14">
        <v>1</v>
      </c>
      <c r="P1338" s="15"/>
      <c r="Q1338" s="15"/>
      <c r="R1338" s="15"/>
    </row>
    <row r="1339" spans="1:18" x14ac:dyDescent="0.3">
      <c r="A1339" s="1">
        <v>134392</v>
      </c>
      <c r="B1339" s="2" t="s">
        <v>2684</v>
      </c>
      <c r="C1339" s="2" t="s">
        <v>2685</v>
      </c>
      <c r="D1339" s="3" t="s">
        <v>103</v>
      </c>
      <c r="E1339" s="4">
        <v>43419.428472222222</v>
      </c>
      <c r="F1339" s="2" t="s">
        <v>17</v>
      </c>
      <c r="G1339" s="5" t="s">
        <v>48</v>
      </c>
      <c r="H1339" s="2" t="s">
        <v>20</v>
      </c>
      <c r="I1339" s="5" t="s">
        <v>998</v>
      </c>
      <c r="J1339" s="5" t="s">
        <v>43</v>
      </c>
      <c r="K1339" s="5" t="s">
        <v>33</v>
      </c>
      <c r="L1339" s="4">
        <v>43419.428472222222</v>
      </c>
      <c r="M1339" s="3" t="s">
        <v>34</v>
      </c>
      <c r="N1339" s="10" t="s">
        <v>138</v>
      </c>
      <c r="O1339" s="14">
        <v>1</v>
      </c>
      <c r="P1339" s="15"/>
      <c r="Q1339" s="15"/>
      <c r="R1339" s="15"/>
    </row>
    <row r="1340" spans="1:18" x14ac:dyDescent="0.3">
      <c r="A1340" s="1">
        <v>134391</v>
      </c>
      <c r="B1340" s="2" t="s">
        <v>2686</v>
      </c>
      <c r="C1340" s="2" t="s">
        <v>2687</v>
      </c>
      <c r="D1340" s="3" t="s">
        <v>103</v>
      </c>
      <c r="E1340" s="4">
        <v>43419.428472222222</v>
      </c>
      <c r="F1340" s="2" t="s">
        <v>17</v>
      </c>
      <c r="G1340" s="5" t="s">
        <v>48</v>
      </c>
      <c r="H1340" s="2" t="s">
        <v>20</v>
      </c>
      <c r="I1340" s="5" t="s">
        <v>998</v>
      </c>
      <c r="J1340" s="5" t="s">
        <v>43</v>
      </c>
      <c r="K1340" s="5" t="s">
        <v>33</v>
      </c>
      <c r="L1340" s="4">
        <v>43419.428472222222</v>
      </c>
      <c r="M1340" s="3" t="s">
        <v>34</v>
      </c>
      <c r="N1340" s="10" t="s">
        <v>138</v>
      </c>
      <c r="O1340" s="14">
        <v>1</v>
      </c>
      <c r="P1340" s="15"/>
      <c r="Q1340" s="15"/>
      <c r="R1340" s="15"/>
    </row>
    <row r="1341" spans="1:18" x14ac:dyDescent="0.3">
      <c r="A1341" s="1">
        <v>134390</v>
      </c>
      <c r="B1341" s="2" t="s">
        <v>2688</v>
      </c>
      <c r="C1341" s="2" t="s">
        <v>2689</v>
      </c>
      <c r="D1341" s="3" t="s">
        <v>103</v>
      </c>
      <c r="E1341" s="4">
        <v>43419.428472222222</v>
      </c>
      <c r="F1341" s="2" t="s">
        <v>17</v>
      </c>
      <c r="G1341" s="5" t="s">
        <v>48</v>
      </c>
      <c r="H1341" s="2" t="s">
        <v>20</v>
      </c>
      <c r="I1341" s="5" t="s">
        <v>998</v>
      </c>
      <c r="J1341" s="5" t="s">
        <v>43</v>
      </c>
      <c r="K1341" s="5" t="s">
        <v>33</v>
      </c>
      <c r="L1341" s="4">
        <v>43419.428472222222</v>
      </c>
      <c r="M1341" s="3" t="s">
        <v>34</v>
      </c>
      <c r="N1341" s="10" t="s">
        <v>138</v>
      </c>
      <c r="O1341" s="14">
        <v>1</v>
      </c>
      <c r="P1341" s="15"/>
      <c r="Q1341" s="15"/>
      <c r="R1341" s="15"/>
    </row>
    <row r="1342" spans="1:18" x14ac:dyDescent="0.3">
      <c r="A1342" s="1">
        <v>134389</v>
      </c>
      <c r="B1342" s="2" t="s">
        <v>2690</v>
      </c>
      <c r="C1342" s="2" t="s">
        <v>2691</v>
      </c>
      <c r="D1342" s="3" t="s">
        <v>103</v>
      </c>
      <c r="E1342" s="4">
        <v>43419.428472222222</v>
      </c>
      <c r="F1342" s="2" t="s">
        <v>17</v>
      </c>
      <c r="G1342" s="5" t="s">
        <v>48</v>
      </c>
      <c r="H1342" s="2" t="s">
        <v>20</v>
      </c>
      <c r="I1342" s="5" t="s">
        <v>998</v>
      </c>
      <c r="J1342" s="5" t="s">
        <v>43</v>
      </c>
      <c r="K1342" s="5" t="s">
        <v>33</v>
      </c>
      <c r="L1342" s="4">
        <v>43419.428472222222</v>
      </c>
      <c r="M1342" s="3" t="s">
        <v>34</v>
      </c>
      <c r="N1342" s="10" t="s">
        <v>138</v>
      </c>
      <c r="O1342" s="14">
        <v>1</v>
      </c>
      <c r="P1342" s="15"/>
      <c r="Q1342" s="15"/>
      <c r="R1342" s="15"/>
    </row>
    <row r="1343" spans="1:18" x14ac:dyDescent="0.3">
      <c r="A1343" s="1">
        <v>134388</v>
      </c>
      <c r="B1343" s="2" t="s">
        <v>2692</v>
      </c>
      <c r="C1343" s="2" t="s">
        <v>2693</v>
      </c>
      <c r="D1343" s="3" t="s">
        <v>103</v>
      </c>
      <c r="E1343" s="4">
        <v>43419.428472222222</v>
      </c>
      <c r="F1343" s="2" t="s">
        <v>17</v>
      </c>
      <c r="G1343" s="5" t="s">
        <v>48</v>
      </c>
      <c r="H1343" s="2" t="s">
        <v>20</v>
      </c>
      <c r="I1343" s="5" t="s">
        <v>998</v>
      </c>
      <c r="J1343" s="5" t="s">
        <v>43</v>
      </c>
      <c r="K1343" s="5" t="s">
        <v>33</v>
      </c>
      <c r="L1343" s="4">
        <v>43419.428472222222</v>
      </c>
      <c r="M1343" s="3" t="s">
        <v>34</v>
      </c>
      <c r="N1343" s="10" t="s">
        <v>138</v>
      </c>
      <c r="O1343" s="14">
        <v>1</v>
      </c>
      <c r="P1343" s="15"/>
      <c r="Q1343" s="15"/>
      <c r="R1343" s="15"/>
    </row>
    <row r="1344" spans="1:18" x14ac:dyDescent="0.3">
      <c r="A1344" s="1">
        <v>134387</v>
      </c>
      <c r="B1344" s="2" t="s">
        <v>2694</v>
      </c>
      <c r="C1344" s="2" t="s">
        <v>2695</v>
      </c>
      <c r="D1344" s="3" t="s">
        <v>103</v>
      </c>
      <c r="E1344" s="4">
        <v>43419.428472222222</v>
      </c>
      <c r="F1344" s="2" t="s">
        <v>17</v>
      </c>
      <c r="G1344" s="5" t="s">
        <v>48</v>
      </c>
      <c r="H1344" s="2" t="s">
        <v>20</v>
      </c>
      <c r="I1344" s="5" t="s">
        <v>998</v>
      </c>
      <c r="J1344" s="5" t="s">
        <v>43</v>
      </c>
      <c r="K1344" s="5" t="s">
        <v>33</v>
      </c>
      <c r="L1344" s="4">
        <v>43419.428472222222</v>
      </c>
      <c r="M1344" s="3" t="s">
        <v>34</v>
      </c>
      <c r="N1344" s="10" t="s">
        <v>138</v>
      </c>
      <c r="O1344" s="14">
        <v>1</v>
      </c>
      <c r="P1344" s="15"/>
      <c r="Q1344" s="15"/>
      <c r="R1344" s="15"/>
    </row>
    <row r="1345" spans="1:18" x14ac:dyDescent="0.3">
      <c r="A1345" s="1">
        <v>134386</v>
      </c>
      <c r="B1345" s="2" t="s">
        <v>2696</v>
      </c>
      <c r="C1345" s="2" t="s">
        <v>2697</v>
      </c>
      <c r="D1345" s="3" t="s">
        <v>103</v>
      </c>
      <c r="E1345" s="4">
        <v>43419.428472222222</v>
      </c>
      <c r="F1345" s="2" t="s">
        <v>17</v>
      </c>
      <c r="G1345" s="5" t="s">
        <v>48</v>
      </c>
      <c r="H1345" s="2" t="s">
        <v>20</v>
      </c>
      <c r="I1345" s="5" t="s">
        <v>998</v>
      </c>
      <c r="J1345" s="5" t="s">
        <v>43</v>
      </c>
      <c r="K1345" s="5" t="s">
        <v>33</v>
      </c>
      <c r="L1345" s="4">
        <v>43419.428472222222</v>
      </c>
      <c r="M1345" s="3" t="s">
        <v>34</v>
      </c>
      <c r="N1345" s="10" t="s">
        <v>138</v>
      </c>
      <c r="O1345" s="14">
        <v>1</v>
      </c>
      <c r="P1345" s="15"/>
      <c r="Q1345" s="15"/>
      <c r="R1345" s="15"/>
    </row>
    <row r="1346" spans="1:18" x14ac:dyDescent="0.3">
      <c r="A1346" s="1">
        <v>134398</v>
      </c>
      <c r="B1346" s="2" t="s">
        <v>2698</v>
      </c>
      <c r="C1346" s="2" t="s">
        <v>2699</v>
      </c>
      <c r="D1346" s="3" t="s">
        <v>103</v>
      </c>
      <c r="E1346" s="4">
        <v>43419.429166666661</v>
      </c>
      <c r="F1346" s="2" t="s">
        <v>17</v>
      </c>
      <c r="G1346" s="5" t="s">
        <v>48</v>
      </c>
      <c r="H1346" s="2" t="s">
        <v>20</v>
      </c>
      <c r="I1346" s="5" t="s">
        <v>998</v>
      </c>
      <c r="J1346" s="5" t="s">
        <v>43</v>
      </c>
      <c r="K1346" s="5" t="s">
        <v>33</v>
      </c>
      <c r="L1346" s="4">
        <v>43419.429166666661</v>
      </c>
      <c r="M1346" s="3" t="s">
        <v>34</v>
      </c>
      <c r="N1346" s="10" t="s">
        <v>138</v>
      </c>
      <c r="O1346" s="14">
        <v>1</v>
      </c>
      <c r="P1346" s="15"/>
      <c r="Q1346" s="15"/>
      <c r="R1346" s="15"/>
    </row>
    <row r="1347" spans="1:18" x14ac:dyDescent="0.3">
      <c r="A1347" s="1">
        <v>134397</v>
      </c>
      <c r="B1347" s="2" t="s">
        <v>2700</v>
      </c>
      <c r="C1347" s="2" t="s">
        <v>2701</v>
      </c>
      <c r="D1347" s="3" t="s">
        <v>103</v>
      </c>
      <c r="E1347" s="4">
        <v>43419.429166666661</v>
      </c>
      <c r="F1347" s="2" t="s">
        <v>17</v>
      </c>
      <c r="G1347" s="5" t="s">
        <v>48</v>
      </c>
      <c r="H1347" s="2" t="s">
        <v>20</v>
      </c>
      <c r="I1347" s="5" t="s">
        <v>998</v>
      </c>
      <c r="J1347" s="5" t="s">
        <v>43</v>
      </c>
      <c r="K1347" s="5" t="s">
        <v>33</v>
      </c>
      <c r="L1347" s="4">
        <v>43419.429166666661</v>
      </c>
      <c r="M1347" s="3" t="s">
        <v>34</v>
      </c>
      <c r="N1347" s="10" t="s">
        <v>138</v>
      </c>
      <c r="O1347" s="14">
        <v>1</v>
      </c>
      <c r="P1347" s="15"/>
      <c r="Q1347" s="15"/>
      <c r="R1347" s="15"/>
    </row>
    <row r="1348" spans="1:18" x14ac:dyDescent="0.3">
      <c r="A1348" s="1">
        <v>134396</v>
      </c>
      <c r="B1348" s="2" t="s">
        <v>2702</v>
      </c>
      <c r="C1348" s="2" t="s">
        <v>2703</v>
      </c>
      <c r="D1348" s="3" t="s">
        <v>103</v>
      </c>
      <c r="E1348" s="4">
        <v>43419.429166666661</v>
      </c>
      <c r="F1348" s="2" t="s">
        <v>17</v>
      </c>
      <c r="G1348" s="5" t="s">
        <v>48</v>
      </c>
      <c r="H1348" s="2" t="s">
        <v>20</v>
      </c>
      <c r="I1348" s="5" t="s">
        <v>998</v>
      </c>
      <c r="J1348" s="5" t="s">
        <v>43</v>
      </c>
      <c r="K1348" s="5" t="s">
        <v>33</v>
      </c>
      <c r="L1348" s="4">
        <v>43419.429166666661</v>
      </c>
      <c r="M1348" s="3" t="s">
        <v>34</v>
      </c>
      <c r="N1348" s="10" t="s">
        <v>138</v>
      </c>
      <c r="O1348" s="14">
        <v>1</v>
      </c>
      <c r="P1348" s="15"/>
      <c r="Q1348" s="15"/>
      <c r="R1348" s="15"/>
    </row>
    <row r="1349" spans="1:18" x14ac:dyDescent="0.3">
      <c r="A1349" s="1">
        <v>134395</v>
      </c>
      <c r="B1349" s="2" t="s">
        <v>2704</v>
      </c>
      <c r="C1349" s="2" t="s">
        <v>2705</v>
      </c>
      <c r="D1349" s="3" t="s">
        <v>103</v>
      </c>
      <c r="E1349" s="4">
        <v>43419.429166666661</v>
      </c>
      <c r="F1349" s="2" t="s">
        <v>17</v>
      </c>
      <c r="G1349" s="5" t="s">
        <v>48</v>
      </c>
      <c r="H1349" s="2" t="s">
        <v>20</v>
      </c>
      <c r="I1349" s="5" t="s">
        <v>998</v>
      </c>
      <c r="J1349" s="5" t="s">
        <v>43</v>
      </c>
      <c r="K1349" s="5" t="s">
        <v>33</v>
      </c>
      <c r="L1349" s="4">
        <v>43419.429166666661</v>
      </c>
      <c r="M1349" s="3" t="s">
        <v>34</v>
      </c>
      <c r="N1349" s="10" t="s">
        <v>138</v>
      </c>
      <c r="O1349" s="14">
        <v>1</v>
      </c>
      <c r="P1349" s="15"/>
      <c r="Q1349" s="15"/>
      <c r="R1349" s="15"/>
    </row>
    <row r="1350" spans="1:18" x14ac:dyDescent="0.3">
      <c r="A1350" s="1">
        <v>134394</v>
      </c>
      <c r="B1350" s="2" t="s">
        <v>2706</v>
      </c>
      <c r="C1350" s="2" t="s">
        <v>2707</v>
      </c>
      <c r="D1350" s="3" t="s">
        <v>103</v>
      </c>
      <c r="E1350" s="4">
        <v>43419.429166666661</v>
      </c>
      <c r="F1350" s="2" t="s">
        <v>17</v>
      </c>
      <c r="G1350" s="5" t="s">
        <v>48</v>
      </c>
      <c r="H1350" s="2" t="s">
        <v>20</v>
      </c>
      <c r="I1350" s="5" t="s">
        <v>998</v>
      </c>
      <c r="J1350" s="5" t="s">
        <v>43</v>
      </c>
      <c r="K1350" s="5" t="s">
        <v>33</v>
      </c>
      <c r="L1350" s="4">
        <v>43419.429166666661</v>
      </c>
      <c r="M1350" s="3" t="s">
        <v>34</v>
      </c>
      <c r="N1350" s="10" t="s">
        <v>138</v>
      </c>
      <c r="O1350" s="14">
        <v>1</v>
      </c>
      <c r="P1350" s="15"/>
      <c r="Q1350" s="15"/>
      <c r="R1350" s="15"/>
    </row>
    <row r="1351" spans="1:18" x14ac:dyDescent="0.3">
      <c r="A1351" s="1">
        <v>134249</v>
      </c>
      <c r="B1351" s="2" t="s">
        <v>2708</v>
      </c>
      <c r="C1351" s="2" t="s">
        <v>2709</v>
      </c>
      <c r="D1351" s="3" t="s">
        <v>31</v>
      </c>
      <c r="E1351" s="4">
        <v>43375.380555555552</v>
      </c>
      <c r="F1351" s="2" t="s">
        <v>17</v>
      </c>
      <c r="G1351" s="5" t="s">
        <v>48</v>
      </c>
      <c r="H1351" s="2" t="s">
        <v>20</v>
      </c>
      <c r="I1351" s="5" t="s">
        <v>998</v>
      </c>
      <c r="J1351" s="5" t="s">
        <v>43</v>
      </c>
      <c r="K1351" s="5" t="s">
        <v>33</v>
      </c>
      <c r="L1351" s="4">
        <v>43375.380555555552</v>
      </c>
      <c r="M1351" s="3" t="s">
        <v>34</v>
      </c>
      <c r="N1351" s="10" t="s">
        <v>39</v>
      </c>
      <c r="O1351" s="15"/>
      <c r="P1351" s="14">
        <v>0.95</v>
      </c>
      <c r="Q1351" s="15"/>
      <c r="R1351" s="15"/>
    </row>
    <row r="1352" spans="1:18" x14ac:dyDescent="0.3">
      <c r="A1352" s="1">
        <v>133055</v>
      </c>
      <c r="B1352" s="2" t="s">
        <v>2710</v>
      </c>
      <c r="C1352" s="2" t="s">
        <v>2711</v>
      </c>
      <c r="D1352" s="3" t="s">
        <v>31</v>
      </c>
      <c r="E1352" s="4">
        <v>43201</v>
      </c>
      <c r="F1352" s="2" t="s">
        <v>17</v>
      </c>
      <c r="G1352" s="5" t="s">
        <v>48</v>
      </c>
      <c r="H1352" s="2" t="s">
        <v>20</v>
      </c>
      <c r="I1352" s="5" t="s">
        <v>998</v>
      </c>
      <c r="J1352" s="5" t="s">
        <v>43</v>
      </c>
      <c r="K1352" s="5" t="s">
        <v>33</v>
      </c>
      <c r="L1352" s="4">
        <v>43206.392361111109</v>
      </c>
      <c r="M1352" s="3" t="s">
        <v>34</v>
      </c>
      <c r="N1352" s="10" t="s">
        <v>39</v>
      </c>
      <c r="O1352" s="15"/>
      <c r="P1352" s="14">
        <v>0.95</v>
      </c>
      <c r="Q1352" s="15"/>
      <c r="R1352" s="15"/>
    </row>
    <row r="1353" spans="1:18" x14ac:dyDescent="0.3">
      <c r="A1353" s="1">
        <v>133054</v>
      </c>
      <c r="B1353" s="2" t="s">
        <v>2712</v>
      </c>
      <c r="C1353" s="2" t="s">
        <v>2713</v>
      </c>
      <c r="D1353" s="3" t="s">
        <v>31</v>
      </c>
      <c r="E1353" s="4">
        <v>43201</v>
      </c>
      <c r="F1353" s="2" t="s">
        <v>17</v>
      </c>
      <c r="G1353" s="5" t="s">
        <v>48</v>
      </c>
      <c r="H1353" s="2" t="s">
        <v>20</v>
      </c>
      <c r="I1353" s="5" t="s">
        <v>998</v>
      </c>
      <c r="J1353" s="5" t="s">
        <v>43</v>
      </c>
      <c r="K1353" s="5" t="s">
        <v>33</v>
      </c>
      <c r="L1353" s="4">
        <v>43206.392361111109</v>
      </c>
      <c r="M1353" s="3" t="s">
        <v>34</v>
      </c>
      <c r="N1353" s="10" t="s">
        <v>39</v>
      </c>
      <c r="O1353" s="15"/>
      <c r="P1353" s="14">
        <v>0.95</v>
      </c>
      <c r="Q1353" s="15"/>
      <c r="R1353" s="15"/>
    </row>
    <row r="1354" spans="1:18" x14ac:dyDescent="0.3">
      <c r="A1354" s="1">
        <v>133053</v>
      </c>
      <c r="B1354" s="2" t="s">
        <v>2714</v>
      </c>
      <c r="C1354" s="2" t="s">
        <v>2715</v>
      </c>
      <c r="D1354" s="3" t="s">
        <v>31</v>
      </c>
      <c r="E1354" s="4">
        <v>43201</v>
      </c>
      <c r="F1354" s="2" t="s">
        <v>17</v>
      </c>
      <c r="G1354" s="5" t="s">
        <v>48</v>
      </c>
      <c r="H1354" s="2" t="s">
        <v>20</v>
      </c>
      <c r="I1354" s="5" t="s">
        <v>998</v>
      </c>
      <c r="J1354" s="5" t="s">
        <v>43</v>
      </c>
      <c r="K1354" s="5" t="s">
        <v>33</v>
      </c>
      <c r="L1354" s="4">
        <v>43206.392361111109</v>
      </c>
      <c r="M1354" s="3" t="s">
        <v>34</v>
      </c>
      <c r="N1354" s="10" t="s">
        <v>39</v>
      </c>
      <c r="O1354" s="15"/>
      <c r="P1354" s="14">
        <v>0.95</v>
      </c>
      <c r="Q1354" s="15"/>
      <c r="R1354" s="15"/>
    </row>
    <row r="1355" spans="1:18" x14ac:dyDescent="0.3">
      <c r="A1355" s="1">
        <v>133052</v>
      </c>
      <c r="B1355" s="2" t="s">
        <v>2716</v>
      </c>
      <c r="C1355" s="2" t="s">
        <v>2717</v>
      </c>
      <c r="D1355" s="3" t="s">
        <v>31</v>
      </c>
      <c r="E1355" s="4">
        <v>43201</v>
      </c>
      <c r="F1355" s="2" t="s">
        <v>17</v>
      </c>
      <c r="G1355" s="5" t="s">
        <v>48</v>
      </c>
      <c r="H1355" s="2" t="s">
        <v>20</v>
      </c>
      <c r="I1355" s="5" t="s">
        <v>998</v>
      </c>
      <c r="J1355" s="5" t="s">
        <v>43</v>
      </c>
      <c r="K1355" s="5" t="s">
        <v>33</v>
      </c>
      <c r="L1355" s="4">
        <v>43206.391666666663</v>
      </c>
      <c r="M1355" s="3" t="s">
        <v>34</v>
      </c>
      <c r="N1355" s="10" t="s">
        <v>39</v>
      </c>
      <c r="O1355" s="15"/>
      <c r="P1355" s="14">
        <v>0.95</v>
      </c>
      <c r="Q1355" s="15"/>
      <c r="R1355" s="15"/>
    </row>
    <row r="1356" spans="1:18" x14ac:dyDescent="0.3">
      <c r="A1356" s="1">
        <v>133056</v>
      </c>
      <c r="B1356" s="2" t="s">
        <v>2718</v>
      </c>
      <c r="C1356" s="2" t="s">
        <v>2719</v>
      </c>
      <c r="D1356" s="3" t="s">
        <v>31</v>
      </c>
      <c r="E1356" s="4">
        <v>43201</v>
      </c>
      <c r="F1356" s="2" t="s">
        <v>17</v>
      </c>
      <c r="G1356" s="5" t="s">
        <v>48</v>
      </c>
      <c r="H1356" s="2" t="s">
        <v>20</v>
      </c>
      <c r="I1356" s="5" t="s">
        <v>998</v>
      </c>
      <c r="J1356" s="5" t="s">
        <v>43</v>
      </c>
      <c r="K1356" s="5" t="s">
        <v>33</v>
      </c>
      <c r="L1356" s="4">
        <v>43206.392361111109</v>
      </c>
      <c r="M1356" s="3" t="s">
        <v>34</v>
      </c>
      <c r="N1356" s="10" t="s">
        <v>39</v>
      </c>
      <c r="O1356" s="15"/>
      <c r="P1356" s="14">
        <v>0.95</v>
      </c>
      <c r="Q1356" s="15"/>
      <c r="R1356" s="15"/>
    </row>
    <row r="1357" spans="1:18" x14ac:dyDescent="0.3">
      <c r="A1357" s="1">
        <v>133057</v>
      </c>
      <c r="B1357" s="2" t="s">
        <v>2720</v>
      </c>
      <c r="C1357" s="2" t="s">
        <v>2719</v>
      </c>
      <c r="D1357" s="3" t="s">
        <v>31</v>
      </c>
      <c r="E1357" s="4">
        <v>43201</v>
      </c>
      <c r="F1357" s="2" t="s">
        <v>17</v>
      </c>
      <c r="G1357" s="5" t="s">
        <v>48</v>
      </c>
      <c r="H1357" s="2" t="s">
        <v>20</v>
      </c>
      <c r="I1357" s="5" t="s">
        <v>998</v>
      </c>
      <c r="J1357" s="5" t="s">
        <v>43</v>
      </c>
      <c r="K1357" s="5" t="s">
        <v>33</v>
      </c>
      <c r="L1357" s="4">
        <v>43206.392361111109</v>
      </c>
      <c r="M1357" s="3" t="s">
        <v>34</v>
      </c>
      <c r="N1357" s="10" t="s">
        <v>39</v>
      </c>
      <c r="O1357" s="15"/>
      <c r="P1357" s="14">
        <v>0.95</v>
      </c>
      <c r="Q1357" s="15"/>
      <c r="R1357" s="15"/>
    </row>
    <row r="1358" spans="1:18" x14ac:dyDescent="0.3">
      <c r="A1358" s="1">
        <v>132999</v>
      </c>
      <c r="B1358" s="2" t="s">
        <v>2721</v>
      </c>
      <c r="C1358" s="2" t="s">
        <v>2722</v>
      </c>
      <c r="D1358" s="3" t="s">
        <v>1085</v>
      </c>
      <c r="E1358" s="4">
        <v>43176</v>
      </c>
      <c r="F1358" s="2" t="s">
        <v>17</v>
      </c>
      <c r="G1358" s="5" t="s">
        <v>48</v>
      </c>
      <c r="H1358" s="2" t="s">
        <v>20</v>
      </c>
      <c r="I1358" s="5" t="s">
        <v>133</v>
      </c>
      <c r="J1358" s="5" t="s">
        <v>43</v>
      </c>
      <c r="K1358" s="5" t="s">
        <v>33</v>
      </c>
      <c r="L1358" s="4">
        <v>43177.420138888891</v>
      </c>
      <c r="M1358" s="3" t="s">
        <v>34</v>
      </c>
      <c r="N1358" s="10" t="s">
        <v>138</v>
      </c>
      <c r="O1358" s="14">
        <v>1</v>
      </c>
      <c r="P1358" s="15"/>
      <c r="Q1358" s="15"/>
      <c r="R1358" s="15"/>
    </row>
    <row r="1359" spans="1:18" x14ac:dyDescent="0.3">
      <c r="A1359" s="1">
        <v>133116</v>
      </c>
      <c r="B1359" s="2" t="s">
        <v>2723</v>
      </c>
      <c r="C1359" s="2" t="s">
        <v>2724</v>
      </c>
      <c r="D1359" s="3" t="s">
        <v>214</v>
      </c>
      <c r="E1359" s="4">
        <v>43226</v>
      </c>
      <c r="F1359" s="2" t="s">
        <v>17</v>
      </c>
      <c r="G1359" s="5" t="s">
        <v>48</v>
      </c>
      <c r="H1359" s="2" t="s">
        <v>20</v>
      </c>
      <c r="I1359" s="5" t="s">
        <v>133</v>
      </c>
      <c r="J1359" s="5" t="s">
        <v>43</v>
      </c>
      <c r="K1359" s="5" t="s">
        <v>33</v>
      </c>
      <c r="L1359" s="4">
        <v>43227.577777777777</v>
      </c>
      <c r="M1359" s="3" t="s">
        <v>34</v>
      </c>
      <c r="N1359" s="10" t="s">
        <v>138</v>
      </c>
      <c r="O1359" s="14">
        <v>1</v>
      </c>
      <c r="P1359" s="15"/>
      <c r="Q1359" s="15"/>
      <c r="R1359" s="15"/>
    </row>
    <row r="1360" spans="1:18" x14ac:dyDescent="0.3">
      <c r="A1360" s="1">
        <v>133000</v>
      </c>
      <c r="B1360" s="2" t="s">
        <v>2725</v>
      </c>
      <c r="C1360" s="2" t="s">
        <v>2726</v>
      </c>
      <c r="D1360" s="3" t="s">
        <v>1085</v>
      </c>
      <c r="E1360" s="4">
        <v>43176</v>
      </c>
      <c r="F1360" s="2" t="s">
        <v>17</v>
      </c>
      <c r="G1360" s="5" t="s">
        <v>48</v>
      </c>
      <c r="H1360" s="2" t="s">
        <v>20</v>
      </c>
      <c r="I1360" s="5" t="s">
        <v>133</v>
      </c>
      <c r="J1360" s="5" t="s">
        <v>43</v>
      </c>
      <c r="K1360" s="5" t="s">
        <v>33</v>
      </c>
      <c r="L1360" s="4">
        <v>43177.420138888891</v>
      </c>
      <c r="M1360" s="3" t="s">
        <v>34</v>
      </c>
      <c r="N1360" s="10" t="s">
        <v>138</v>
      </c>
      <c r="O1360" s="14">
        <v>1</v>
      </c>
      <c r="P1360" s="15"/>
      <c r="Q1360" s="15"/>
      <c r="R1360" s="15"/>
    </row>
    <row r="1361" spans="1:18" x14ac:dyDescent="0.3">
      <c r="A1361" s="1">
        <v>132998</v>
      </c>
      <c r="B1361" s="2" t="s">
        <v>2727</v>
      </c>
      <c r="C1361" s="2" t="s">
        <v>2728</v>
      </c>
      <c r="D1361" s="3" t="s">
        <v>903</v>
      </c>
      <c r="E1361" s="4">
        <v>43176</v>
      </c>
      <c r="F1361" s="2" t="s">
        <v>17</v>
      </c>
      <c r="G1361" s="5" t="s">
        <v>48</v>
      </c>
      <c r="H1361" s="2" t="s">
        <v>20</v>
      </c>
      <c r="I1361" s="5" t="s">
        <v>133</v>
      </c>
      <c r="J1361" s="5" t="s">
        <v>43</v>
      </c>
      <c r="K1361" s="5" t="s">
        <v>33</v>
      </c>
      <c r="L1361" s="4">
        <v>43177.420138888891</v>
      </c>
      <c r="M1361" s="3" t="s">
        <v>34</v>
      </c>
      <c r="N1361" s="10" t="s">
        <v>138</v>
      </c>
      <c r="O1361" s="14">
        <v>1</v>
      </c>
      <c r="P1361" s="15"/>
      <c r="Q1361" s="15"/>
      <c r="R1361" s="15"/>
    </row>
    <row r="1362" spans="1:18" x14ac:dyDescent="0.3">
      <c r="A1362" s="1">
        <v>131123</v>
      </c>
      <c r="B1362" s="2" t="s">
        <v>2729</v>
      </c>
      <c r="C1362" s="2" t="s">
        <v>2730</v>
      </c>
      <c r="D1362" s="3" t="s">
        <v>31</v>
      </c>
      <c r="E1362" s="4">
        <v>42975</v>
      </c>
      <c r="F1362" s="2" t="s">
        <v>17</v>
      </c>
      <c r="G1362" s="5" t="s">
        <v>48</v>
      </c>
      <c r="H1362" s="2" t="s">
        <v>20</v>
      </c>
      <c r="I1362" s="5" t="s">
        <v>133</v>
      </c>
      <c r="J1362" s="5" t="s">
        <v>22</v>
      </c>
      <c r="K1362" s="5" t="s">
        <v>820</v>
      </c>
      <c r="L1362" s="4">
        <v>42977.606249999997</v>
      </c>
      <c r="M1362" s="3" t="s">
        <v>27</v>
      </c>
      <c r="N1362" s="10" t="s">
        <v>28</v>
      </c>
      <c r="O1362" s="14">
        <v>1</v>
      </c>
      <c r="P1362" s="15"/>
      <c r="Q1362" s="15"/>
      <c r="R1362" s="15"/>
    </row>
    <row r="1363" spans="1:18" x14ac:dyDescent="0.3">
      <c r="A1363" s="1">
        <v>134953</v>
      </c>
      <c r="B1363" s="2" t="s">
        <v>2731</v>
      </c>
      <c r="C1363" s="2" t="s">
        <v>2732</v>
      </c>
      <c r="D1363" s="3" t="s">
        <v>16</v>
      </c>
      <c r="E1363" s="4">
        <v>43474</v>
      </c>
      <c r="F1363" s="2" t="s">
        <v>17</v>
      </c>
      <c r="G1363" s="5" t="s">
        <v>48</v>
      </c>
      <c r="H1363" s="2" t="s">
        <v>20</v>
      </c>
      <c r="I1363" s="5" t="s">
        <v>133</v>
      </c>
      <c r="J1363" s="5" t="s">
        <v>22</v>
      </c>
      <c r="K1363" s="5" t="s">
        <v>33</v>
      </c>
      <c r="L1363" s="4">
        <v>43477.467361111107</v>
      </c>
      <c r="M1363" s="3" t="s">
        <v>38</v>
      </c>
      <c r="N1363" s="10" t="s">
        <v>39</v>
      </c>
      <c r="O1363" s="15"/>
      <c r="P1363" s="14">
        <v>0.95</v>
      </c>
      <c r="Q1363" s="15"/>
      <c r="R1363" s="15"/>
    </row>
    <row r="1364" spans="1:18" x14ac:dyDescent="0.3">
      <c r="A1364" s="1">
        <v>129301</v>
      </c>
      <c r="B1364" s="2" t="s">
        <v>2733</v>
      </c>
      <c r="C1364" s="2" t="s">
        <v>2734</v>
      </c>
      <c r="D1364" s="3" t="s">
        <v>103</v>
      </c>
      <c r="E1364" s="4">
        <v>42602.474999999999</v>
      </c>
      <c r="F1364" s="2" t="s">
        <v>17</v>
      </c>
      <c r="G1364" s="5" t="s">
        <v>48</v>
      </c>
      <c r="H1364" s="2" t="s">
        <v>20</v>
      </c>
      <c r="I1364" s="5" t="s">
        <v>215</v>
      </c>
      <c r="J1364" s="5" t="s">
        <v>43</v>
      </c>
      <c r="K1364" s="5" t="s">
        <v>33</v>
      </c>
      <c r="L1364" s="4">
        <v>42602.474999999999</v>
      </c>
      <c r="M1364" s="3" t="s">
        <v>34</v>
      </c>
      <c r="N1364" s="10" t="s">
        <v>39</v>
      </c>
      <c r="O1364" s="15"/>
      <c r="P1364" s="14">
        <v>0.95</v>
      </c>
      <c r="Q1364" s="15"/>
      <c r="R1364" s="15"/>
    </row>
    <row r="1365" spans="1:18" x14ac:dyDescent="0.3">
      <c r="A1365" s="1">
        <v>111496</v>
      </c>
      <c r="B1365" s="2" t="s">
        <v>2735</v>
      </c>
      <c r="C1365" s="2" t="s">
        <v>2736</v>
      </c>
      <c r="D1365" s="3" t="s">
        <v>16</v>
      </c>
      <c r="E1365" s="4">
        <v>41647</v>
      </c>
      <c r="F1365" s="2" t="s">
        <v>17</v>
      </c>
      <c r="G1365" s="5" t="s">
        <v>48</v>
      </c>
      <c r="H1365" s="2" t="s">
        <v>20</v>
      </c>
      <c r="I1365" s="5" t="s">
        <v>215</v>
      </c>
      <c r="J1365" s="5" t="s">
        <v>43</v>
      </c>
      <c r="K1365" s="5" t="s">
        <v>827</v>
      </c>
      <c r="L1365" s="4">
        <v>41751.506249999999</v>
      </c>
      <c r="M1365" s="3" t="s">
        <v>38</v>
      </c>
      <c r="N1365" s="10" t="s">
        <v>39</v>
      </c>
      <c r="O1365" s="15"/>
      <c r="P1365" s="14">
        <v>0.95</v>
      </c>
      <c r="Q1365" s="15"/>
      <c r="R1365" s="15"/>
    </row>
    <row r="1366" spans="1:18" x14ac:dyDescent="0.3">
      <c r="A1366" s="1">
        <v>111497</v>
      </c>
      <c r="B1366" s="2" t="s">
        <v>2737</v>
      </c>
      <c r="C1366" s="2" t="s">
        <v>2738</v>
      </c>
      <c r="D1366" s="3" t="s">
        <v>16</v>
      </c>
      <c r="E1366" s="4">
        <v>41647</v>
      </c>
      <c r="F1366" s="2" t="s">
        <v>17</v>
      </c>
      <c r="G1366" s="5" t="s">
        <v>48</v>
      </c>
      <c r="H1366" s="2" t="s">
        <v>20</v>
      </c>
      <c r="I1366" s="5" t="s">
        <v>215</v>
      </c>
      <c r="J1366" s="5" t="s">
        <v>43</v>
      </c>
      <c r="K1366" s="5" t="s">
        <v>827</v>
      </c>
      <c r="L1366" s="4">
        <v>41751.506249999999</v>
      </c>
      <c r="M1366" s="3" t="s">
        <v>38</v>
      </c>
      <c r="N1366" s="10" t="s">
        <v>39</v>
      </c>
      <c r="O1366" s="15"/>
      <c r="P1366" s="14">
        <v>0.95</v>
      </c>
      <c r="Q1366" s="15"/>
      <c r="R1366" s="15"/>
    </row>
    <row r="1367" spans="1:18" x14ac:dyDescent="0.3">
      <c r="A1367" s="1">
        <v>111498</v>
      </c>
      <c r="B1367" s="2" t="s">
        <v>2739</v>
      </c>
      <c r="C1367" s="2" t="s">
        <v>2740</v>
      </c>
      <c r="D1367" s="3" t="s">
        <v>16</v>
      </c>
      <c r="E1367" s="4">
        <v>41647</v>
      </c>
      <c r="F1367" s="2" t="s">
        <v>17</v>
      </c>
      <c r="G1367" s="5" t="s">
        <v>48</v>
      </c>
      <c r="H1367" s="2" t="s">
        <v>20</v>
      </c>
      <c r="I1367" s="5" t="s">
        <v>215</v>
      </c>
      <c r="J1367" s="5" t="s">
        <v>43</v>
      </c>
      <c r="K1367" s="5" t="s">
        <v>827</v>
      </c>
      <c r="L1367" s="4">
        <v>41751.506249999999</v>
      </c>
      <c r="M1367" s="3" t="s">
        <v>38</v>
      </c>
      <c r="N1367" s="10" t="s">
        <v>39</v>
      </c>
      <c r="O1367" s="15"/>
      <c r="P1367" s="14">
        <v>0.95</v>
      </c>
      <c r="Q1367" s="15"/>
      <c r="R1367" s="15"/>
    </row>
    <row r="1368" spans="1:18" x14ac:dyDescent="0.3">
      <c r="A1368" s="1">
        <v>135187</v>
      </c>
      <c r="B1368" s="2" t="s">
        <v>2741</v>
      </c>
      <c r="C1368" s="2" t="s">
        <v>2742</v>
      </c>
      <c r="D1368" s="3" t="s">
        <v>108</v>
      </c>
      <c r="E1368" s="4">
        <v>43542.526388888888</v>
      </c>
      <c r="F1368" s="2" t="s">
        <v>17</v>
      </c>
      <c r="G1368" s="5" t="s">
        <v>48</v>
      </c>
      <c r="H1368" s="2" t="s">
        <v>20</v>
      </c>
      <c r="I1368" s="5" t="s">
        <v>215</v>
      </c>
      <c r="J1368" s="5" t="s">
        <v>43</v>
      </c>
      <c r="K1368" s="5" t="s">
        <v>33</v>
      </c>
      <c r="L1368" s="4">
        <v>43542.526388888888</v>
      </c>
      <c r="M1368" s="3" t="s">
        <v>34</v>
      </c>
      <c r="N1368" s="10" t="s">
        <v>39</v>
      </c>
      <c r="O1368" s="15"/>
      <c r="P1368" s="14">
        <v>0.95</v>
      </c>
      <c r="Q1368" s="15"/>
      <c r="R1368" s="15"/>
    </row>
    <row r="1369" spans="1:18" x14ac:dyDescent="0.3">
      <c r="A1369" s="1">
        <v>135188</v>
      </c>
      <c r="B1369" s="2" t="s">
        <v>2743</v>
      </c>
      <c r="C1369" s="2" t="s">
        <v>2744</v>
      </c>
      <c r="D1369" s="3" t="s">
        <v>108</v>
      </c>
      <c r="E1369" s="4">
        <v>43542.526388888888</v>
      </c>
      <c r="F1369" s="2" t="s">
        <v>17</v>
      </c>
      <c r="G1369" s="5" t="s">
        <v>48</v>
      </c>
      <c r="H1369" s="2" t="s">
        <v>20</v>
      </c>
      <c r="I1369" s="5" t="s">
        <v>215</v>
      </c>
      <c r="J1369" s="5" t="s">
        <v>43</v>
      </c>
      <c r="K1369" s="5" t="s">
        <v>33</v>
      </c>
      <c r="L1369" s="4">
        <v>43542.526388888888</v>
      </c>
      <c r="M1369" s="3" t="s">
        <v>34</v>
      </c>
      <c r="N1369" s="10" t="s">
        <v>39</v>
      </c>
      <c r="O1369" s="15"/>
      <c r="P1369" s="14">
        <v>0.95</v>
      </c>
      <c r="Q1369" s="15"/>
      <c r="R1369" s="15"/>
    </row>
    <row r="1370" spans="1:18" x14ac:dyDescent="0.3">
      <c r="A1370" s="1">
        <v>130601</v>
      </c>
      <c r="B1370" s="2" t="s">
        <v>2745</v>
      </c>
      <c r="C1370" s="2" t="s">
        <v>2746</v>
      </c>
      <c r="D1370" s="3" t="s">
        <v>31</v>
      </c>
      <c r="E1370" s="4">
        <v>42865</v>
      </c>
      <c r="F1370" s="2" t="s">
        <v>17</v>
      </c>
      <c r="G1370" s="5" t="s">
        <v>48</v>
      </c>
      <c r="H1370" s="2" t="s">
        <v>20</v>
      </c>
      <c r="I1370" s="5" t="s">
        <v>215</v>
      </c>
      <c r="J1370" s="5" t="s">
        <v>43</v>
      </c>
      <c r="K1370" s="5" t="s">
        <v>33</v>
      </c>
      <c r="L1370" s="4">
        <v>42869.718055555553</v>
      </c>
      <c r="M1370" s="3" t="s">
        <v>34</v>
      </c>
      <c r="N1370" s="10" t="s">
        <v>138</v>
      </c>
      <c r="O1370" s="14">
        <v>1</v>
      </c>
      <c r="P1370" s="15"/>
      <c r="Q1370" s="15"/>
      <c r="R1370" s="15"/>
    </row>
    <row r="1371" spans="1:18" x14ac:dyDescent="0.3">
      <c r="A1371" s="1">
        <v>112406</v>
      </c>
      <c r="B1371" s="2" t="s">
        <v>2747</v>
      </c>
      <c r="C1371" s="2" t="s">
        <v>2748</v>
      </c>
      <c r="D1371" s="3" t="s">
        <v>31</v>
      </c>
      <c r="E1371" s="4">
        <v>41802.461111111108</v>
      </c>
      <c r="F1371" s="2" t="s">
        <v>17</v>
      </c>
      <c r="G1371" s="5" t="s">
        <v>48</v>
      </c>
      <c r="H1371" s="2" t="s">
        <v>20</v>
      </c>
      <c r="I1371" s="5" t="s">
        <v>833</v>
      </c>
      <c r="J1371" s="5" t="s">
        <v>43</v>
      </c>
      <c r="K1371" s="5" t="s">
        <v>33</v>
      </c>
      <c r="L1371" s="4">
        <v>41802.461111111108</v>
      </c>
      <c r="M1371" s="3" t="s">
        <v>34</v>
      </c>
      <c r="N1371" s="10" t="s">
        <v>138</v>
      </c>
      <c r="O1371" s="14">
        <v>1</v>
      </c>
      <c r="P1371" s="15"/>
      <c r="Q1371" s="15"/>
      <c r="R1371" s="15"/>
    </row>
    <row r="1372" spans="1:18" x14ac:dyDescent="0.3">
      <c r="A1372" s="1">
        <v>112405</v>
      </c>
      <c r="B1372" s="2" t="s">
        <v>2749</v>
      </c>
      <c r="C1372" s="2" t="s">
        <v>2750</v>
      </c>
      <c r="D1372" s="3" t="s">
        <v>31</v>
      </c>
      <c r="E1372" s="4">
        <v>41802.461111111108</v>
      </c>
      <c r="F1372" s="2" t="s">
        <v>17</v>
      </c>
      <c r="G1372" s="5" t="s">
        <v>48</v>
      </c>
      <c r="H1372" s="2" t="s">
        <v>20</v>
      </c>
      <c r="I1372" s="5" t="s">
        <v>833</v>
      </c>
      <c r="J1372" s="5" t="s">
        <v>43</v>
      </c>
      <c r="K1372" s="5" t="s">
        <v>33</v>
      </c>
      <c r="L1372" s="4">
        <v>41802.461111111108</v>
      </c>
      <c r="M1372" s="3" t="s">
        <v>34</v>
      </c>
      <c r="N1372" s="10" t="s">
        <v>138</v>
      </c>
      <c r="O1372" s="14">
        <v>1</v>
      </c>
      <c r="P1372" s="15"/>
      <c r="Q1372" s="15"/>
      <c r="R1372" s="15"/>
    </row>
    <row r="1373" spans="1:18" x14ac:dyDescent="0.3">
      <c r="A1373" s="1">
        <v>112404</v>
      </c>
      <c r="B1373" s="2" t="s">
        <v>2751</v>
      </c>
      <c r="C1373" s="2" t="s">
        <v>2752</v>
      </c>
      <c r="D1373" s="3" t="s">
        <v>31</v>
      </c>
      <c r="E1373" s="4">
        <v>41802.461111111108</v>
      </c>
      <c r="F1373" s="2" t="s">
        <v>17</v>
      </c>
      <c r="G1373" s="5" t="s">
        <v>48</v>
      </c>
      <c r="H1373" s="2" t="s">
        <v>20</v>
      </c>
      <c r="I1373" s="5" t="s">
        <v>833</v>
      </c>
      <c r="J1373" s="5" t="s">
        <v>43</v>
      </c>
      <c r="K1373" s="5" t="s">
        <v>33</v>
      </c>
      <c r="L1373" s="4">
        <v>41802.461111111108</v>
      </c>
      <c r="M1373" s="3" t="s">
        <v>34</v>
      </c>
      <c r="N1373" s="10" t="s">
        <v>138</v>
      </c>
      <c r="O1373" s="14">
        <v>1</v>
      </c>
      <c r="P1373" s="15"/>
      <c r="Q1373" s="15"/>
      <c r="R1373" s="15"/>
    </row>
    <row r="1374" spans="1:18" x14ac:dyDescent="0.3">
      <c r="A1374" s="1">
        <v>112403</v>
      </c>
      <c r="B1374" s="2" t="s">
        <v>2753</v>
      </c>
      <c r="C1374" s="2" t="s">
        <v>2754</v>
      </c>
      <c r="D1374" s="3" t="s">
        <v>31</v>
      </c>
      <c r="E1374" s="4">
        <v>41802.461111111108</v>
      </c>
      <c r="F1374" s="2" t="s">
        <v>17</v>
      </c>
      <c r="G1374" s="5" t="s">
        <v>48</v>
      </c>
      <c r="H1374" s="2" t="s">
        <v>20</v>
      </c>
      <c r="I1374" s="5" t="s">
        <v>833</v>
      </c>
      <c r="J1374" s="5" t="s">
        <v>43</v>
      </c>
      <c r="K1374" s="5" t="s">
        <v>33</v>
      </c>
      <c r="L1374" s="4">
        <v>41802.461111111108</v>
      </c>
      <c r="M1374" s="3" t="s">
        <v>34</v>
      </c>
      <c r="N1374" s="10" t="s">
        <v>138</v>
      </c>
      <c r="O1374" s="14">
        <v>1</v>
      </c>
      <c r="P1374" s="15"/>
      <c r="Q1374" s="15"/>
      <c r="R1374" s="15"/>
    </row>
    <row r="1375" spans="1:18" x14ac:dyDescent="0.3">
      <c r="A1375" s="1">
        <v>112521</v>
      </c>
      <c r="B1375" s="2" t="s">
        <v>2755</v>
      </c>
      <c r="C1375" s="2" t="s">
        <v>2756</v>
      </c>
      <c r="D1375" s="3" t="s">
        <v>16</v>
      </c>
      <c r="E1375" s="4">
        <v>41827</v>
      </c>
      <c r="F1375" s="2" t="s">
        <v>17</v>
      </c>
      <c r="G1375" s="5" t="s">
        <v>48</v>
      </c>
      <c r="H1375" s="2" t="s">
        <v>20</v>
      </c>
      <c r="I1375" s="5" t="s">
        <v>833</v>
      </c>
      <c r="J1375" s="5" t="s">
        <v>43</v>
      </c>
      <c r="K1375" s="5" t="s">
        <v>33</v>
      </c>
      <c r="L1375" s="4">
        <v>41829.556944444441</v>
      </c>
      <c r="M1375" s="3" t="s">
        <v>38</v>
      </c>
      <c r="N1375" s="10" t="s">
        <v>35</v>
      </c>
      <c r="O1375" s="14">
        <v>1</v>
      </c>
      <c r="P1375" s="15"/>
      <c r="Q1375" s="15"/>
      <c r="R1375" s="15"/>
    </row>
    <row r="1376" spans="1:18" x14ac:dyDescent="0.3">
      <c r="A1376" s="1">
        <v>112522</v>
      </c>
      <c r="B1376" s="2" t="s">
        <v>2757</v>
      </c>
      <c r="C1376" s="2" t="s">
        <v>2758</v>
      </c>
      <c r="D1376" s="3" t="s">
        <v>16</v>
      </c>
      <c r="E1376" s="4">
        <v>41827</v>
      </c>
      <c r="F1376" s="2" t="s">
        <v>17</v>
      </c>
      <c r="G1376" s="5" t="s">
        <v>48</v>
      </c>
      <c r="H1376" s="2" t="s">
        <v>20</v>
      </c>
      <c r="I1376" s="5" t="s">
        <v>833</v>
      </c>
      <c r="J1376" s="5" t="s">
        <v>43</v>
      </c>
      <c r="K1376" s="5" t="s">
        <v>33</v>
      </c>
      <c r="L1376" s="4">
        <v>41829.556944444441</v>
      </c>
      <c r="M1376" s="3" t="s">
        <v>38</v>
      </c>
      <c r="N1376" s="10" t="s">
        <v>35</v>
      </c>
      <c r="O1376" s="14">
        <v>1</v>
      </c>
      <c r="P1376" s="15"/>
      <c r="Q1376" s="15"/>
      <c r="R1376" s="15"/>
    </row>
    <row r="1377" spans="1:18" x14ac:dyDescent="0.3">
      <c r="A1377" s="1">
        <v>112523</v>
      </c>
      <c r="B1377" s="2" t="s">
        <v>2759</v>
      </c>
      <c r="C1377" s="2" t="s">
        <v>2758</v>
      </c>
      <c r="D1377" s="3" t="s">
        <v>16</v>
      </c>
      <c r="E1377" s="4">
        <v>41827</v>
      </c>
      <c r="F1377" s="2" t="s">
        <v>17</v>
      </c>
      <c r="G1377" s="5" t="s">
        <v>48</v>
      </c>
      <c r="H1377" s="2" t="s">
        <v>20</v>
      </c>
      <c r="I1377" s="5" t="s">
        <v>833</v>
      </c>
      <c r="J1377" s="5" t="s">
        <v>43</v>
      </c>
      <c r="K1377" s="5" t="s">
        <v>33</v>
      </c>
      <c r="L1377" s="4">
        <v>41829.556944444441</v>
      </c>
      <c r="M1377" s="3" t="s">
        <v>38</v>
      </c>
      <c r="N1377" s="10" t="s">
        <v>35</v>
      </c>
      <c r="O1377" s="14">
        <v>1</v>
      </c>
      <c r="P1377" s="15"/>
      <c r="Q1377" s="15"/>
      <c r="R1377" s="15"/>
    </row>
    <row r="1378" spans="1:18" x14ac:dyDescent="0.3">
      <c r="A1378" s="1">
        <v>112524</v>
      </c>
      <c r="B1378" s="2" t="s">
        <v>2760</v>
      </c>
      <c r="C1378" s="2" t="s">
        <v>2761</v>
      </c>
      <c r="D1378" s="3" t="s">
        <v>16</v>
      </c>
      <c r="E1378" s="4">
        <v>41827</v>
      </c>
      <c r="F1378" s="2" t="s">
        <v>17</v>
      </c>
      <c r="G1378" s="5" t="s">
        <v>48</v>
      </c>
      <c r="H1378" s="2" t="s">
        <v>20</v>
      </c>
      <c r="I1378" s="5" t="s">
        <v>833</v>
      </c>
      <c r="J1378" s="5" t="s">
        <v>43</v>
      </c>
      <c r="K1378" s="5" t="s">
        <v>33</v>
      </c>
      <c r="L1378" s="4">
        <v>41829.556944444441</v>
      </c>
      <c r="M1378" s="3" t="s">
        <v>38</v>
      </c>
      <c r="N1378" s="10" t="s">
        <v>35</v>
      </c>
      <c r="O1378" s="14">
        <v>1</v>
      </c>
      <c r="P1378" s="15"/>
      <c r="Q1378" s="15"/>
      <c r="R1378" s="15"/>
    </row>
    <row r="1379" spans="1:18" x14ac:dyDescent="0.3">
      <c r="A1379" s="1">
        <v>112525</v>
      </c>
      <c r="B1379" s="2" t="s">
        <v>2762</v>
      </c>
      <c r="C1379" s="2" t="s">
        <v>2763</v>
      </c>
      <c r="D1379" s="3" t="s">
        <v>16</v>
      </c>
      <c r="E1379" s="4">
        <v>41827</v>
      </c>
      <c r="F1379" s="2" t="s">
        <v>17</v>
      </c>
      <c r="G1379" s="5" t="s">
        <v>48</v>
      </c>
      <c r="H1379" s="2" t="s">
        <v>20</v>
      </c>
      <c r="I1379" s="5" t="s">
        <v>833</v>
      </c>
      <c r="J1379" s="5" t="s">
        <v>43</v>
      </c>
      <c r="K1379" s="5" t="s">
        <v>33</v>
      </c>
      <c r="L1379" s="4">
        <v>41829.556944444441</v>
      </c>
      <c r="M1379" s="3" t="s">
        <v>38</v>
      </c>
      <c r="N1379" s="10" t="s">
        <v>35</v>
      </c>
      <c r="O1379" s="14">
        <v>1</v>
      </c>
      <c r="P1379" s="15"/>
      <c r="Q1379" s="15"/>
      <c r="R1379" s="15"/>
    </row>
    <row r="1380" spans="1:18" x14ac:dyDescent="0.3">
      <c r="A1380" s="1">
        <v>112529</v>
      </c>
      <c r="B1380" s="2" t="s">
        <v>2764</v>
      </c>
      <c r="C1380" s="2" t="s">
        <v>2765</v>
      </c>
      <c r="D1380" s="3" t="s">
        <v>16</v>
      </c>
      <c r="E1380" s="4">
        <v>41827</v>
      </c>
      <c r="F1380" s="2" t="s">
        <v>17</v>
      </c>
      <c r="G1380" s="5" t="s">
        <v>48</v>
      </c>
      <c r="H1380" s="2" t="s">
        <v>20</v>
      </c>
      <c r="I1380" s="5" t="s">
        <v>833</v>
      </c>
      <c r="J1380" s="5" t="s">
        <v>43</v>
      </c>
      <c r="K1380" s="5" t="s">
        <v>33</v>
      </c>
      <c r="L1380" s="4">
        <v>41829.556944444441</v>
      </c>
      <c r="M1380" s="3" t="s">
        <v>38</v>
      </c>
      <c r="N1380" s="10" t="s">
        <v>35</v>
      </c>
      <c r="O1380" s="14">
        <v>1</v>
      </c>
      <c r="P1380" s="15"/>
      <c r="Q1380" s="15"/>
      <c r="R1380" s="15"/>
    </row>
    <row r="1381" spans="1:18" x14ac:dyDescent="0.3">
      <c r="A1381" s="1">
        <v>112526</v>
      </c>
      <c r="B1381" s="2" t="s">
        <v>2766</v>
      </c>
      <c r="C1381" s="2" t="s">
        <v>2763</v>
      </c>
      <c r="D1381" s="3" t="s">
        <v>16</v>
      </c>
      <c r="E1381" s="4">
        <v>41827</v>
      </c>
      <c r="F1381" s="2" t="s">
        <v>17</v>
      </c>
      <c r="G1381" s="5" t="s">
        <v>48</v>
      </c>
      <c r="H1381" s="2" t="s">
        <v>20</v>
      </c>
      <c r="I1381" s="5" t="s">
        <v>833</v>
      </c>
      <c r="J1381" s="5" t="s">
        <v>43</v>
      </c>
      <c r="K1381" s="5" t="s">
        <v>33</v>
      </c>
      <c r="L1381" s="4">
        <v>41829.556944444441</v>
      </c>
      <c r="M1381" s="3" t="s">
        <v>38</v>
      </c>
      <c r="N1381" s="10" t="s">
        <v>35</v>
      </c>
      <c r="O1381" s="14">
        <v>1</v>
      </c>
      <c r="P1381" s="15"/>
      <c r="Q1381" s="15"/>
      <c r="R1381" s="15"/>
    </row>
    <row r="1382" spans="1:18" x14ac:dyDescent="0.3">
      <c r="A1382" s="1">
        <v>112527</v>
      </c>
      <c r="B1382" s="2" t="s">
        <v>2767</v>
      </c>
      <c r="C1382" s="2" t="s">
        <v>2768</v>
      </c>
      <c r="D1382" s="3" t="s">
        <v>16</v>
      </c>
      <c r="E1382" s="4">
        <v>41827</v>
      </c>
      <c r="F1382" s="2" t="s">
        <v>17</v>
      </c>
      <c r="G1382" s="5" t="s">
        <v>48</v>
      </c>
      <c r="H1382" s="2" t="s">
        <v>20</v>
      </c>
      <c r="I1382" s="5" t="s">
        <v>833</v>
      </c>
      <c r="J1382" s="5" t="s">
        <v>43</v>
      </c>
      <c r="K1382" s="5" t="s">
        <v>33</v>
      </c>
      <c r="L1382" s="4">
        <v>41829.556944444441</v>
      </c>
      <c r="M1382" s="3" t="s">
        <v>38</v>
      </c>
      <c r="N1382" s="10" t="s">
        <v>35</v>
      </c>
      <c r="O1382" s="14">
        <v>1</v>
      </c>
      <c r="P1382" s="15"/>
      <c r="Q1382" s="15"/>
      <c r="R1382" s="15"/>
    </row>
    <row r="1383" spans="1:18" x14ac:dyDescent="0.3">
      <c r="A1383" s="1">
        <v>112528</v>
      </c>
      <c r="B1383" s="2" t="s">
        <v>2769</v>
      </c>
      <c r="C1383" s="2" t="s">
        <v>2770</v>
      </c>
      <c r="D1383" s="3" t="s">
        <v>16</v>
      </c>
      <c r="E1383" s="4">
        <v>41827</v>
      </c>
      <c r="F1383" s="2" t="s">
        <v>17</v>
      </c>
      <c r="G1383" s="5" t="s">
        <v>48</v>
      </c>
      <c r="H1383" s="2" t="s">
        <v>20</v>
      </c>
      <c r="I1383" s="5" t="s">
        <v>833</v>
      </c>
      <c r="J1383" s="5" t="s">
        <v>43</v>
      </c>
      <c r="K1383" s="5" t="s">
        <v>33</v>
      </c>
      <c r="L1383" s="4">
        <v>41829.556944444441</v>
      </c>
      <c r="M1383" s="3" t="s">
        <v>38</v>
      </c>
      <c r="N1383" s="10" t="s">
        <v>35</v>
      </c>
      <c r="O1383" s="14">
        <v>1</v>
      </c>
      <c r="P1383" s="15"/>
      <c r="Q1383" s="15"/>
      <c r="R1383" s="15"/>
    </row>
    <row r="1384" spans="1:18" x14ac:dyDescent="0.3">
      <c r="A1384" s="1">
        <v>112530</v>
      </c>
      <c r="B1384" s="2" t="s">
        <v>2771</v>
      </c>
      <c r="C1384" s="2" t="s">
        <v>2772</v>
      </c>
      <c r="D1384" s="3" t="s">
        <v>16</v>
      </c>
      <c r="E1384" s="4">
        <v>41827</v>
      </c>
      <c r="F1384" s="2" t="s">
        <v>17</v>
      </c>
      <c r="G1384" s="5" t="s">
        <v>48</v>
      </c>
      <c r="H1384" s="2" t="s">
        <v>20</v>
      </c>
      <c r="I1384" s="5" t="s">
        <v>833</v>
      </c>
      <c r="J1384" s="5" t="s">
        <v>43</v>
      </c>
      <c r="K1384" s="5" t="s">
        <v>33</v>
      </c>
      <c r="L1384" s="4">
        <v>41829.556944444441</v>
      </c>
      <c r="M1384" s="3" t="s">
        <v>38</v>
      </c>
      <c r="N1384" s="10" t="s">
        <v>35</v>
      </c>
      <c r="O1384" s="14">
        <v>1</v>
      </c>
      <c r="P1384" s="15"/>
      <c r="Q1384" s="15"/>
      <c r="R1384" s="15"/>
    </row>
    <row r="1385" spans="1:18" x14ac:dyDescent="0.3">
      <c r="A1385" s="1">
        <v>112531</v>
      </c>
      <c r="B1385" s="2" t="s">
        <v>2773</v>
      </c>
      <c r="C1385" s="2" t="s">
        <v>2770</v>
      </c>
      <c r="D1385" s="3" t="s">
        <v>16</v>
      </c>
      <c r="E1385" s="4">
        <v>41827</v>
      </c>
      <c r="F1385" s="2" t="s">
        <v>17</v>
      </c>
      <c r="G1385" s="5" t="s">
        <v>48</v>
      </c>
      <c r="H1385" s="2" t="s">
        <v>20</v>
      </c>
      <c r="I1385" s="5" t="s">
        <v>833</v>
      </c>
      <c r="J1385" s="5" t="s">
        <v>43</v>
      </c>
      <c r="K1385" s="5" t="s">
        <v>33</v>
      </c>
      <c r="L1385" s="4">
        <v>41829.556944444441</v>
      </c>
      <c r="M1385" s="3" t="s">
        <v>38</v>
      </c>
      <c r="N1385" s="10" t="s">
        <v>35</v>
      </c>
      <c r="O1385" s="14">
        <v>1</v>
      </c>
      <c r="P1385" s="15"/>
      <c r="Q1385" s="15"/>
      <c r="R1385" s="15"/>
    </row>
    <row r="1386" spans="1:18" x14ac:dyDescent="0.3">
      <c r="A1386" s="1">
        <v>112532</v>
      </c>
      <c r="B1386" s="2" t="s">
        <v>2774</v>
      </c>
      <c r="C1386" s="2" t="s">
        <v>2775</v>
      </c>
      <c r="D1386" s="3" t="s">
        <v>16</v>
      </c>
      <c r="E1386" s="4">
        <v>41827</v>
      </c>
      <c r="F1386" s="2" t="s">
        <v>17</v>
      </c>
      <c r="G1386" s="5" t="s">
        <v>48</v>
      </c>
      <c r="H1386" s="2" t="s">
        <v>20</v>
      </c>
      <c r="I1386" s="5" t="s">
        <v>833</v>
      </c>
      <c r="J1386" s="5" t="s">
        <v>43</v>
      </c>
      <c r="K1386" s="5" t="s">
        <v>33</v>
      </c>
      <c r="L1386" s="4">
        <v>41829.556944444441</v>
      </c>
      <c r="M1386" s="3" t="s">
        <v>38</v>
      </c>
      <c r="N1386" s="10" t="s">
        <v>35</v>
      </c>
      <c r="O1386" s="14">
        <v>1</v>
      </c>
      <c r="P1386" s="15"/>
      <c r="Q1386" s="15"/>
      <c r="R1386" s="15"/>
    </row>
    <row r="1387" spans="1:18" x14ac:dyDescent="0.3">
      <c r="A1387" s="1">
        <v>112533</v>
      </c>
      <c r="B1387" s="2" t="s">
        <v>2776</v>
      </c>
      <c r="C1387" s="2" t="s">
        <v>2777</v>
      </c>
      <c r="D1387" s="3" t="s">
        <v>16</v>
      </c>
      <c r="E1387" s="4">
        <v>41827</v>
      </c>
      <c r="F1387" s="2" t="s">
        <v>17</v>
      </c>
      <c r="G1387" s="5" t="s">
        <v>48</v>
      </c>
      <c r="H1387" s="2" t="s">
        <v>20</v>
      </c>
      <c r="I1387" s="5" t="s">
        <v>833</v>
      </c>
      <c r="J1387" s="5" t="s">
        <v>43</v>
      </c>
      <c r="K1387" s="5" t="s">
        <v>33</v>
      </c>
      <c r="L1387" s="4">
        <v>41829.556944444441</v>
      </c>
      <c r="M1387" s="3" t="s">
        <v>38</v>
      </c>
      <c r="N1387" s="10" t="s">
        <v>35</v>
      </c>
      <c r="O1387" s="14">
        <v>1</v>
      </c>
      <c r="P1387" s="15"/>
      <c r="Q1387" s="15"/>
      <c r="R1387" s="15"/>
    </row>
    <row r="1388" spans="1:18" x14ac:dyDescent="0.3">
      <c r="A1388" s="1">
        <v>112534</v>
      </c>
      <c r="B1388" s="2" t="s">
        <v>2778</v>
      </c>
      <c r="C1388" s="2" t="s">
        <v>2777</v>
      </c>
      <c r="D1388" s="3" t="s">
        <v>16</v>
      </c>
      <c r="E1388" s="4">
        <v>41827</v>
      </c>
      <c r="F1388" s="2" t="s">
        <v>17</v>
      </c>
      <c r="G1388" s="5" t="s">
        <v>48</v>
      </c>
      <c r="H1388" s="2" t="s">
        <v>20</v>
      </c>
      <c r="I1388" s="5" t="s">
        <v>833</v>
      </c>
      <c r="J1388" s="5" t="s">
        <v>43</v>
      </c>
      <c r="K1388" s="5" t="s">
        <v>33</v>
      </c>
      <c r="L1388" s="4">
        <v>41829.556944444441</v>
      </c>
      <c r="M1388" s="3" t="s">
        <v>38</v>
      </c>
      <c r="N1388" s="10" t="s">
        <v>35</v>
      </c>
      <c r="O1388" s="14">
        <v>1</v>
      </c>
      <c r="P1388" s="15"/>
      <c r="Q1388" s="15"/>
      <c r="R1388" s="15"/>
    </row>
    <row r="1389" spans="1:18" x14ac:dyDescent="0.3">
      <c r="A1389" s="1">
        <v>112535</v>
      </c>
      <c r="B1389" s="2" t="s">
        <v>2779</v>
      </c>
      <c r="C1389" s="2" t="s">
        <v>2777</v>
      </c>
      <c r="D1389" s="3" t="s">
        <v>16</v>
      </c>
      <c r="E1389" s="4">
        <v>41827</v>
      </c>
      <c r="F1389" s="2" t="s">
        <v>17</v>
      </c>
      <c r="G1389" s="5" t="s">
        <v>48</v>
      </c>
      <c r="H1389" s="2" t="s">
        <v>20</v>
      </c>
      <c r="I1389" s="5" t="s">
        <v>833</v>
      </c>
      <c r="J1389" s="5" t="s">
        <v>43</v>
      </c>
      <c r="K1389" s="5" t="s">
        <v>33</v>
      </c>
      <c r="L1389" s="4">
        <v>41829.556944444441</v>
      </c>
      <c r="M1389" s="3" t="s">
        <v>38</v>
      </c>
      <c r="N1389" s="10" t="s">
        <v>35</v>
      </c>
      <c r="O1389" s="14">
        <v>1</v>
      </c>
      <c r="P1389" s="15"/>
      <c r="Q1389" s="15"/>
      <c r="R1389" s="15"/>
    </row>
    <row r="1390" spans="1:18" x14ac:dyDescent="0.3">
      <c r="A1390" s="1">
        <v>16746</v>
      </c>
      <c r="B1390" s="2" t="s">
        <v>2780</v>
      </c>
      <c r="C1390" s="2" t="s">
        <v>2781</v>
      </c>
      <c r="D1390" s="3" t="s">
        <v>103</v>
      </c>
      <c r="E1390" s="4">
        <v>41671</v>
      </c>
      <c r="F1390" s="2" t="s">
        <v>17</v>
      </c>
      <c r="G1390" s="5" t="s">
        <v>48</v>
      </c>
      <c r="H1390" s="2" t="s">
        <v>20</v>
      </c>
      <c r="I1390" s="5" t="s">
        <v>218</v>
      </c>
      <c r="J1390" s="5" t="s">
        <v>43</v>
      </c>
      <c r="K1390" s="5" t="s">
        <v>33</v>
      </c>
      <c r="L1390" s="4">
        <v>41690.629166666666</v>
      </c>
      <c r="M1390" s="3" t="s">
        <v>34</v>
      </c>
      <c r="N1390" s="10" t="s">
        <v>39</v>
      </c>
      <c r="O1390" s="15"/>
      <c r="P1390" s="14">
        <v>0.95</v>
      </c>
      <c r="Q1390" s="15"/>
      <c r="R1390" s="15"/>
    </row>
    <row r="1391" spans="1:18" x14ac:dyDescent="0.3">
      <c r="A1391" s="1">
        <v>16751</v>
      </c>
      <c r="B1391" s="2" t="s">
        <v>2782</v>
      </c>
      <c r="C1391" s="2" t="s">
        <v>2783</v>
      </c>
      <c r="D1391" s="3" t="s">
        <v>103</v>
      </c>
      <c r="E1391" s="4">
        <v>41671</v>
      </c>
      <c r="F1391" s="2" t="s">
        <v>17</v>
      </c>
      <c r="G1391" s="5" t="s">
        <v>48</v>
      </c>
      <c r="H1391" s="2" t="s">
        <v>20</v>
      </c>
      <c r="I1391" s="5" t="s">
        <v>218</v>
      </c>
      <c r="J1391" s="5" t="s">
        <v>43</v>
      </c>
      <c r="K1391" s="5" t="s">
        <v>33</v>
      </c>
      <c r="L1391" s="4">
        <v>41690.629166666666</v>
      </c>
      <c r="M1391" s="3" t="s">
        <v>34</v>
      </c>
      <c r="N1391" s="10" t="s">
        <v>39</v>
      </c>
      <c r="O1391" s="15"/>
      <c r="P1391" s="14">
        <v>0.95</v>
      </c>
      <c r="Q1391" s="15"/>
      <c r="R1391" s="15"/>
    </row>
    <row r="1392" spans="1:18" x14ac:dyDescent="0.3">
      <c r="A1392" s="1">
        <v>16752</v>
      </c>
      <c r="B1392" s="2" t="s">
        <v>2784</v>
      </c>
      <c r="C1392" s="2" t="s">
        <v>2785</v>
      </c>
      <c r="D1392" s="3" t="s">
        <v>103</v>
      </c>
      <c r="E1392" s="4">
        <v>41671</v>
      </c>
      <c r="F1392" s="2" t="s">
        <v>17</v>
      </c>
      <c r="G1392" s="5" t="s">
        <v>48</v>
      </c>
      <c r="H1392" s="2" t="s">
        <v>20</v>
      </c>
      <c r="I1392" s="5" t="s">
        <v>218</v>
      </c>
      <c r="J1392" s="5" t="s">
        <v>43</v>
      </c>
      <c r="K1392" s="5" t="s">
        <v>33</v>
      </c>
      <c r="L1392" s="4">
        <v>41690.629166666666</v>
      </c>
      <c r="M1392" s="3" t="s">
        <v>34</v>
      </c>
      <c r="N1392" s="10" t="s">
        <v>39</v>
      </c>
      <c r="O1392" s="15"/>
      <c r="P1392" s="14">
        <v>0.95</v>
      </c>
      <c r="Q1392" s="15"/>
      <c r="R1392" s="15"/>
    </row>
    <row r="1393" spans="1:18" x14ac:dyDescent="0.3">
      <c r="A1393" s="1">
        <v>16740</v>
      </c>
      <c r="B1393" s="2" t="s">
        <v>2786</v>
      </c>
      <c r="C1393" s="2" t="s">
        <v>2787</v>
      </c>
      <c r="D1393" s="3" t="s">
        <v>103</v>
      </c>
      <c r="E1393" s="4">
        <v>41671</v>
      </c>
      <c r="F1393" s="2" t="s">
        <v>17</v>
      </c>
      <c r="G1393" s="5" t="s">
        <v>48</v>
      </c>
      <c r="H1393" s="2" t="s">
        <v>20</v>
      </c>
      <c r="I1393" s="5" t="s">
        <v>218</v>
      </c>
      <c r="J1393" s="5" t="s">
        <v>43</v>
      </c>
      <c r="K1393" s="5" t="s">
        <v>33</v>
      </c>
      <c r="L1393" s="4">
        <v>41690.629166666666</v>
      </c>
      <c r="M1393" s="3" t="s">
        <v>34</v>
      </c>
      <c r="N1393" s="10" t="s">
        <v>39</v>
      </c>
      <c r="O1393" s="15"/>
      <c r="P1393" s="14">
        <v>0.95</v>
      </c>
      <c r="Q1393" s="15"/>
      <c r="R1393" s="15"/>
    </row>
    <row r="1394" spans="1:18" x14ac:dyDescent="0.3">
      <c r="A1394" s="1">
        <v>16741</v>
      </c>
      <c r="B1394" s="2" t="s">
        <v>2788</v>
      </c>
      <c r="C1394" s="2" t="s">
        <v>2789</v>
      </c>
      <c r="D1394" s="3" t="s">
        <v>103</v>
      </c>
      <c r="E1394" s="4">
        <v>41671</v>
      </c>
      <c r="F1394" s="2" t="s">
        <v>17</v>
      </c>
      <c r="G1394" s="5" t="s">
        <v>48</v>
      </c>
      <c r="H1394" s="2" t="s">
        <v>20</v>
      </c>
      <c r="I1394" s="5" t="s">
        <v>218</v>
      </c>
      <c r="J1394" s="5" t="s">
        <v>43</v>
      </c>
      <c r="K1394" s="5" t="s">
        <v>33</v>
      </c>
      <c r="L1394" s="4">
        <v>41690.629166666666</v>
      </c>
      <c r="M1394" s="3" t="s">
        <v>34</v>
      </c>
      <c r="N1394" s="10" t="s">
        <v>39</v>
      </c>
      <c r="O1394" s="15"/>
      <c r="P1394" s="14">
        <v>0.95</v>
      </c>
      <c r="Q1394" s="15"/>
      <c r="R1394" s="15"/>
    </row>
    <row r="1395" spans="1:18" x14ac:dyDescent="0.3">
      <c r="A1395" s="1">
        <v>16742</v>
      </c>
      <c r="B1395" s="2" t="s">
        <v>2790</v>
      </c>
      <c r="C1395" s="2" t="s">
        <v>2791</v>
      </c>
      <c r="D1395" s="3" t="s">
        <v>103</v>
      </c>
      <c r="E1395" s="4">
        <v>41671</v>
      </c>
      <c r="F1395" s="2" t="s">
        <v>17</v>
      </c>
      <c r="G1395" s="5" t="s">
        <v>48</v>
      </c>
      <c r="H1395" s="2" t="s">
        <v>20</v>
      </c>
      <c r="I1395" s="5" t="s">
        <v>218</v>
      </c>
      <c r="J1395" s="5" t="s">
        <v>43</v>
      </c>
      <c r="K1395" s="5" t="s">
        <v>33</v>
      </c>
      <c r="L1395" s="4">
        <v>41690.629166666666</v>
      </c>
      <c r="M1395" s="3" t="s">
        <v>34</v>
      </c>
      <c r="N1395" s="10" t="s">
        <v>39</v>
      </c>
      <c r="O1395" s="15"/>
      <c r="P1395" s="14">
        <v>0.95</v>
      </c>
      <c r="Q1395" s="15"/>
      <c r="R1395" s="15"/>
    </row>
    <row r="1396" spans="1:18" x14ac:dyDescent="0.3">
      <c r="A1396" s="1">
        <v>16743</v>
      </c>
      <c r="B1396" s="2" t="s">
        <v>2792</v>
      </c>
      <c r="C1396" s="2" t="s">
        <v>2793</v>
      </c>
      <c r="D1396" s="3" t="s">
        <v>103</v>
      </c>
      <c r="E1396" s="4">
        <v>41671</v>
      </c>
      <c r="F1396" s="2" t="s">
        <v>17</v>
      </c>
      <c r="G1396" s="5" t="s">
        <v>48</v>
      </c>
      <c r="H1396" s="2" t="s">
        <v>20</v>
      </c>
      <c r="I1396" s="5" t="s">
        <v>218</v>
      </c>
      <c r="J1396" s="5" t="s">
        <v>43</v>
      </c>
      <c r="K1396" s="5" t="s">
        <v>33</v>
      </c>
      <c r="L1396" s="4">
        <v>41690.629166666666</v>
      </c>
      <c r="M1396" s="3" t="s">
        <v>34</v>
      </c>
      <c r="N1396" s="10" t="s">
        <v>39</v>
      </c>
      <c r="O1396" s="15"/>
      <c r="P1396" s="14">
        <v>0.95</v>
      </c>
      <c r="Q1396" s="15"/>
      <c r="R1396" s="15"/>
    </row>
    <row r="1397" spans="1:18" x14ac:dyDescent="0.3">
      <c r="A1397" s="1">
        <v>16744</v>
      </c>
      <c r="B1397" s="2" t="s">
        <v>2794</v>
      </c>
      <c r="C1397" s="2" t="s">
        <v>2795</v>
      </c>
      <c r="D1397" s="3" t="s">
        <v>103</v>
      </c>
      <c r="E1397" s="4">
        <v>41671</v>
      </c>
      <c r="F1397" s="2" t="s">
        <v>17</v>
      </c>
      <c r="G1397" s="5" t="s">
        <v>48</v>
      </c>
      <c r="H1397" s="2" t="s">
        <v>20</v>
      </c>
      <c r="I1397" s="5" t="s">
        <v>218</v>
      </c>
      <c r="J1397" s="5" t="s">
        <v>43</v>
      </c>
      <c r="K1397" s="5" t="s">
        <v>33</v>
      </c>
      <c r="L1397" s="4">
        <v>41690.629166666666</v>
      </c>
      <c r="M1397" s="3" t="s">
        <v>34</v>
      </c>
      <c r="N1397" s="10" t="s">
        <v>39</v>
      </c>
      <c r="O1397" s="15"/>
      <c r="P1397" s="14">
        <v>0.95</v>
      </c>
      <c r="Q1397" s="15"/>
      <c r="R1397" s="15"/>
    </row>
    <row r="1398" spans="1:18" x14ac:dyDescent="0.3">
      <c r="A1398" s="1">
        <v>16745</v>
      </c>
      <c r="B1398" s="2" t="s">
        <v>2796</v>
      </c>
      <c r="C1398" s="2" t="s">
        <v>2797</v>
      </c>
      <c r="D1398" s="3" t="s">
        <v>103</v>
      </c>
      <c r="E1398" s="4">
        <v>41671</v>
      </c>
      <c r="F1398" s="2" t="s">
        <v>17</v>
      </c>
      <c r="G1398" s="5" t="s">
        <v>48</v>
      </c>
      <c r="H1398" s="2" t="s">
        <v>20</v>
      </c>
      <c r="I1398" s="5" t="s">
        <v>218</v>
      </c>
      <c r="J1398" s="5" t="s">
        <v>43</v>
      </c>
      <c r="K1398" s="5" t="s">
        <v>33</v>
      </c>
      <c r="L1398" s="4">
        <v>41690.629166666666</v>
      </c>
      <c r="M1398" s="3" t="s">
        <v>34</v>
      </c>
      <c r="N1398" s="10" t="s">
        <v>39</v>
      </c>
      <c r="O1398" s="15"/>
      <c r="P1398" s="14">
        <v>0.95</v>
      </c>
      <c r="Q1398" s="15"/>
      <c r="R1398" s="15"/>
    </row>
    <row r="1399" spans="1:18" x14ac:dyDescent="0.3">
      <c r="A1399" s="1">
        <v>16747</v>
      </c>
      <c r="B1399" s="2" t="s">
        <v>2798</v>
      </c>
      <c r="C1399" s="2" t="s">
        <v>2799</v>
      </c>
      <c r="D1399" s="3" t="s">
        <v>103</v>
      </c>
      <c r="E1399" s="4">
        <v>41671</v>
      </c>
      <c r="F1399" s="2" t="s">
        <v>17</v>
      </c>
      <c r="G1399" s="5" t="s">
        <v>48</v>
      </c>
      <c r="H1399" s="2" t="s">
        <v>20</v>
      </c>
      <c r="I1399" s="5" t="s">
        <v>218</v>
      </c>
      <c r="J1399" s="5" t="s">
        <v>43</v>
      </c>
      <c r="K1399" s="5" t="s">
        <v>33</v>
      </c>
      <c r="L1399" s="4">
        <v>41690.629166666666</v>
      </c>
      <c r="M1399" s="3" t="s">
        <v>34</v>
      </c>
      <c r="N1399" s="10" t="s">
        <v>39</v>
      </c>
      <c r="O1399" s="15"/>
      <c r="P1399" s="14">
        <v>0.95</v>
      </c>
      <c r="Q1399" s="15"/>
      <c r="R1399" s="15"/>
    </row>
    <row r="1400" spans="1:18" x14ac:dyDescent="0.3">
      <c r="A1400" s="1">
        <v>16748</v>
      </c>
      <c r="B1400" s="2" t="s">
        <v>2800</v>
      </c>
      <c r="C1400" s="2" t="s">
        <v>2801</v>
      </c>
      <c r="D1400" s="3" t="s">
        <v>103</v>
      </c>
      <c r="E1400" s="4">
        <v>41671</v>
      </c>
      <c r="F1400" s="2" t="s">
        <v>17</v>
      </c>
      <c r="G1400" s="5" t="s">
        <v>48</v>
      </c>
      <c r="H1400" s="2" t="s">
        <v>20</v>
      </c>
      <c r="I1400" s="5" t="s">
        <v>218</v>
      </c>
      <c r="J1400" s="5" t="s">
        <v>43</v>
      </c>
      <c r="K1400" s="5" t="s">
        <v>33</v>
      </c>
      <c r="L1400" s="4">
        <v>41690.629166666666</v>
      </c>
      <c r="M1400" s="3" t="s">
        <v>34</v>
      </c>
      <c r="N1400" s="10" t="s">
        <v>39</v>
      </c>
      <c r="O1400" s="15"/>
      <c r="P1400" s="14">
        <v>0.95</v>
      </c>
      <c r="Q1400" s="15"/>
      <c r="R1400" s="15"/>
    </row>
    <row r="1401" spans="1:18" x14ac:dyDescent="0.3">
      <c r="A1401" s="1">
        <v>16749</v>
      </c>
      <c r="B1401" s="2" t="s">
        <v>2802</v>
      </c>
      <c r="C1401" s="2" t="s">
        <v>2803</v>
      </c>
      <c r="D1401" s="3" t="s">
        <v>103</v>
      </c>
      <c r="E1401" s="4">
        <v>41671</v>
      </c>
      <c r="F1401" s="2" t="s">
        <v>17</v>
      </c>
      <c r="G1401" s="5" t="s">
        <v>48</v>
      </c>
      <c r="H1401" s="2" t="s">
        <v>20</v>
      </c>
      <c r="I1401" s="5" t="s">
        <v>218</v>
      </c>
      <c r="J1401" s="5" t="s">
        <v>43</v>
      </c>
      <c r="K1401" s="5" t="s">
        <v>33</v>
      </c>
      <c r="L1401" s="4">
        <v>41690.629166666666</v>
      </c>
      <c r="M1401" s="3" t="s">
        <v>34</v>
      </c>
      <c r="N1401" s="10" t="s">
        <v>39</v>
      </c>
      <c r="O1401" s="15"/>
      <c r="P1401" s="14">
        <v>0.95</v>
      </c>
      <c r="Q1401" s="15"/>
      <c r="R1401" s="15"/>
    </row>
    <row r="1402" spans="1:18" x14ac:dyDescent="0.3">
      <c r="A1402" s="1">
        <v>16750</v>
      </c>
      <c r="B1402" s="2" t="s">
        <v>2804</v>
      </c>
      <c r="C1402" s="2" t="s">
        <v>2805</v>
      </c>
      <c r="D1402" s="3" t="s">
        <v>103</v>
      </c>
      <c r="E1402" s="4">
        <v>41671</v>
      </c>
      <c r="F1402" s="2" t="s">
        <v>17</v>
      </c>
      <c r="G1402" s="5" t="s">
        <v>48</v>
      </c>
      <c r="H1402" s="2" t="s">
        <v>20</v>
      </c>
      <c r="I1402" s="5" t="s">
        <v>218</v>
      </c>
      <c r="J1402" s="5" t="s">
        <v>43</v>
      </c>
      <c r="K1402" s="5" t="s">
        <v>33</v>
      </c>
      <c r="L1402" s="4">
        <v>41690.629166666666</v>
      </c>
      <c r="M1402" s="3" t="s">
        <v>34</v>
      </c>
      <c r="N1402" s="10" t="s">
        <v>39</v>
      </c>
      <c r="O1402" s="15"/>
      <c r="P1402" s="14">
        <v>0.95</v>
      </c>
      <c r="Q1402" s="15"/>
      <c r="R1402" s="15"/>
    </row>
    <row r="1403" spans="1:18" x14ac:dyDescent="0.3">
      <c r="A1403" s="1">
        <v>134458</v>
      </c>
      <c r="B1403" s="2" t="s">
        <v>2806</v>
      </c>
      <c r="C1403" s="2" t="s">
        <v>2807</v>
      </c>
      <c r="D1403" s="3" t="s">
        <v>31</v>
      </c>
      <c r="E1403" s="4">
        <v>43436</v>
      </c>
      <c r="F1403" s="2" t="s">
        <v>17</v>
      </c>
      <c r="G1403" s="5" t="s">
        <v>48</v>
      </c>
      <c r="H1403" s="2" t="s">
        <v>20</v>
      </c>
      <c r="I1403" s="5" t="s">
        <v>218</v>
      </c>
      <c r="J1403" s="5" t="s">
        <v>43</v>
      </c>
      <c r="K1403" s="5" t="s">
        <v>33</v>
      </c>
      <c r="L1403" s="4">
        <v>43442.38680555555</v>
      </c>
      <c r="M1403" s="3" t="s">
        <v>34</v>
      </c>
      <c r="N1403" s="10" t="s">
        <v>138</v>
      </c>
      <c r="O1403" s="14">
        <v>1</v>
      </c>
      <c r="P1403" s="15"/>
      <c r="Q1403" s="15"/>
      <c r="R1403" s="15"/>
    </row>
    <row r="1404" spans="1:18" x14ac:dyDescent="0.3">
      <c r="A1404" s="1">
        <v>134256</v>
      </c>
      <c r="B1404" s="2" t="s">
        <v>2808</v>
      </c>
      <c r="C1404" s="2" t="s">
        <v>2809</v>
      </c>
      <c r="D1404" s="3" t="s">
        <v>31</v>
      </c>
      <c r="E1404" s="4">
        <v>43368</v>
      </c>
      <c r="F1404" s="2" t="s">
        <v>17</v>
      </c>
      <c r="G1404" s="5" t="s">
        <v>48</v>
      </c>
      <c r="H1404" s="2" t="s">
        <v>20</v>
      </c>
      <c r="I1404" s="5" t="s">
        <v>218</v>
      </c>
      <c r="J1404" s="5" t="s">
        <v>43</v>
      </c>
      <c r="K1404" s="5" t="s">
        <v>33</v>
      </c>
      <c r="L1404" s="4">
        <v>43375.438194444439</v>
      </c>
      <c r="M1404" s="3" t="s">
        <v>34</v>
      </c>
      <c r="N1404" s="10" t="s">
        <v>138</v>
      </c>
      <c r="O1404" s="14">
        <v>1</v>
      </c>
      <c r="P1404" s="15"/>
      <c r="Q1404" s="15"/>
      <c r="R1404" s="15"/>
    </row>
    <row r="1405" spans="1:18" x14ac:dyDescent="0.3">
      <c r="A1405" s="1">
        <v>134257</v>
      </c>
      <c r="B1405" s="2" t="s">
        <v>2810</v>
      </c>
      <c r="C1405" s="2" t="s">
        <v>2811</v>
      </c>
      <c r="D1405" s="3" t="s">
        <v>31</v>
      </c>
      <c r="E1405" s="4">
        <v>43368</v>
      </c>
      <c r="F1405" s="2" t="s">
        <v>17</v>
      </c>
      <c r="G1405" s="5" t="s">
        <v>48</v>
      </c>
      <c r="H1405" s="2" t="s">
        <v>20</v>
      </c>
      <c r="I1405" s="5" t="s">
        <v>218</v>
      </c>
      <c r="J1405" s="5" t="s">
        <v>43</v>
      </c>
      <c r="K1405" s="5" t="s">
        <v>33</v>
      </c>
      <c r="L1405" s="4">
        <v>43375.438194444439</v>
      </c>
      <c r="M1405" s="3" t="s">
        <v>34</v>
      </c>
      <c r="N1405" s="10" t="s">
        <v>138</v>
      </c>
      <c r="O1405" s="14">
        <v>1</v>
      </c>
      <c r="P1405" s="15"/>
      <c r="Q1405" s="15"/>
      <c r="R1405" s="15"/>
    </row>
    <row r="1406" spans="1:18" x14ac:dyDescent="0.3">
      <c r="A1406" s="1">
        <v>134258</v>
      </c>
      <c r="B1406" s="2" t="s">
        <v>2812</v>
      </c>
      <c r="C1406" s="2" t="s">
        <v>2813</v>
      </c>
      <c r="D1406" s="3" t="s">
        <v>31</v>
      </c>
      <c r="E1406" s="4">
        <v>43368</v>
      </c>
      <c r="F1406" s="2" t="s">
        <v>17</v>
      </c>
      <c r="G1406" s="5" t="s">
        <v>48</v>
      </c>
      <c r="H1406" s="2" t="s">
        <v>20</v>
      </c>
      <c r="I1406" s="5" t="s">
        <v>218</v>
      </c>
      <c r="J1406" s="5" t="s">
        <v>43</v>
      </c>
      <c r="K1406" s="5" t="s">
        <v>33</v>
      </c>
      <c r="L1406" s="4">
        <v>43375.438194444439</v>
      </c>
      <c r="M1406" s="3" t="s">
        <v>34</v>
      </c>
      <c r="N1406" s="10" t="s">
        <v>138</v>
      </c>
      <c r="O1406" s="14">
        <v>1</v>
      </c>
      <c r="P1406" s="15"/>
      <c r="Q1406" s="15"/>
      <c r="R1406" s="15"/>
    </row>
    <row r="1407" spans="1:18" x14ac:dyDescent="0.3">
      <c r="A1407" s="1">
        <v>134259</v>
      </c>
      <c r="B1407" s="2" t="s">
        <v>2814</v>
      </c>
      <c r="C1407" s="2" t="s">
        <v>2815</v>
      </c>
      <c r="D1407" s="3" t="s">
        <v>31</v>
      </c>
      <c r="E1407" s="4">
        <v>43368</v>
      </c>
      <c r="F1407" s="2" t="s">
        <v>17</v>
      </c>
      <c r="G1407" s="5" t="s">
        <v>48</v>
      </c>
      <c r="H1407" s="2" t="s">
        <v>20</v>
      </c>
      <c r="I1407" s="5" t="s">
        <v>218</v>
      </c>
      <c r="J1407" s="5" t="s">
        <v>43</v>
      </c>
      <c r="K1407" s="5" t="s">
        <v>33</v>
      </c>
      <c r="L1407" s="4">
        <v>43375.438194444439</v>
      </c>
      <c r="M1407" s="3" t="s">
        <v>34</v>
      </c>
      <c r="N1407" s="10" t="s">
        <v>138</v>
      </c>
      <c r="O1407" s="14">
        <v>1</v>
      </c>
      <c r="P1407" s="15"/>
      <c r="Q1407" s="15"/>
      <c r="R1407" s="15"/>
    </row>
    <row r="1408" spans="1:18" x14ac:dyDescent="0.3">
      <c r="A1408" s="1">
        <v>134260</v>
      </c>
      <c r="B1408" s="2" t="s">
        <v>2816</v>
      </c>
      <c r="C1408" s="2" t="s">
        <v>2817</v>
      </c>
      <c r="D1408" s="3" t="s">
        <v>31</v>
      </c>
      <c r="E1408" s="4">
        <v>43368</v>
      </c>
      <c r="F1408" s="2" t="s">
        <v>17</v>
      </c>
      <c r="G1408" s="5" t="s">
        <v>48</v>
      </c>
      <c r="H1408" s="2" t="s">
        <v>20</v>
      </c>
      <c r="I1408" s="5" t="s">
        <v>218</v>
      </c>
      <c r="J1408" s="5" t="s">
        <v>43</v>
      </c>
      <c r="K1408" s="5" t="s">
        <v>33</v>
      </c>
      <c r="L1408" s="4">
        <v>43375.438194444439</v>
      </c>
      <c r="M1408" s="3" t="s">
        <v>34</v>
      </c>
      <c r="N1408" s="10" t="s">
        <v>138</v>
      </c>
      <c r="O1408" s="14">
        <v>1</v>
      </c>
      <c r="P1408" s="15"/>
      <c r="Q1408" s="15"/>
      <c r="R1408" s="15"/>
    </row>
    <row r="1409" spans="1:18" x14ac:dyDescent="0.3">
      <c r="A1409" s="1">
        <v>134261</v>
      </c>
      <c r="B1409" s="2" t="s">
        <v>2818</v>
      </c>
      <c r="C1409" s="2" t="s">
        <v>2819</v>
      </c>
      <c r="D1409" s="3" t="s">
        <v>31</v>
      </c>
      <c r="E1409" s="4">
        <v>43368</v>
      </c>
      <c r="F1409" s="2" t="s">
        <v>17</v>
      </c>
      <c r="G1409" s="5" t="s">
        <v>48</v>
      </c>
      <c r="H1409" s="2" t="s">
        <v>20</v>
      </c>
      <c r="I1409" s="5" t="s">
        <v>218</v>
      </c>
      <c r="J1409" s="5" t="s">
        <v>43</v>
      </c>
      <c r="K1409" s="5" t="s">
        <v>33</v>
      </c>
      <c r="L1409" s="4">
        <v>43375.438194444439</v>
      </c>
      <c r="M1409" s="3" t="s">
        <v>34</v>
      </c>
      <c r="N1409" s="10" t="s">
        <v>138</v>
      </c>
      <c r="O1409" s="14">
        <v>1</v>
      </c>
      <c r="P1409" s="15"/>
      <c r="Q1409" s="15"/>
      <c r="R1409" s="15"/>
    </row>
    <row r="1410" spans="1:18" x14ac:dyDescent="0.3">
      <c r="A1410" s="1">
        <v>131066</v>
      </c>
      <c r="B1410" s="2" t="s">
        <v>2820</v>
      </c>
      <c r="C1410" s="2" t="s">
        <v>2821</v>
      </c>
      <c r="D1410" s="3" t="s">
        <v>31</v>
      </c>
      <c r="E1410" s="4">
        <v>42967</v>
      </c>
      <c r="F1410" s="2" t="s">
        <v>17</v>
      </c>
      <c r="G1410" s="5" t="s">
        <v>48</v>
      </c>
      <c r="H1410" s="2" t="s">
        <v>20</v>
      </c>
      <c r="I1410" s="5" t="s">
        <v>218</v>
      </c>
      <c r="J1410" s="5" t="s">
        <v>43</v>
      </c>
      <c r="K1410" s="5" t="s">
        <v>33</v>
      </c>
      <c r="L1410" s="4">
        <v>42970.461805555555</v>
      </c>
      <c r="M1410" s="3" t="s">
        <v>34</v>
      </c>
      <c r="N1410" s="10" t="s">
        <v>39</v>
      </c>
      <c r="O1410" s="15"/>
      <c r="P1410" s="14">
        <v>0.95</v>
      </c>
      <c r="Q1410" s="15"/>
      <c r="R1410" s="15"/>
    </row>
    <row r="1411" spans="1:18" x14ac:dyDescent="0.3">
      <c r="A1411" s="1">
        <v>132804</v>
      </c>
      <c r="B1411" s="2" t="s">
        <v>2822</v>
      </c>
      <c r="C1411" s="2" t="s">
        <v>2823</v>
      </c>
      <c r="D1411" s="3" t="s">
        <v>31</v>
      </c>
      <c r="E1411" s="4">
        <v>43127</v>
      </c>
      <c r="F1411" s="2" t="s">
        <v>17</v>
      </c>
      <c r="G1411" s="5" t="s">
        <v>48</v>
      </c>
      <c r="H1411" s="2" t="s">
        <v>20</v>
      </c>
      <c r="I1411" s="5" t="s">
        <v>218</v>
      </c>
      <c r="J1411" s="5" t="s">
        <v>43</v>
      </c>
      <c r="K1411" s="5" t="s">
        <v>33</v>
      </c>
      <c r="L1411" s="4">
        <v>43134.638194444444</v>
      </c>
      <c r="M1411" s="3" t="s">
        <v>34</v>
      </c>
      <c r="N1411" s="10" t="s">
        <v>39</v>
      </c>
      <c r="O1411" s="15"/>
      <c r="P1411" s="14">
        <v>0.95</v>
      </c>
      <c r="Q1411" s="15"/>
      <c r="R1411" s="15"/>
    </row>
    <row r="1412" spans="1:18" x14ac:dyDescent="0.3">
      <c r="A1412" s="1">
        <v>13112</v>
      </c>
      <c r="B1412" s="2" t="s">
        <v>2824</v>
      </c>
      <c r="C1412" s="2" t="s">
        <v>2825</v>
      </c>
      <c r="D1412" s="3" t="s">
        <v>16</v>
      </c>
      <c r="E1412" s="4">
        <v>41588</v>
      </c>
      <c r="F1412" s="2" t="s">
        <v>17</v>
      </c>
      <c r="G1412" s="5" t="s">
        <v>48</v>
      </c>
      <c r="H1412" s="2" t="s">
        <v>20</v>
      </c>
      <c r="I1412" s="5" t="s">
        <v>218</v>
      </c>
      <c r="J1412" s="5" t="s">
        <v>43</v>
      </c>
      <c r="K1412" s="5" t="s">
        <v>392</v>
      </c>
      <c r="L1412" s="4" t="s">
        <v>19</v>
      </c>
      <c r="M1412" s="3" t="s">
        <v>38</v>
      </c>
      <c r="N1412" s="10" t="s">
        <v>39</v>
      </c>
      <c r="O1412" s="15"/>
      <c r="P1412" s="14">
        <v>0.95</v>
      </c>
      <c r="Q1412" s="15"/>
      <c r="R1412" s="15"/>
    </row>
    <row r="1413" spans="1:18" x14ac:dyDescent="0.3">
      <c r="A1413" s="1">
        <v>13113</v>
      </c>
      <c r="B1413" s="2" t="s">
        <v>2826</v>
      </c>
      <c r="C1413" s="2" t="s">
        <v>2827</v>
      </c>
      <c r="D1413" s="3" t="s">
        <v>16</v>
      </c>
      <c r="E1413" s="4">
        <v>41588</v>
      </c>
      <c r="F1413" s="2" t="s">
        <v>17</v>
      </c>
      <c r="G1413" s="5" t="s">
        <v>48</v>
      </c>
      <c r="H1413" s="2" t="s">
        <v>20</v>
      </c>
      <c r="I1413" s="5" t="s">
        <v>218</v>
      </c>
      <c r="J1413" s="5" t="s">
        <v>43</v>
      </c>
      <c r="K1413" s="5" t="s">
        <v>392</v>
      </c>
      <c r="L1413" s="4" t="s">
        <v>19</v>
      </c>
      <c r="M1413" s="3" t="s">
        <v>38</v>
      </c>
      <c r="N1413" s="10" t="s">
        <v>39</v>
      </c>
      <c r="O1413" s="15"/>
      <c r="P1413" s="14">
        <v>0.95</v>
      </c>
      <c r="Q1413" s="15"/>
      <c r="R1413" s="15"/>
    </row>
    <row r="1414" spans="1:18" x14ac:dyDescent="0.3">
      <c r="A1414" s="1">
        <v>13114</v>
      </c>
      <c r="B1414" s="2" t="s">
        <v>2828</v>
      </c>
      <c r="C1414" s="2" t="s">
        <v>2829</v>
      </c>
      <c r="D1414" s="3" t="s">
        <v>16</v>
      </c>
      <c r="E1414" s="4">
        <v>41588</v>
      </c>
      <c r="F1414" s="2" t="s">
        <v>17</v>
      </c>
      <c r="G1414" s="5" t="s">
        <v>48</v>
      </c>
      <c r="H1414" s="2" t="s">
        <v>20</v>
      </c>
      <c r="I1414" s="5" t="s">
        <v>218</v>
      </c>
      <c r="J1414" s="5" t="s">
        <v>43</v>
      </c>
      <c r="K1414" s="5" t="s">
        <v>392</v>
      </c>
      <c r="L1414" s="4" t="s">
        <v>19</v>
      </c>
      <c r="M1414" s="3" t="s">
        <v>38</v>
      </c>
      <c r="N1414" s="10" t="s">
        <v>39</v>
      </c>
      <c r="O1414" s="15"/>
      <c r="P1414" s="14">
        <v>0.95</v>
      </c>
      <c r="Q1414" s="15"/>
      <c r="R1414" s="15"/>
    </row>
    <row r="1415" spans="1:18" x14ac:dyDescent="0.3">
      <c r="A1415" s="1">
        <v>133938</v>
      </c>
      <c r="B1415" s="2" t="s">
        <v>2830</v>
      </c>
      <c r="C1415" s="2" t="s">
        <v>2831</v>
      </c>
      <c r="D1415" s="3" t="s">
        <v>103</v>
      </c>
      <c r="E1415" s="4">
        <v>43313</v>
      </c>
      <c r="F1415" s="2" t="s">
        <v>17</v>
      </c>
      <c r="G1415" s="5" t="s">
        <v>48</v>
      </c>
      <c r="H1415" s="2" t="s">
        <v>20</v>
      </c>
      <c r="I1415" s="5" t="s">
        <v>218</v>
      </c>
      <c r="J1415" s="5" t="s">
        <v>43</v>
      </c>
      <c r="K1415" s="5" t="s">
        <v>392</v>
      </c>
      <c r="L1415" s="4">
        <v>43319.442361111112</v>
      </c>
      <c r="M1415" s="3" t="s">
        <v>34</v>
      </c>
      <c r="N1415" s="10" t="s">
        <v>138</v>
      </c>
      <c r="O1415" s="14">
        <v>1</v>
      </c>
      <c r="P1415" s="15"/>
      <c r="Q1415" s="15"/>
      <c r="R1415" s="15"/>
    </row>
    <row r="1416" spans="1:18" x14ac:dyDescent="0.3">
      <c r="A1416" s="1">
        <v>133939</v>
      </c>
      <c r="B1416" s="2" t="s">
        <v>2832</v>
      </c>
      <c r="C1416" s="2" t="s">
        <v>2833</v>
      </c>
      <c r="D1416" s="3" t="s">
        <v>103</v>
      </c>
      <c r="E1416" s="4">
        <v>43313</v>
      </c>
      <c r="F1416" s="2" t="s">
        <v>17</v>
      </c>
      <c r="G1416" s="5" t="s">
        <v>48</v>
      </c>
      <c r="H1416" s="2" t="s">
        <v>20</v>
      </c>
      <c r="I1416" s="5" t="s">
        <v>218</v>
      </c>
      <c r="J1416" s="5" t="s">
        <v>43</v>
      </c>
      <c r="K1416" s="5" t="s">
        <v>392</v>
      </c>
      <c r="L1416" s="4">
        <v>43319.442361111112</v>
      </c>
      <c r="M1416" s="3" t="s">
        <v>34</v>
      </c>
      <c r="N1416" s="10" t="s">
        <v>138</v>
      </c>
      <c r="O1416" s="14">
        <v>1</v>
      </c>
      <c r="P1416" s="15"/>
      <c r="Q1416" s="15"/>
      <c r="R1416" s="15"/>
    </row>
    <row r="1417" spans="1:18" x14ac:dyDescent="0.3">
      <c r="A1417" s="1">
        <v>133930</v>
      </c>
      <c r="B1417" s="2" t="s">
        <v>2834</v>
      </c>
      <c r="C1417" s="2" t="s">
        <v>2835</v>
      </c>
      <c r="D1417" s="3" t="s">
        <v>103</v>
      </c>
      <c r="E1417" s="4">
        <v>43313</v>
      </c>
      <c r="F1417" s="2" t="s">
        <v>17</v>
      </c>
      <c r="G1417" s="5" t="s">
        <v>48</v>
      </c>
      <c r="H1417" s="2" t="s">
        <v>20</v>
      </c>
      <c r="I1417" s="5" t="s">
        <v>218</v>
      </c>
      <c r="J1417" s="5" t="s">
        <v>43</v>
      </c>
      <c r="K1417" s="5" t="s">
        <v>392</v>
      </c>
      <c r="L1417" s="4">
        <v>43319.442361111112</v>
      </c>
      <c r="M1417" s="3" t="s">
        <v>34</v>
      </c>
      <c r="N1417" s="10" t="s">
        <v>138</v>
      </c>
      <c r="O1417" s="14">
        <v>1</v>
      </c>
      <c r="P1417" s="15"/>
      <c r="Q1417" s="15"/>
      <c r="R1417" s="15"/>
    </row>
    <row r="1418" spans="1:18" x14ac:dyDescent="0.3">
      <c r="A1418" s="1">
        <v>133931</v>
      </c>
      <c r="B1418" s="2" t="s">
        <v>2836</v>
      </c>
      <c r="C1418" s="2" t="s">
        <v>2837</v>
      </c>
      <c r="D1418" s="3" t="s">
        <v>103</v>
      </c>
      <c r="E1418" s="4">
        <v>43313</v>
      </c>
      <c r="F1418" s="2" t="s">
        <v>17</v>
      </c>
      <c r="G1418" s="5" t="s">
        <v>48</v>
      </c>
      <c r="H1418" s="2" t="s">
        <v>20</v>
      </c>
      <c r="I1418" s="5" t="s">
        <v>218</v>
      </c>
      <c r="J1418" s="5" t="s">
        <v>43</v>
      </c>
      <c r="K1418" s="5" t="s">
        <v>392</v>
      </c>
      <c r="L1418" s="4">
        <v>43319.442361111112</v>
      </c>
      <c r="M1418" s="3" t="s">
        <v>34</v>
      </c>
      <c r="N1418" s="10" t="s">
        <v>138</v>
      </c>
      <c r="O1418" s="14">
        <v>1</v>
      </c>
      <c r="P1418" s="15"/>
      <c r="Q1418" s="15"/>
      <c r="R1418" s="15"/>
    </row>
    <row r="1419" spans="1:18" x14ac:dyDescent="0.3">
      <c r="A1419" s="1">
        <v>133932</v>
      </c>
      <c r="B1419" s="2" t="s">
        <v>2838</v>
      </c>
      <c r="C1419" s="2" t="s">
        <v>2839</v>
      </c>
      <c r="D1419" s="3" t="s">
        <v>103</v>
      </c>
      <c r="E1419" s="4">
        <v>43313</v>
      </c>
      <c r="F1419" s="2" t="s">
        <v>17</v>
      </c>
      <c r="G1419" s="5" t="s">
        <v>48</v>
      </c>
      <c r="H1419" s="2" t="s">
        <v>20</v>
      </c>
      <c r="I1419" s="5" t="s">
        <v>218</v>
      </c>
      <c r="J1419" s="5" t="s">
        <v>43</v>
      </c>
      <c r="K1419" s="5" t="s">
        <v>392</v>
      </c>
      <c r="L1419" s="4">
        <v>43319.442361111112</v>
      </c>
      <c r="M1419" s="3" t="s">
        <v>34</v>
      </c>
      <c r="N1419" s="10" t="s">
        <v>138</v>
      </c>
      <c r="O1419" s="14">
        <v>1</v>
      </c>
      <c r="P1419" s="15"/>
      <c r="Q1419" s="15"/>
      <c r="R1419" s="15"/>
    </row>
    <row r="1420" spans="1:18" x14ac:dyDescent="0.3">
      <c r="A1420" s="1">
        <v>133933</v>
      </c>
      <c r="B1420" s="2" t="s">
        <v>2840</v>
      </c>
      <c r="C1420" s="2" t="s">
        <v>2841</v>
      </c>
      <c r="D1420" s="3" t="s">
        <v>103</v>
      </c>
      <c r="E1420" s="4">
        <v>43313</v>
      </c>
      <c r="F1420" s="2" t="s">
        <v>17</v>
      </c>
      <c r="G1420" s="5" t="s">
        <v>48</v>
      </c>
      <c r="H1420" s="2" t="s">
        <v>20</v>
      </c>
      <c r="I1420" s="5" t="s">
        <v>218</v>
      </c>
      <c r="J1420" s="5" t="s">
        <v>43</v>
      </c>
      <c r="K1420" s="5" t="s">
        <v>392</v>
      </c>
      <c r="L1420" s="4">
        <v>43319.442361111112</v>
      </c>
      <c r="M1420" s="3" t="s">
        <v>34</v>
      </c>
      <c r="N1420" s="10" t="s">
        <v>138</v>
      </c>
      <c r="O1420" s="14">
        <v>1</v>
      </c>
      <c r="P1420" s="15"/>
      <c r="Q1420" s="15"/>
      <c r="R1420" s="15"/>
    </row>
    <row r="1421" spans="1:18" x14ac:dyDescent="0.3">
      <c r="A1421" s="1">
        <v>133934</v>
      </c>
      <c r="B1421" s="2" t="s">
        <v>2842</v>
      </c>
      <c r="C1421" s="2" t="s">
        <v>2843</v>
      </c>
      <c r="D1421" s="3" t="s">
        <v>103</v>
      </c>
      <c r="E1421" s="4">
        <v>43313</v>
      </c>
      <c r="F1421" s="2" t="s">
        <v>17</v>
      </c>
      <c r="G1421" s="5" t="s">
        <v>48</v>
      </c>
      <c r="H1421" s="2" t="s">
        <v>20</v>
      </c>
      <c r="I1421" s="5" t="s">
        <v>218</v>
      </c>
      <c r="J1421" s="5" t="s">
        <v>43</v>
      </c>
      <c r="K1421" s="5" t="s">
        <v>392</v>
      </c>
      <c r="L1421" s="4">
        <v>43319.442361111112</v>
      </c>
      <c r="M1421" s="3" t="s">
        <v>34</v>
      </c>
      <c r="N1421" s="10" t="s">
        <v>138</v>
      </c>
      <c r="O1421" s="14">
        <v>1</v>
      </c>
      <c r="P1421" s="15"/>
      <c r="Q1421" s="15"/>
      <c r="R1421" s="15"/>
    </row>
    <row r="1422" spans="1:18" x14ac:dyDescent="0.3">
      <c r="A1422" s="1">
        <v>133935</v>
      </c>
      <c r="B1422" s="2" t="s">
        <v>2844</v>
      </c>
      <c r="C1422" s="2" t="s">
        <v>2845</v>
      </c>
      <c r="D1422" s="3" t="s">
        <v>103</v>
      </c>
      <c r="E1422" s="4">
        <v>43313</v>
      </c>
      <c r="F1422" s="2" t="s">
        <v>17</v>
      </c>
      <c r="G1422" s="5" t="s">
        <v>48</v>
      </c>
      <c r="H1422" s="2" t="s">
        <v>20</v>
      </c>
      <c r="I1422" s="5" t="s">
        <v>218</v>
      </c>
      <c r="J1422" s="5" t="s">
        <v>43</v>
      </c>
      <c r="K1422" s="5" t="s">
        <v>392</v>
      </c>
      <c r="L1422" s="4">
        <v>43319.442361111112</v>
      </c>
      <c r="M1422" s="3" t="s">
        <v>34</v>
      </c>
      <c r="N1422" s="10" t="s">
        <v>138</v>
      </c>
      <c r="O1422" s="14">
        <v>1</v>
      </c>
      <c r="P1422" s="15"/>
      <c r="Q1422" s="15"/>
      <c r="R1422" s="15"/>
    </row>
    <row r="1423" spans="1:18" x14ac:dyDescent="0.3">
      <c r="A1423" s="1">
        <v>133936</v>
      </c>
      <c r="B1423" s="2" t="s">
        <v>2846</v>
      </c>
      <c r="C1423" s="2" t="s">
        <v>2847</v>
      </c>
      <c r="D1423" s="3" t="s">
        <v>103</v>
      </c>
      <c r="E1423" s="4">
        <v>43313</v>
      </c>
      <c r="F1423" s="2" t="s">
        <v>17</v>
      </c>
      <c r="G1423" s="5" t="s">
        <v>48</v>
      </c>
      <c r="H1423" s="2" t="s">
        <v>20</v>
      </c>
      <c r="I1423" s="5" t="s">
        <v>218</v>
      </c>
      <c r="J1423" s="5" t="s">
        <v>43</v>
      </c>
      <c r="K1423" s="5" t="s">
        <v>392</v>
      </c>
      <c r="L1423" s="4">
        <v>43319.442361111112</v>
      </c>
      <c r="M1423" s="3" t="s">
        <v>34</v>
      </c>
      <c r="N1423" s="10" t="s">
        <v>138</v>
      </c>
      <c r="O1423" s="14">
        <v>1</v>
      </c>
      <c r="P1423" s="15"/>
      <c r="Q1423" s="15"/>
      <c r="R1423" s="15"/>
    </row>
    <row r="1424" spans="1:18" x14ac:dyDescent="0.3">
      <c r="A1424" s="1">
        <v>133937</v>
      </c>
      <c r="B1424" s="2" t="s">
        <v>2848</v>
      </c>
      <c r="C1424" s="2" t="s">
        <v>2849</v>
      </c>
      <c r="D1424" s="3" t="s">
        <v>103</v>
      </c>
      <c r="E1424" s="4">
        <v>43313</v>
      </c>
      <c r="F1424" s="2" t="s">
        <v>17</v>
      </c>
      <c r="G1424" s="5" t="s">
        <v>48</v>
      </c>
      <c r="H1424" s="2" t="s">
        <v>20</v>
      </c>
      <c r="I1424" s="5" t="s">
        <v>218</v>
      </c>
      <c r="J1424" s="5" t="s">
        <v>43</v>
      </c>
      <c r="K1424" s="5" t="s">
        <v>392</v>
      </c>
      <c r="L1424" s="4">
        <v>43319.442361111112</v>
      </c>
      <c r="M1424" s="3" t="s">
        <v>34</v>
      </c>
      <c r="N1424" s="10" t="s">
        <v>138</v>
      </c>
      <c r="O1424" s="14">
        <v>1</v>
      </c>
      <c r="P1424" s="15"/>
      <c r="Q1424" s="15"/>
      <c r="R1424" s="15"/>
    </row>
    <row r="1425" spans="1:18" x14ac:dyDescent="0.3">
      <c r="A1425" s="1">
        <v>13124</v>
      </c>
      <c r="B1425" s="2" t="s">
        <v>2850</v>
      </c>
      <c r="C1425" s="2" t="s">
        <v>2851</v>
      </c>
      <c r="D1425" s="3" t="s">
        <v>16</v>
      </c>
      <c r="E1425" s="4">
        <v>41588</v>
      </c>
      <c r="F1425" s="2" t="s">
        <v>17</v>
      </c>
      <c r="G1425" s="5" t="s">
        <v>48</v>
      </c>
      <c r="H1425" s="2" t="s">
        <v>20</v>
      </c>
      <c r="I1425" s="5" t="s">
        <v>218</v>
      </c>
      <c r="J1425" s="5" t="s">
        <v>43</v>
      </c>
      <c r="K1425" s="5" t="s">
        <v>392</v>
      </c>
      <c r="L1425" s="4" t="s">
        <v>19</v>
      </c>
      <c r="M1425" s="3" t="s">
        <v>38</v>
      </c>
      <c r="N1425" s="10" t="s">
        <v>39</v>
      </c>
      <c r="O1425" s="15"/>
      <c r="P1425" s="14">
        <v>0.95</v>
      </c>
      <c r="Q1425" s="15"/>
      <c r="R1425" s="15"/>
    </row>
    <row r="1426" spans="1:18" x14ac:dyDescent="0.3">
      <c r="A1426" s="1">
        <v>133940</v>
      </c>
      <c r="B1426" s="2" t="s">
        <v>2852</v>
      </c>
      <c r="C1426" s="2" t="s">
        <v>2853</v>
      </c>
      <c r="D1426" s="3" t="s">
        <v>103</v>
      </c>
      <c r="E1426" s="4">
        <v>43313</v>
      </c>
      <c r="F1426" s="2" t="s">
        <v>17</v>
      </c>
      <c r="G1426" s="5" t="s">
        <v>48</v>
      </c>
      <c r="H1426" s="2" t="s">
        <v>20</v>
      </c>
      <c r="I1426" s="5" t="s">
        <v>218</v>
      </c>
      <c r="J1426" s="5" t="s">
        <v>43</v>
      </c>
      <c r="K1426" s="5" t="s">
        <v>392</v>
      </c>
      <c r="L1426" s="4">
        <v>43319.443055555552</v>
      </c>
      <c r="M1426" s="3" t="s">
        <v>34</v>
      </c>
      <c r="N1426" s="10" t="s">
        <v>138</v>
      </c>
      <c r="O1426" s="14">
        <v>1</v>
      </c>
      <c r="P1426" s="15"/>
      <c r="Q1426" s="15"/>
      <c r="R1426" s="15"/>
    </row>
    <row r="1427" spans="1:18" x14ac:dyDescent="0.3">
      <c r="A1427" s="1">
        <v>133941</v>
      </c>
      <c r="B1427" s="2" t="s">
        <v>2854</v>
      </c>
      <c r="C1427" s="2" t="s">
        <v>2855</v>
      </c>
      <c r="D1427" s="3" t="s">
        <v>103</v>
      </c>
      <c r="E1427" s="4">
        <v>43313</v>
      </c>
      <c r="F1427" s="2" t="s">
        <v>17</v>
      </c>
      <c r="G1427" s="5" t="s">
        <v>48</v>
      </c>
      <c r="H1427" s="2" t="s">
        <v>20</v>
      </c>
      <c r="I1427" s="5" t="s">
        <v>218</v>
      </c>
      <c r="J1427" s="5" t="s">
        <v>43</v>
      </c>
      <c r="K1427" s="5" t="s">
        <v>392</v>
      </c>
      <c r="L1427" s="4">
        <v>43319.443055555552</v>
      </c>
      <c r="M1427" s="3" t="s">
        <v>34</v>
      </c>
      <c r="N1427" s="10" t="s">
        <v>138</v>
      </c>
      <c r="O1427" s="14">
        <v>1</v>
      </c>
      <c r="P1427" s="15"/>
      <c r="Q1427" s="15"/>
      <c r="R1427" s="15"/>
    </row>
    <row r="1428" spans="1:18" x14ac:dyDescent="0.3">
      <c r="A1428" s="1">
        <v>133942</v>
      </c>
      <c r="B1428" s="2" t="s">
        <v>2856</v>
      </c>
      <c r="C1428" s="2" t="s">
        <v>2857</v>
      </c>
      <c r="D1428" s="3" t="s">
        <v>103</v>
      </c>
      <c r="E1428" s="4">
        <v>43313</v>
      </c>
      <c r="F1428" s="2" t="s">
        <v>17</v>
      </c>
      <c r="G1428" s="5" t="s">
        <v>48</v>
      </c>
      <c r="H1428" s="2" t="s">
        <v>20</v>
      </c>
      <c r="I1428" s="5" t="s">
        <v>218</v>
      </c>
      <c r="J1428" s="5" t="s">
        <v>43</v>
      </c>
      <c r="K1428" s="5" t="s">
        <v>392</v>
      </c>
      <c r="L1428" s="4">
        <v>43319.443055555552</v>
      </c>
      <c r="M1428" s="3" t="s">
        <v>34</v>
      </c>
      <c r="N1428" s="10" t="s">
        <v>138</v>
      </c>
      <c r="O1428" s="14">
        <v>1</v>
      </c>
      <c r="P1428" s="15"/>
      <c r="Q1428" s="15"/>
      <c r="R1428" s="15"/>
    </row>
    <row r="1429" spans="1:18" x14ac:dyDescent="0.3">
      <c r="A1429" s="1">
        <v>133943</v>
      </c>
      <c r="B1429" s="2" t="s">
        <v>2858</v>
      </c>
      <c r="C1429" s="2" t="s">
        <v>2859</v>
      </c>
      <c r="D1429" s="3" t="s">
        <v>31</v>
      </c>
      <c r="E1429" s="4">
        <v>43313</v>
      </c>
      <c r="F1429" s="2" t="s">
        <v>17</v>
      </c>
      <c r="G1429" s="5" t="s">
        <v>48</v>
      </c>
      <c r="H1429" s="2" t="s">
        <v>20</v>
      </c>
      <c r="I1429" s="5" t="s">
        <v>218</v>
      </c>
      <c r="J1429" s="5" t="s">
        <v>43</v>
      </c>
      <c r="K1429" s="5" t="s">
        <v>392</v>
      </c>
      <c r="L1429" s="4">
        <v>43319.443055555552</v>
      </c>
      <c r="M1429" s="3" t="s">
        <v>34</v>
      </c>
      <c r="N1429" s="10" t="s">
        <v>138</v>
      </c>
      <c r="O1429" s="14">
        <v>1</v>
      </c>
      <c r="P1429" s="15"/>
      <c r="Q1429" s="15"/>
      <c r="R1429" s="15"/>
    </row>
    <row r="1430" spans="1:18" x14ac:dyDescent="0.3">
      <c r="A1430" s="1">
        <v>133944</v>
      </c>
      <c r="B1430" s="2" t="s">
        <v>2860</v>
      </c>
      <c r="C1430" s="2" t="s">
        <v>2861</v>
      </c>
      <c r="D1430" s="3" t="s">
        <v>103</v>
      </c>
      <c r="E1430" s="4">
        <v>43313</v>
      </c>
      <c r="F1430" s="2" t="s">
        <v>17</v>
      </c>
      <c r="G1430" s="5" t="s">
        <v>48</v>
      </c>
      <c r="H1430" s="2" t="s">
        <v>20</v>
      </c>
      <c r="I1430" s="5" t="s">
        <v>218</v>
      </c>
      <c r="J1430" s="5" t="s">
        <v>43</v>
      </c>
      <c r="K1430" s="5" t="s">
        <v>392</v>
      </c>
      <c r="L1430" s="4">
        <v>43321.447916666664</v>
      </c>
      <c r="M1430" s="3" t="s">
        <v>34</v>
      </c>
      <c r="N1430" s="10" t="s">
        <v>39</v>
      </c>
      <c r="O1430" s="15"/>
      <c r="P1430" s="14">
        <v>0.95</v>
      </c>
      <c r="Q1430" s="15"/>
      <c r="R1430" s="15"/>
    </row>
    <row r="1431" spans="1:18" x14ac:dyDescent="0.3">
      <c r="A1431" s="1">
        <v>133955</v>
      </c>
      <c r="B1431" s="2" t="s">
        <v>2862</v>
      </c>
      <c r="C1431" s="2" t="s">
        <v>2863</v>
      </c>
      <c r="D1431" s="3" t="s">
        <v>103</v>
      </c>
      <c r="E1431" s="4">
        <v>43313</v>
      </c>
      <c r="F1431" s="2" t="s">
        <v>17</v>
      </c>
      <c r="G1431" s="5" t="s">
        <v>48</v>
      </c>
      <c r="H1431" s="2" t="s">
        <v>20</v>
      </c>
      <c r="I1431" s="5" t="s">
        <v>218</v>
      </c>
      <c r="J1431" s="5" t="s">
        <v>43</v>
      </c>
      <c r="K1431" s="5" t="s">
        <v>392</v>
      </c>
      <c r="L1431" s="4">
        <v>43321.447916666664</v>
      </c>
      <c r="M1431" s="3" t="s">
        <v>34</v>
      </c>
      <c r="N1431" s="10" t="s">
        <v>39</v>
      </c>
      <c r="O1431" s="15"/>
      <c r="P1431" s="14">
        <v>0.95</v>
      </c>
      <c r="Q1431" s="15"/>
      <c r="R1431" s="15"/>
    </row>
    <row r="1432" spans="1:18" x14ac:dyDescent="0.3">
      <c r="A1432" s="1">
        <v>133966</v>
      </c>
      <c r="B1432" s="2" t="s">
        <v>2864</v>
      </c>
      <c r="C1432" s="2" t="s">
        <v>2865</v>
      </c>
      <c r="D1432" s="3" t="s">
        <v>103</v>
      </c>
      <c r="E1432" s="4">
        <v>43313</v>
      </c>
      <c r="F1432" s="2" t="s">
        <v>17</v>
      </c>
      <c r="G1432" s="5" t="s">
        <v>48</v>
      </c>
      <c r="H1432" s="2" t="s">
        <v>20</v>
      </c>
      <c r="I1432" s="5" t="s">
        <v>218</v>
      </c>
      <c r="J1432" s="5" t="s">
        <v>43</v>
      </c>
      <c r="K1432" s="5" t="s">
        <v>392</v>
      </c>
      <c r="L1432" s="4">
        <v>43321.448611111111</v>
      </c>
      <c r="M1432" s="3" t="s">
        <v>34</v>
      </c>
      <c r="N1432" s="10" t="s">
        <v>39</v>
      </c>
      <c r="O1432" s="15"/>
      <c r="P1432" s="14">
        <v>0.95</v>
      </c>
      <c r="Q1432" s="15"/>
      <c r="R1432" s="15"/>
    </row>
    <row r="1433" spans="1:18" x14ac:dyDescent="0.3">
      <c r="A1433" s="1">
        <v>133967</v>
      </c>
      <c r="B1433" s="2" t="s">
        <v>2866</v>
      </c>
      <c r="C1433" s="2" t="s">
        <v>2867</v>
      </c>
      <c r="D1433" s="3" t="s">
        <v>103</v>
      </c>
      <c r="E1433" s="4">
        <v>43313</v>
      </c>
      <c r="F1433" s="2" t="s">
        <v>17</v>
      </c>
      <c r="G1433" s="5" t="s">
        <v>48</v>
      </c>
      <c r="H1433" s="2" t="s">
        <v>20</v>
      </c>
      <c r="I1433" s="5" t="s">
        <v>218</v>
      </c>
      <c r="J1433" s="5" t="s">
        <v>43</v>
      </c>
      <c r="K1433" s="5" t="s">
        <v>392</v>
      </c>
      <c r="L1433" s="4">
        <v>43321.448611111111</v>
      </c>
      <c r="M1433" s="3" t="s">
        <v>34</v>
      </c>
      <c r="N1433" s="10" t="s">
        <v>39</v>
      </c>
      <c r="O1433" s="15"/>
      <c r="P1433" s="14">
        <v>0.95</v>
      </c>
      <c r="Q1433" s="15"/>
      <c r="R1433" s="15"/>
    </row>
    <row r="1434" spans="1:18" x14ac:dyDescent="0.3">
      <c r="A1434" s="1">
        <v>133968</v>
      </c>
      <c r="B1434" s="2" t="s">
        <v>2868</v>
      </c>
      <c r="C1434" s="2" t="s">
        <v>2869</v>
      </c>
      <c r="D1434" s="3" t="s">
        <v>103</v>
      </c>
      <c r="E1434" s="4">
        <v>43313</v>
      </c>
      <c r="F1434" s="2" t="s">
        <v>17</v>
      </c>
      <c r="G1434" s="5" t="s">
        <v>48</v>
      </c>
      <c r="H1434" s="2" t="s">
        <v>20</v>
      </c>
      <c r="I1434" s="5" t="s">
        <v>218</v>
      </c>
      <c r="J1434" s="5" t="s">
        <v>43</v>
      </c>
      <c r="K1434" s="5" t="s">
        <v>392</v>
      </c>
      <c r="L1434" s="4">
        <v>43321.448611111111</v>
      </c>
      <c r="M1434" s="3" t="s">
        <v>34</v>
      </c>
      <c r="N1434" s="10" t="s">
        <v>39</v>
      </c>
      <c r="O1434" s="15"/>
      <c r="P1434" s="14">
        <v>0.95</v>
      </c>
      <c r="Q1434" s="15"/>
      <c r="R1434" s="15"/>
    </row>
    <row r="1435" spans="1:18" x14ac:dyDescent="0.3">
      <c r="A1435" s="1">
        <v>133969</v>
      </c>
      <c r="B1435" s="2" t="s">
        <v>2870</v>
      </c>
      <c r="C1435" s="2" t="s">
        <v>2871</v>
      </c>
      <c r="D1435" s="3" t="s">
        <v>103</v>
      </c>
      <c r="E1435" s="4">
        <v>43313</v>
      </c>
      <c r="F1435" s="2" t="s">
        <v>17</v>
      </c>
      <c r="G1435" s="5" t="s">
        <v>48</v>
      </c>
      <c r="H1435" s="2" t="s">
        <v>20</v>
      </c>
      <c r="I1435" s="5" t="s">
        <v>218</v>
      </c>
      <c r="J1435" s="5" t="s">
        <v>43</v>
      </c>
      <c r="K1435" s="5" t="s">
        <v>392</v>
      </c>
      <c r="L1435" s="4">
        <v>43321.448611111111</v>
      </c>
      <c r="M1435" s="3" t="s">
        <v>34</v>
      </c>
      <c r="N1435" s="10" t="s">
        <v>39</v>
      </c>
      <c r="O1435" s="15"/>
      <c r="P1435" s="14">
        <v>0.95</v>
      </c>
      <c r="Q1435" s="15"/>
      <c r="R1435" s="15"/>
    </row>
    <row r="1436" spans="1:18" x14ac:dyDescent="0.3">
      <c r="A1436" s="1">
        <v>133970</v>
      </c>
      <c r="B1436" s="2" t="s">
        <v>2872</v>
      </c>
      <c r="C1436" s="2" t="s">
        <v>2873</v>
      </c>
      <c r="D1436" s="3" t="s">
        <v>103</v>
      </c>
      <c r="E1436" s="4">
        <v>43313</v>
      </c>
      <c r="F1436" s="2" t="s">
        <v>17</v>
      </c>
      <c r="G1436" s="5" t="s">
        <v>48</v>
      </c>
      <c r="H1436" s="2" t="s">
        <v>20</v>
      </c>
      <c r="I1436" s="5" t="s">
        <v>218</v>
      </c>
      <c r="J1436" s="5" t="s">
        <v>43</v>
      </c>
      <c r="K1436" s="5" t="s">
        <v>392</v>
      </c>
      <c r="L1436" s="4">
        <v>43321.448611111111</v>
      </c>
      <c r="M1436" s="3" t="s">
        <v>34</v>
      </c>
      <c r="N1436" s="10" t="s">
        <v>39</v>
      </c>
      <c r="O1436" s="15"/>
      <c r="P1436" s="14">
        <v>0.95</v>
      </c>
      <c r="Q1436" s="15"/>
      <c r="R1436" s="15"/>
    </row>
    <row r="1437" spans="1:18" x14ac:dyDescent="0.3">
      <c r="A1437" s="1">
        <v>133971</v>
      </c>
      <c r="B1437" s="2" t="s">
        <v>2874</v>
      </c>
      <c r="C1437" s="2" t="s">
        <v>2875</v>
      </c>
      <c r="D1437" s="3" t="s">
        <v>103</v>
      </c>
      <c r="E1437" s="4">
        <v>43313</v>
      </c>
      <c r="F1437" s="2" t="s">
        <v>17</v>
      </c>
      <c r="G1437" s="5" t="s">
        <v>48</v>
      </c>
      <c r="H1437" s="2" t="s">
        <v>20</v>
      </c>
      <c r="I1437" s="5" t="s">
        <v>218</v>
      </c>
      <c r="J1437" s="5" t="s">
        <v>43</v>
      </c>
      <c r="K1437" s="5" t="s">
        <v>392</v>
      </c>
      <c r="L1437" s="4">
        <v>43321.448611111111</v>
      </c>
      <c r="M1437" s="3" t="s">
        <v>34</v>
      </c>
      <c r="N1437" s="10" t="s">
        <v>39</v>
      </c>
      <c r="O1437" s="15"/>
      <c r="P1437" s="14">
        <v>0.95</v>
      </c>
      <c r="Q1437" s="15"/>
      <c r="R1437" s="15"/>
    </row>
    <row r="1438" spans="1:18" x14ac:dyDescent="0.3">
      <c r="A1438" s="1">
        <v>133972</v>
      </c>
      <c r="B1438" s="2" t="s">
        <v>2876</v>
      </c>
      <c r="C1438" s="2" t="s">
        <v>2877</v>
      </c>
      <c r="D1438" s="3" t="s">
        <v>103</v>
      </c>
      <c r="E1438" s="4">
        <v>43313</v>
      </c>
      <c r="F1438" s="2" t="s">
        <v>17</v>
      </c>
      <c r="G1438" s="5" t="s">
        <v>48</v>
      </c>
      <c r="H1438" s="2" t="s">
        <v>20</v>
      </c>
      <c r="I1438" s="5" t="s">
        <v>218</v>
      </c>
      <c r="J1438" s="5" t="s">
        <v>43</v>
      </c>
      <c r="K1438" s="5" t="s">
        <v>392</v>
      </c>
      <c r="L1438" s="4">
        <v>43321.448611111111</v>
      </c>
      <c r="M1438" s="3" t="s">
        <v>34</v>
      </c>
      <c r="N1438" s="10" t="s">
        <v>39</v>
      </c>
      <c r="O1438" s="15"/>
      <c r="P1438" s="14">
        <v>0.95</v>
      </c>
      <c r="Q1438" s="15"/>
      <c r="R1438" s="15"/>
    </row>
    <row r="1439" spans="1:18" x14ac:dyDescent="0.3">
      <c r="A1439" s="1">
        <v>133945</v>
      </c>
      <c r="B1439" s="2" t="s">
        <v>2878</v>
      </c>
      <c r="C1439" s="2" t="s">
        <v>2879</v>
      </c>
      <c r="D1439" s="3" t="s">
        <v>103</v>
      </c>
      <c r="E1439" s="4">
        <v>43313</v>
      </c>
      <c r="F1439" s="2" t="s">
        <v>17</v>
      </c>
      <c r="G1439" s="5" t="s">
        <v>48</v>
      </c>
      <c r="H1439" s="2" t="s">
        <v>20</v>
      </c>
      <c r="I1439" s="5" t="s">
        <v>218</v>
      </c>
      <c r="J1439" s="5" t="s">
        <v>43</v>
      </c>
      <c r="K1439" s="5" t="s">
        <v>392</v>
      </c>
      <c r="L1439" s="4">
        <v>43321.447916666664</v>
      </c>
      <c r="M1439" s="3" t="s">
        <v>34</v>
      </c>
      <c r="N1439" s="10" t="s">
        <v>39</v>
      </c>
      <c r="O1439" s="15"/>
      <c r="P1439" s="14">
        <v>0.95</v>
      </c>
      <c r="Q1439" s="15"/>
      <c r="R1439" s="15"/>
    </row>
    <row r="1440" spans="1:18" x14ac:dyDescent="0.3">
      <c r="A1440" s="1">
        <v>133946</v>
      </c>
      <c r="B1440" s="2" t="s">
        <v>2880</v>
      </c>
      <c r="C1440" s="2" t="s">
        <v>2881</v>
      </c>
      <c r="D1440" s="3" t="s">
        <v>103</v>
      </c>
      <c r="E1440" s="4">
        <v>43313</v>
      </c>
      <c r="F1440" s="2" t="s">
        <v>17</v>
      </c>
      <c r="G1440" s="5" t="s">
        <v>48</v>
      </c>
      <c r="H1440" s="2" t="s">
        <v>20</v>
      </c>
      <c r="I1440" s="5" t="s">
        <v>218</v>
      </c>
      <c r="J1440" s="5" t="s">
        <v>43</v>
      </c>
      <c r="K1440" s="5" t="s">
        <v>392</v>
      </c>
      <c r="L1440" s="4">
        <v>43321.447916666664</v>
      </c>
      <c r="M1440" s="3" t="s">
        <v>34</v>
      </c>
      <c r="N1440" s="10" t="s">
        <v>39</v>
      </c>
      <c r="O1440" s="15"/>
      <c r="P1440" s="14">
        <v>0.95</v>
      </c>
      <c r="Q1440" s="15"/>
      <c r="R1440" s="15"/>
    </row>
    <row r="1441" spans="1:18" x14ac:dyDescent="0.3">
      <c r="A1441" s="1">
        <v>133947</v>
      </c>
      <c r="B1441" s="2" t="s">
        <v>2882</v>
      </c>
      <c r="C1441" s="2" t="s">
        <v>2883</v>
      </c>
      <c r="D1441" s="3" t="s">
        <v>103</v>
      </c>
      <c r="E1441" s="4">
        <v>43313</v>
      </c>
      <c r="F1441" s="2" t="s">
        <v>17</v>
      </c>
      <c r="G1441" s="5" t="s">
        <v>48</v>
      </c>
      <c r="H1441" s="2" t="s">
        <v>20</v>
      </c>
      <c r="I1441" s="5" t="s">
        <v>218</v>
      </c>
      <c r="J1441" s="5" t="s">
        <v>43</v>
      </c>
      <c r="K1441" s="5" t="s">
        <v>392</v>
      </c>
      <c r="L1441" s="4">
        <v>43321.447916666664</v>
      </c>
      <c r="M1441" s="3" t="s">
        <v>34</v>
      </c>
      <c r="N1441" s="10" t="s">
        <v>39</v>
      </c>
      <c r="O1441" s="15"/>
      <c r="P1441" s="14">
        <v>0.95</v>
      </c>
      <c r="Q1441" s="15"/>
      <c r="R1441" s="15"/>
    </row>
    <row r="1442" spans="1:18" x14ac:dyDescent="0.3">
      <c r="A1442" s="1">
        <v>133948</v>
      </c>
      <c r="B1442" s="2" t="s">
        <v>2884</v>
      </c>
      <c r="C1442" s="2" t="s">
        <v>2885</v>
      </c>
      <c r="D1442" s="3" t="s">
        <v>103</v>
      </c>
      <c r="E1442" s="4">
        <v>43313</v>
      </c>
      <c r="F1442" s="2" t="s">
        <v>17</v>
      </c>
      <c r="G1442" s="5" t="s">
        <v>48</v>
      </c>
      <c r="H1442" s="2" t="s">
        <v>20</v>
      </c>
      <c r="I1442" s="5" t="s">
        <v>218</v>
      </c>
      <c r="J1442" s="5" t="s">
        <v>43</v>
      </c>
      <c r="K1442" s="5" t="s">
        <v>392</v>
      </c>
      <c r="L1442" s="4">
        <v>43321.447916666664</v>
      </c>
      <c r="M1442" s="3" t="s">
        <v>34</v>
      </c>
      <c r="N1442" s="10" t="s">
        <v>39</v>
      </c>
      <c r="O1442" s="15"/>
      <c r="P1442" s="14">
        <v>0.95</v>
      </c>
      <c r="Q1442" s="15"/>
      <c r="R1442" s="15"/>
    </row>
    <row r="1443" spans="1:18" x14ac:dyDescent="0.3">
      <c r="A1443" s="1">
        <v>133949</v>
      </c>
      <c r="B1443" s="2" t="s">
        <v>2886</v>
      </c>
      <c r="C1443" s="2" t="s">
        <v>2887</v>
      </c>
      <c r="D1443" s="3" t="s">
        <v>103</v>
      </c>
      <c r="E1443" s="4">
        <v>43313</v>
      </c>
      <c r="F1443" s="2" t="s">
        <v>17</v>
      </c>
      <c r="G1443" s="5" t="s">
        <v>48</v>
      </c>
      <c r="H1443" s="2" t="s">
        <v>20</v>
      </c>
      <c r="I1443" s="5" t="s">
        <v>218</v>
      </c>
      <c r="J1443" s="5" t="s">
        <v>43</v>
      </c>
      <c r="K1443" s="5" t="s">
        <v>392</v>
      </c>
      <c r="L1443" s="4">
        <v>43321.447916666664</v>
      </c>
      <c r="M1443" s="3" t="s">
        <v>34</v>
      </c>
      <c r="N1443" s="10" t="s">
        <v>39</v>
      </c>
      <c r="O1443" s="15"/>
      <c r="P1443" s="14">
        <v>0.95</v>
      </c>
      <c r="Q1443" s="15"/>
      <c r="R1443" s="15"/>
    </row>
    <row r="1444" spans="1:18" x14ac:dyDescent="0.3">
      <c r="A1444" s="1">
        <v>133950</v>
      </c>
      <c r="B1444" s="2" t="s">
        <v>2888</v>
      </c>
      <c r="C1444" s="2" t="s">
        <v>2889</v>
      </c>
      <c r="D1444" s="3" t="s">
        <v>103</v>
      </c>
      <c r="E1444" s="4">
        <v>43313</v>
      </c>
      <c r="F1444" s="2" t="s">
        <v>17</v>
      </c>
      <c r="G1444" s="5" t="s">
        <v>48</v>
      </c>
      <c r="H1444" s="2" t="s">
        <v>20</v>
      </c>
      <c r="I1444" s="5" t="s">
        <v>218</v>
      </c>
      <c r="J1444" s="5" t="s">
        <v>43</v>
      </c>
      <c r="K1444" s="5" t="s">
        <v>392</v>
      </c>
      <c r="L1444" s="4">
        <v>43321.447916666664</v>
      </c>
      <c r="M1444" s="3" t="s">
        <v>34</v>
      </c>
      <c r="N1444" s="10" t="s">
        <v>39</v>
      </c>
      <c r="O1444" s="15"/>
      <c r="P1444" s="14">
        <v>0.95</v>
      </c>
      <c r="Q1444" s="15"/>
      <c r="R1444" s="15"/>
    </row>
    <row r="1445" spans="1:18" x14ac:dyDescent="0.3">
      <c r="A1445" s="1">
        <v>133951</v>
      </c>
      <c r="B1445" s="2" t="s">
        <v>2890</v>
      </c>
      <c r="C1445" s="2" t="s">
        <v>2891</v>
      </c>
      <c r="D1445" s="3" t="s">
        <v>103</v>
      </c>
      <c r="E1445" s="4">
        <v>43313</v>
      </c>
      <c r="F1445" s="2" t="s">
        <v>17</v>
      </c>
      <c r="G1445" s="5" t="s">
        <v>48</v>
      </c>
      <c r="H1445" s="2" t="s">
        <v>20</v>
      </c>
      <c r="I1445" s="5" t="s">
        <v>218</v>
      </c>
      <c r="J1445" s="5" t="s">
        <v>43</v>
      </c>
      <c r="K1445" s="5" t="s">
        <v>392</v>
      </c>
      <c r="L1445" s="4">
        <v>43321.447916666664</v>
      </c>
      <c r="M1445" s="3" t="s">
        <v>34</v>
      </c>
      <c r="N1445" s="10" t="s">
        <v>39</v>
      </c>
      <c r="O1445" s="15"/>
      <c r="P1445" s="14">
        <v>0.95</v>
      </c>
      <c r="Q1445" s="15"/>
      <c r="R1445" s="15"/>
    </row>
    <row r="1446" spans="1:18" x14ac:dyDescent="0.3">
      <c r="A1446" s="1">
        <v>133952</v>
      </c>
      <c r="B1446" s="2" t="s">
        <v>2892</v>
      </c>
      <c r="C1446" s="2" t="s">
        <v>2893</v>
      </c>
      <c r="D1446" s="3" t="s">
        <v>103</v>
      </c>
      <c r="E1446" s="4">
        <v>43313</v>
      </c>
      <c r="F1446" s="2" t="s">
        <v>17</v>
      </c>
      <c r="G1446" s="5" t="s">
        <v>48</v>
      </c>
      <c r="H1446" s="2" t="s">
        <v>20</v>
      </c>
      <c r="I1446" s="5" t="s">
        <v>218</v>
      </c>
      <c r="J1446" s="5" t="s">
        <v>43</v>
      </c>
      <c r="K1446" s="5" t="s">
        <v>392</v>
      </c>
      <c r="L1446" s="4">
        <v>43321.447916666664</v>
      </c>
      <c r="M1446" s="3" t="s">
        <v>34</v>
      </c>
      <c r="N1446" s="10" t="s">
        <v>39</v>
      </c>
      <c r="O1446" s="15"/>
      <c r="P1446" s="14">
        <v>0.95</v>
      </c>
      <c r="Q1446" s="15"/>
      <c r="R1446" s="15"/>
    </row>
    <row r="1447" spans="1:18" x14ac:dyDescent="0.3">
      <c r="A1447" s="1">
        <v>133953</v>
      </c>
      <c r="B1447" s="2" t="s">
        <v>2894</v>
      </c>
      <c r="C1447" s="2" t="s">
        <v>2895</v>
      </c>
      <c r="D1447" s="3" t="s">
        <v>103</v>
      </c>
      <c r="E1447" s="4">
        <v>43313</v>
      </c>
      <c r="F1447" s="2" t="s">
        <v>17</v>
      </c>
      <c r="G1447" s="5" t="s">
        <v>48</v>
      </c>
      <c r="H1447" s="2" t="s">
        <v>20</v>
      </c>
      <c r="I1447" s="5" t="s">
        <v>218</v>
      </c>
      <c r="J1447" s="5" t="s">
        <v>43</v>
      </c>
      <c r="K1447" s="5" t="s">
        <v>392</v>
      </c>
      <c r="L1447" s="4">
        <v>43321.447916666664</v>
      </c>
      <c r="M1447" s="3" t="s">
        <v>34</v>
      </c>
      <c r="N1447" s="10" t="s">
        <v>39</v>
      </c>
      <c r="O1447" s="15"/>
      <c r="P1447" s="14">
        <v>0.95</v>
      </c>
      <c r="Q1447" s="15"/>
      <c r="R1447" s="15"/>
    </row>
    <row r="1448" spans="1:18" x14ac:dyDescent="0.3">
      <c r="A1448" s="1">
        <v>133954</v>
      </c>
      <c r="B1448" s="2" t="s">
        <v>2896</v>
      </c>
      <c r="C1448" s="2" t="s">
        <v>2897</v>
      </c>
      <c r="D1448" s="3" t="s">
        <v>103</v>
      </c>
      <c r="E1448" s="4">
        <v>43313</v>
      </c>
      <c r="F1448" s="2" t="s">
        <v>17</v>
      </c>
      <c r="G1448" s="5" t="s">
        <v>48</v>
      </c>
      <c r="H1448" s="2" t="s">
        <v>20</v>
      </c>
      <c r="I1448" s="5" t="s">
        <v>218</v>
      </c>
      <c r="J1448" s="5" t="s">
        <v>43</v>
      </c>
      <c r="K1448" s="5" t="s">
        <v>392</v>
      </c>
      <c r="L1448" s="4">
        <v>43321.447916666664</v>
      </c>
      <c r="M1448" s="3" t="s">
        <v>34</v>
      </c>
      <c r="N1448" s="10" t="s">
        <v>39</v>
      </c>
      <c r="O1448" s="15"/>
      <c r="P1448" s="14">
        <v>0.95</v>
      </c>
      <c r="Q1448" s="15"/>
      <c r="R1448" s="15"/>
    </row>
    <row r="1449" spans="1:18" x14ac:dyDescent="0.3">
      <c r="A1449" s="1">
        <v>133956</v>
      </c>
      <c r="B1449" s="2" t="s">
        <v>2898</v>
      </c>
      <c r="C1449" s="2" t="s">
        <v>2899</v>
      </c>
      <c r="D1449" s="3" t="s">
        <v>103</v>
      </c>
      <c r="E1449" s="4">
        <v>43313</v>
      </c>
      <c r="F1449" s="2" t="s">
        <v>17</v>
      </c>
      <c r="G1449" s="5" t="s">
        <v>48</v>
      </c>
      <c r="H1449" s="2" t="s">
        <v>20</v>
      </c>
      <c r="I1449" s="5" t="s">
        <v>218</v>
      </c>
      <c r="J1449" s="5" t="s">
        <v>43</v>
      </c>
      <c r="K1449" s="5" t="s">
        <v>392</v>
      </c>
      <c r="L1449" s="4">
        <v>43321.447916666664</v>
      </c>
      <c r="M1449" s="3" t="s">
        <v>34</v>
      </c>
      <c r="N1449" s="10" t="s">
        <v>39</v>
      </c>
      <c r="O1449" s="15"/>
      <c r="P1449" s="14">
        <v>0.95</v>
      </c>
      <c r="Q1449" s="15"/>
      <c r="R1449" s="15"/>
    </row>
    <row r="1450" spans="1:18" x14ac:dyDescent="0.3">
      <c r="A1450" s="1">
        <v>133957</v>
      </c>
      <c r="B1450" s="2" t="s">
        <v>2900</v>
      </c>
      <c r="C1450" s="2" t="s">
        <v>2901</v>
      </c>
      <c r="D1450" s="3" t="s">
        <v>103</v>
      </c>
      <c r="E1450" s="4">
        <v>43313</v>
      </c>
      <c r="F1450" s="2" t="s">
        <v>17</v>
      </c>
      <c r="G1450" s="5" t="s">
        <v>48</v>
      </c>
      <c r="H1450" s="2" t="s">
        <v>20</v>
      </c>
      <c r="I1450" s="5" t="s">
        <v>218</v>
      </c>
      <c r="J1450" s="5" t="s">
        <v>43</v>
      </c>
      <c r="K1450" s="5" t="s">
        <v>392</v>
      </c>
      <c r="L1450" s="4">
        <v>43321.447916666664</v>
      </c>
      <c r="M1450" s="3" t="s">
        <v>34</v>
      </c>
      <c r="N1450" s="10" t="s">
        <v>39</v>
      </c>
      <c r="O1450" s="15"/>
      <c r="P1450" s="14">
        <v>0.95</v>
      </c>
      <c r="Q1450" s="15"/>
      <c r="R1450" s="15"/>
    </row>
    <row r="1451" spans="1:18" x14ac:dyDescent="0.3">
      <c r="A1451" s="1">
        <v>133958</v>
      </c>
      <c r="B1451" s="2" t="s">
        <v>2902</v>
      </c>
      <c r="C1451" s="2" t="s">
        <v>2903</v>
      </c>
      <c r="D1451" s="3" t="s">
        <v>103</v>
      </c>
      <c r="E1451" s="4">
        <v>43313</v>
      </c>
      <c r="F1451" s="2" t="s">
        <v>17</v>
      </c>
      <c r="G1451" s="5" t="s">
        <v>48</v>
      </c>
      <c r="H1451" s="2" t="s">
        <v>20</v>
      </c>
      <c r="I1451" s="5" t="s">
        <v>218</v>
      </c>
      <c r="J1451" s="5" t="s">
        <v>43</v>
      </c>
      <c r="K1451" s="5" t="s">
        <v>392</v>
      </c>
      <c r="L1451" s="4">
        <v>43321.447916666664</v>
      </c>
      <c r="M1451" s="3" t="s">
        <v>34</v>
      </c>
      <c r="N1451" s="10" t="s">
        <v>39</v>
      </c>
      <c r="O1451" s="15"/>
      <c r="P1451" s="14">
        <v>0.95</v>
      </c>
      <c r="Q1451" s="15"/>
      <c r="R1451" s="15"/>
    </row>
    <row r="1452" spans="1:18" x14ac:dyDescent="0.3">
      <c r="A1452" s="1">
        <v>133959</v>
      </c>
      <c r="B1452" s="2" t="s">
        <v>2904</v>
      </c>
      <c r="C1452" s="2" t="s">
        <v>2905</v>
      </c>
      <c r="D1452" s="3" t="s">
        <v>103</v>
      </c>
      <c r="E1452" s="4">
        <v>43313</v>
      </c>
      <c r="F1452" s="2" t="s">
        <v>17</v>
      </c>
      <c r="G1452" s="5" t="s">
        <v>48</v>
      </c>
      <c r="H1452" s="2" t="s">
        <v>20</v>
      </c>
      <c r="I1452" s="5" t="s">
        <v>218</v>
      </c>
      <c r="J1452" s="5" t="s">
        <v>43</v>
      </c>
      <c r="K1452" s="5" t="s">
        <v>392</v>
      </c>
      <c r="L1452" s="4">
        <v>43321.447916666664</v>
      </c>
      <c r="M1452" s="3" t="s">
        <v>34</v>
      </c>
      <c r="N1452" s="10" t="s">
        <v>39</v>
      </c>
      <c r="O1452" s="15"/>
      <c r="P1452" s="14">
        <v>0.95</v>
      </c>
      <c r="Q1452" s="15"/>
      <c r="R1452" s="15"/>
    </row>
    <row r="1453" spans="1:18" x14ac:dyDescent="0.3">
      <c r="A1453" s="1">
        <v>133960</v>
      </c>
      <c r="B1453" s="2" t="s">
        <v>2906</v>
      </c>
      <c r="C1453" s="2" t="s">
        <v>2907</v>
      </c>
      <c r="D1453" s="3" t="s">
        <v>103</v>
      </c>
      <c r="E1453" s="4">
        <v>43313</v>
      </c>
      <c r="F1453" s="2" t="s">
        <v>17</v>
      </c>
      <c r="G1453" s="5" t="s">
        <v>48</v>
      </c>
      <c r="H1453" s="2" t="s">
        <v>20</v>
      </c>
      <c r="I1453" s="5" t="s">
        <v>218</v>
      </c>
      <c r="J1453" s="5" t="s">
        <v>43</v>
      </c>
      <c r="K1453" s="5" t="s">
        <v>392</v>
      </c>
      <c r="L1453" s="4">
        <v>43321.447916666664</v>
      </c>
      <c r="M1453" s="3" t="s">
        <v>34</v>
      </c>
      <c r="N1453" s="10" t="s">
        <v>39</v>
      </c>
      <c r="O1453" s="15"/>
      <c r="P1453" s="14">
        <v>0.95</v>
      </c>
      <c r="Q1453" s="15"/>
      <c r="R1453" s="15"/>
    </row>
    <row r="1454" spans="1:18" x14ac:dyDescent="0.3">
      <c r="A1454" s="1">
        <v>133961</v>
      </c>
      <c r="B1454" s="2" t="s">
        <v>2908</v>
      </c>
      <c r="C1454" s="2" t="s">
        <v>2909</v>
      </c>
      <c r="D1454" s="3" t="s">
        <v>103</v>
      </c>
      <c r="E1454" s="4">
        <v>43313</v>
      </c>
      <c r="F1454" s="2" t="s">
        <v>17</v>
      </c>
      <c r="G1454" s="5" t="s">
        <v>48</v>
      </c>
      <c r="H1454" s="2" t="s">
        <v>20</v>
      </c>
      <c r="I1454" s="5" t="s">
        <v>218</v>
      </c>
      <c r="J1454" s="5" t="s">
        <v>43</v>
      </c>
      <c r="K1454" s="5" t="s">
        <v>392</v>
      </c>
      <c r="L1454" s="4">
        <v>43321.448611111111</v>
      </c>
      <c r="M1454" s="3" t="s">
        <v>34</v>
      </c>
      <c r="N1454" s="10" t="s">
        <v>39</v>
      </c>
      <c r="O1454" s="15"/>
      <c r="P1454" s="14">
        <v>0.95</v>
      </c>
      <c r="Q1454" s="15"/>
      <c r="R1454" s="15"/>
    </row>
    <row r="1455" spans="1:18" x14ac:dyDescent="0.3">
      <c r="A1455" s="1">
        <v>133962</v>
      </c>
      <c r="B1455" s="2" t="s">
        <v>2910</v>
      </c>
      <c r="C1455" s="2" t="s">
        <v>2911</v>
      </c>
      <c r="D1455" s="3" t="s">
        <v>103</v>
      </c>
      <c r="E1455" s="4">
        <v>43313</v>
      </c>
      <c r="F1455" s="2" t="s">
        <v>17</v>
      </c>
      <c r="G1455" s="5" t="s">
        <v>48</v>
      </c>
      <c r="H1455" s="2" t="s">
        <v>20</v>
      </c>
      <c r="I1455" s="5" t="s">
        <v>218</v>
      </c>
      <c r="J1455" s="5" t="s">
        <v>43</v>
      </c>
      <c r="K1455" s="5" t="s">
        <v>392</v>
      </c>
      <c r="L1455" s="4">
        <v>43321.448611111111</v>
      </c>
      <c r="M1455" s="3" t="s">
        <v>34</v>
      </c>
      <c r="N1455" s="10" t="s">
        <v>39</v>
      </c>
      <c r="O1455" s="15"/>
      <c r="P1455" s="14">
        <v>0.95</v>
      </c>
      <c r="Q1455" s="15"/>
      <c r="R1455" s="15"/>
    </row>
    <row r="1456" spans="1:18" x14ac:dyDescent="0.3">
      <c r="A1456" s="1">
        <v>133963</v>
      </c>
      <c r="B1456" s="2" t="s">
        <v>2912</v>
      </c>
      <c r="C1456" s="2" t="s">
        <v>2913</v>
      </c>
      <c r="D1456" s="3" t="s">
        <v>103</v>
      </c>
      <c r="E1456" s="4">
        <v>43313</v>
      </c>
      <c r="F1456" s="2" t="s">
        <v>17</v>
      </c>
      <c r="G1456" s="5" t="s">
        <v>48</v>
      </c>
      <c r="H1456" s="2" t="s">
        <v>20</v>
      </c>
      <c r="I1456" s="5" t="s">
        <v>218</v>
      </c>
      <c r="J1456" s="5" t="s">
        <v>43</v>
      </c>
      <c r="K1456" s="5" t="s">
        <v>392</v>
      </c>
      <c r="L1456" s="4">
        <v>43321.448611111111</v>
      </c>
      <c r="M1456" s="3" t="s">
        <v>34</v>
      </c>
      <c r="N1456" s="10" t="s">
        <v>39</v>
      </c>
      <c r="O1456" s="15"/>
      <c r="P1456" s="14">
        <v>0.95</v>
      </c>
      <c r="Q1456" s="15"/>
      <c r="R1456" s="15"/>
    </row>
    <row r="1457" spans="1:18" x14ac:dyDescent="0.3">
      <c r="A1457" s="1">
        <v>133964</v>
      </c>
      <c r="B1457" s="2" t="s">
        <v>2914</v>
      </c>
      <c r="C1457" s="2" t="s">
        <v>2915</v>
      </c>
      <c r="D1457" s="3" t="s">
        <v>103</v>
      </c>
      <c r="E1457" s="4">
        <v>43313</v>
      </c>
      <c r="F1457" s="2" t="s">
        <v>17</v>
      </c>
      <c r="G1457" s="5" t="s">
        <v>48</v>
      </c>
      <c r="H1457" s="2" t="s">
        <v>20</v>
      </c>
      <c r="I1457" s="5" t="s">
        <v>218</v>
      </c>
      <c r="J1457" s="5" t="s">
        <v>43</v>
      </c>
      <c r="K1457" s="5" t="s">
        <v>392</v>
      </c>
      <c r="L1457" s="4">
        <v>43321.448611111111</v>
      </c>
      <c r="M1457" s="3" t="s">
        <v>34</v>
      </c>
      <c r="N1457" s="10" t="s">
        <v>39</v>
      </c>
      <c r="O1457" s="15"/>
      <c r="P1457" s="14">
        <v>0.95</v>
      </c>
      <c r="Q1457" s="15"/>
      <c r="R1457" s="15"/>
    </row>
    <row r="1458" spans="1:18" x14ac:dyDescent="0.3">
      <c r="A1458" s="1">
        <v>133965</v>
      </c>
      <c r="B1458" s="2" t="s">
        <v>2916</v>
      </c>
      <c r="C1458" s="2" t="s">
        <v>2917</v>
      </c>
      <c r="D1458" s="3" t="s">
        <v>103</v>
      </c>
      <c r="E1458" s="4">
        <v>43313</v>
      </c>
      <c r="F1458" s="2" t="s">
        <v>17</v>
      </c>
      <c r="G1458" s="5" t="s">
        <v>48</v>
      </c>
      <c r="H1458" s="2" t="s">
        <v>20</v>
      </c>
      <c r="I1458" s="5" t="s">
        <v>218</v>
      </c>
      <c r="J1458" s="5" t="s">
        <v>43</v>
      </c>
      <c r="K1458" s="5" t="s">
        <v>392</v>
      </c>
      <c r="L1458" s="4">
        <v>43321.448611111111</v>
      </c>
      <c r="M1458" s="3" t="s">
        <v>34</v>
      </c>
      <c r="N1458" s="10" t="s">
        <v>39</v>
      </c>
      <c r="O1458" s="15"/>
      <c r="P1458" s="14">
        <v>0.95</v>
      </c>
      <c r="Q1458" s="15"/>
      <c r="R1458" s="15"/>
    </row>
    <row r="1459" spans="1:18" x14ac:dyDescent="0.3">
      <c r="A1459" s="1">
        <v>133974</v>
      </c>
      <c r="B1459" s="2" t="s">
        <v>2918</v>
      </c>
      <c r="C1459" s="2" t="s">
        <v>2919</v>
      </c>
      <c r="D1459" s="3" t="s">
        <v>31</v>
      </c>
      <c r="E1459" s="4">
        <v>43313</v>
      </c>
      <c r="F1459" s="2" t="s">
        <v>17</v>
      </c>
      <c r="G1459" s="5" t="s">
        <v>48</v>
      </c>
      <c r="H1459" s="2" t="s">
        <v>20</v>
      </c>
      <c r="I1459" s="5" t="s">
        <v>218</v>
      </c>
      <c r="J1459" s="5" t="s">
        <v>43</v>
      </c>
      <c r="K1459" s="5" t="s">
        <v>392</v>
      </c>
      <c r="L1459" s="4">
        <v>43323.520138888889</v>
      </c>
      <c r="M1459" s="3" t="s">
        <v>34</v>
      </c>
      <c r="N1459" s="10" t="s">
        <v>39</v>
      </c>
      <c r="O1459" s="15"/>
      <c r="P1459" s="14">
        <v>0.95</v>
      </c>
      <c r="Q1459" s="15"/>
      <c r="R1459" s="15"/>
    </row>
    <row r="1460" spans="1:18" x14ac:dyDescent="0.3">
      <c r="A1460" s="1">
        <v>134461</v>
      </c>
      <c r="B1460" s="2" t="s">
        <v>2920</v>
      </c>
      <c r="C1460" s="2" t="s">
        <v>2921</v>
      </c>
      <c r="D1460" s="3" t="s">
        <v>108</v>
      </c>
      <c r="E1460" s="4">
        <v>43437</v>
      </c>
      <c r="F1460" s="2" t="s">
        <v>17</v>
      </c>
      <c r="G1460" s="5" t="s">
        <v>48</v>
      </c>
      <c r="H1460" s="2" t="s">
        <v>20</v>
      </c>
      <c r="I1460" s="5" t="s">
        <v>218</v>
      </c>
      <c r="J1460" s="5" t="s">
        <v>43</v>
      </c>
      <c r="K1460" s="5" t="s">
        <v>392</v>
      </c>
      <c r="L1460" s="4">
        <v>43442.392361111109</v>
      </c>
      <c r="M1460" s="3" t="s">
        <v>34</v>
      </c>
      <c r="N1460" s="10" t="s">
        <v>138</v>
      </c>
      <c r="O1460" s="14">
        <v>1</v>
      </c>
      <c r="P1460" s="15"/>
      <c r="Q1460" s="15"/>
      <c r="R1460" s="15"/>
    </row>
    <row r="1461" spans="1:18" x14ac:dyDescent="0.3">
      <c r="A1461" s="1">
        <v>134462</v>
      </c>
      <c r="B1461" s="2" t="s">
        <v>2922</v>
      </c>
      <c r="C1461" s="2" t="s">
        <v>2923</v>
      </c>
      <c r="D1461" s="3" t="s">
        <v>108</v>
      </c>
      <c r="E1461" s="4">
        <v>43437</v>
      </c>
      <c r="F1461" s="2" t="s">
        <v>17</v>
      </c>
      <c r="G1461" s="5" t="s">
        <v>48</v>
      </c>
      <c r="H1461" s="2" t="s">
        <v>20</v>
      </c>
      <c r="I1461" s="5" t="s">
        <v>218</v>
      </c>
      <c r="J1461" s="5" t="s">
        <v>43</v>
      </c>
      <c r="K1461" s="5" t="s">
        <v>392</v>
      </c>
      <c r="L1461" s="4">
        <v>43442.392361111109</v>
      </c>
      <c r="M1461" s="3" t="s">
        <v>34</v>
      </c>
      <c r="N1461" s="10" t="s">
        <v>138</v>
      </c>
      <c r="O1461" s="14">
        <v>1</v>
      </c>
      <c r="P1461" s="15"/>
      <c r="Q1461" s="15"/>
      <c r="R1461" s="15"/>
    </row>
    <row r="1462" spans="1:18" x14ac:dyDescent="0.3">
      <c r="A1462" s="1">
        <v>134463</v>
      </c>
      <c r="B1462" s="2" t="s">
        <v>2924</v>
      </c>
      <c r="C1462" s="2" t="s">
        <v>2925</v>
      </c>
      <c r="D1462" s="3" t="s">
        <v>108</v>
      </c>
      <c r="E1462" s="4">
        <v>43437</v>
      </c>
      <c r="F1462" s="2" t="s">
        <v>17</v>
      </c>
      <c r="G1462" s="5" t="s">
        <v>48</v>
      </c>
      <c r="H1462" s="2" t="s">
        <v>20</v>
      </c>
      <c r="I1462" s="5" t="s">
        <v>218</v>
      </c>
      <c r="J1462" s="5" t="s">
        <v>43</v>
      </c>
      <c r="K1462" s="5" t="s">
        <v>392</v>
      </c>
      <c r="L1462" s="4">
        <v>43442.392361111109</v>
      </c>
      <c r="M1462" s="3" t="s">
        <v>34</v>
      </c>
      <c r="N1462" s="10" t="s">
        <v>138</v>
      </c>
      <c r="O1462" s="14">
        <v>1</v>
      </c>
      <c r="P1462" s="15"/>
      <c r="Q1462" s="15"/>
      <c r="R1462" s="15"/>
    </row>
    <row r="1463" spans="1:18" x14ac:dyDescent="0.3">
      <c r="A1463" s="1">
        <v>134464</v>
      </c>
      <c r="B1463" s="2" t="s">
        <v>2926</v>
      </c>
      <c r="C1463" s="2" t="s">
        <v>2927</v>
      </c>
      <c r="D1463" s="3" t="s">
        <v>108</v>
      </c>
      <c r="E1463" s="4">
        <v>43437</v>
      </c>
      <c r="F1463" s="2" t="s">
        <v>17</v>
      </c>
      <c r="G1463" s="5" t="s">
        <v>48</v>
      </c>
      <c r="H1463" s="2" t="s">
        <v>20</v>
      </c>
      <c r="I1463" s="5" t="s">
        <v>218</v>
      </c>
      <c r="J1463" s="5" t="s">
        <v>43</v>
      </c>
      <c r="K1463" s="5" t="s">
        <v>392</v>
      </c>
      <c r="L1463" s="4">
        <v>43442.392361111109</v>
      </c>
      <c r="M1463" s="3" t="s">
        <v>34</v>
      </c>
      <c r="N1463" s="10" t="s">
        <v>138</v>
      </c>
      <c r="O1463" s="14">
        <v>1</v>
      </c>
      <c r="P1463" s="15"/>
      <c r="Q1463" s="15"/>
      <c r="R1463" s="15"/>
    </row>
    <row r="1464" spans="1:18" x14ac:dyDescent="0.3">
      <c r="A1464" s="1">
        <v>135454</v>
      </c>
      <c r="B1464" s="2" t="s">
        <v>2928</v>
      </c>
      <c r="C1464" s="2" t="s">
        <v>2929</v>
      </c>
      <c r="D1464" s="3" t="s">
        <v>209</v>
      </c>
      <c r="E1464" s="4">
        <v>43634</v>
      </c>
      <c r="F1464" s="2" t="s">
        <v>17</v>
      </c>
      <c r="G1464" s="5" t="s">
        <v>48</v>
      </c>
      <c r="H1464" s="2" t="s">
        <v>20</v>
      </c>
      <c r="I1464" s="5" t="s">
        <v>218</v>
      </c>
      <c r="J1464" s="5" t="s">
        <v>43</v>
      </c>
      <c r="K1464" s="5" t="s">
        <v>392</v>
      </c>
      <c r="L1464" s="4">
        <v>43635.423611111109</v>
      </c>
      <c r="M1464" s="3" t="s">
        <v>34</v>
      </c>
      <c r="N1464" s="10" t="s">
        <v>138</v>
      </c>
      <c r="O1464" s="14">
        <v>1</v>
      </c>
      <c r="P1464" s="15"/>
      <c r="Q1464" s="15"/>
      <c r="R1464" s="15"/>
    </row>
    <row r="1465" spans="1:18" x14ac:dyDescent="0.3">
      <c r="A1465" s="1">
        <v>135455</v>
      </c>
      <c r="B1465" s="2" t="s">
        <v>2930</v>
      </c>
      <c r="C1465" s="2" t="s">
        <v>2931</v>
      </c>
      <c r="D1465" s="3" t="s">
        <v>209</v>
      </c>
      <c r="E1465" s="4">
        <v>43634</v>
      </c>
      <c r="F1465" s="2" t="s">
        <v>17</v>
      </c>
      <c r="G1465" s="5" t="s">
        <v>48</v>
      </c>
      <c r="H1465" s="2" t="s">
        <v>20</v>
      </c>
      <c r="I1465" s="5" t="s">
        <v>218</v>
      </c>
      <c r="J1465" s="5" t="s">
        <v>43</v>
      </c>
      <c r="K1465" s="5" t="s">
        <v>392</v>
      </c>
      <c r="L1465" s="4">
        <v>43635.423611111109</v>
      </c>
      <c r="M1465" s="3" t="s">
        <v>34</v>
      </c>
      <c r="N1465" s="10" t="s">
        <v>138</v>
      </c>
      <c r="O1465" s="14">
        <v>1</v>
      </c>
      <c r="P1465" s="15"/>
      <c r="Q1465" s="15"/>
      <c r="R1465" s="15"/>
    </row>
    <row r="1466" spans="1:18" x14ac:dyDescent="0.3">
      <c r="A1466" s="1">
        <v>134467</v>
      </c>
      <c r="B1466" s="2" t="s">
        <v>2932</v>
      </c>
      <c r="C1466" s="2" t="s">
        <v>2933</v>
      </c>
      <c r="D1466" s="3" t="s">
        <v>108</v>
      </c>
      <c r="E1466" s="4">
        <v>43437</v>
      </c>
      <c r="F1466" s="2" t="s">
        <v>17</v>
      </c>
      <c r="G1466" s="5" t="s">
        <v>48</v>
      </c>
      <c r="H1466" s="2" t="s">
        <v>20</v>
      </c>
      <c r="I1466" s="5" t="s">
        <v>218</v>
      </c>
      <c r="J1466" s="5" t="s">
        <v>43</v>
      </c>
      <c r="K1466" s="5" t="s">
        <v>392</v>
      </c>
      <c r="L1466" s="4">
        <v>43442.392361111109</v>
      </c>
      <c r="M1466" s="3" t="s">
        <v>34</v>
      </c>
      <c r="N1466" s="10" t="s">
        <v>138</v>
      </c>
      <c r="O1466" s="14">
        <v>1</v>
      </c>
      <c r="P1466" s="15"/>
      <c r="Q1466" s="15"/>
      <c r="R1466" s="15"/>
    </row>
    <row r="1467" spans="1:18" x14ac:dyDescent="0.3">
      <c r="A1467" s="1">
        <v>134468</v>
      </c>
      <c r="B1467" s="2" t="s">
        <v>2934</v>
      </c>
      <c r="C1467" s="2" t="s">
        <v>2935</v>
      </c>
      <c r="D1467" s="3" t="s">
        <v>108</v>
      </c>
      <c r="E1467" s="4">
        <v>43437</v>
      </c>
      <c r="F1467" s="2" t="s">
        <v>17</v>
      </c>
      <c r="G1467" s="5" t="s">
        <v>48</v>
      </c>
      <c r="H1467" s="2" t="s">
        <v>20</v>
      </c>
      <c r="I1467" s="5" t="s">
        <v>218</v>
      </c>
      <c r="J1467" s="5" t="s">
        <v>43</v>
      </c>
      <c r="K1467" s="5" t="s">
        <v>392</v>
      </c>
      <c r="L1467" s="4">
        <v>43442.392361111109</v>
      </c>
      <c r="M1467" s="3" t="s">
        <v>34</v>
      </c>
      <c r="N1467" s="10" t="s">
        <v>138</v>
      </c>
      <c r="O1467" s="14">
        <v>1</v>
      </c>
      <c r="P1467" s="15"/>
      <c r="Q1467" s="15"/>
      <c r="R1467" s="15"/>
    </row>
    <row r="1468" spans="1:18" x14ac:dyDescent="0.3">
      <c r="A1468" s="1">
        <v>134469</v>
      </c>
      <c r="B1468" s="2" t="s">
        <v>2936</v>
      </c>
      <c r="C1468" s="2" t="s">
        <v>2937</v>
      </c>
      <c r="D1468" s="3" t="s">
        <v>108</v>
      </c>
      <c r="E1468" s="4">
        <v>43437</v>
      </c>
      <c r="F1468" s="2" t="s">
        <v>17</v>
      </c>
      <c r="G1468" s="5" t="s">
        <v>48</v>
      </c>
      <c r="H1468" s="2" t="s">
        <v>20</v>
      </c>
      <c r="I1468" s="5" t="s">
        <v>218</v>
      </c>
      <c r="J1468" s="5" t="s">
        <v>43</v>
      </c>
      <c r="K1468" s="5" t="s">
        <v>392</v>
      </c>
      <c r="L1468" s="4">
        <v>43442.392361111109</v>
      </c>
      <c r="M1468" s="3" t="s">
        <v>34</v>
      </c>
      <c r="N1468" s="10" t="s">
        <v>138</v>
      </c>
      <c r="O1468" s="14">
        <v>1</v>
      </c>
      <c r="P1468" s="15"/>
      <c r="Q1468" s="15"/>
      <c r="R1468" s="15"/>
    </row>
    <row r="1469" spans="1:18" x14ac:dyDescent="0.3">
      <c r="A1469" s="1">
        <v>134470</v>
      </c>
      <c r="B1469" s="2" t="s">
        <v>2938</v>
      </c>
      <c r="C1469" s="2" t="s">
        <v>2939</v>
      </c>
      <c r="D1469" s="3" t="s">
        <v>108</v>
      </c>
      <c r="E1469" s="4">
        <v>43437</v>
      </c>
      <c r="F1469" s="2" t="s">
        <v>17</v>
      </c>
      <c r="G1469" s="5" t="s">
        <v>48</v>
      </c>
      <c r="H1469" s="2" t="s">
        <v>20</v>
      </c>
      <c r="I1469" s="5" t="s">
        <v>218</v>
      </c>
      <c r="J1469" s="5" t="s">
        <v>43</v>
      </c>
      <c r="K1469" s="5" t="s">
        <v>392</v>
      </c>
      <c r="L1469" s="4">
        <v>43442.392361111109</v>
      </c>
      <c r="M1469" s="3" t="s">
        <v>34</v>
      </c>
      <c r="N1469" s="10" t="s">
        <v>39</v>
      </c>
      <c r="O1469" s="15"/>
      <c r="P1469" s="14">
        <v>0.95</v>
      </c>
      <c r="Q1469" s="15"/>
      <c r="R1469" s="15"/>
    </row>
    <row r="1470" spans="1:18" x14ac:dyDescent="0.3">
      <c r="A1470" s="1">
        <v>134471</v>
      </c>
      <c r="B1470" s="2" t="s">
        <v>2940</v>
      </c>
      <c r="C1470" s="2" t="s">
        <v>2941</v>
      </c>
      <c r="D1470" s="3" t="s">
        <v>108</v>
      </c>
      <c r="E1470" s="4">
        <v>43437</v>
      </c>
      <c r="F1470" s="2" t="s">
        <v>17</v>
      </c>
      <c r="G1470" s="5" t="s">
        <v>48</v>
      </c>
      <c r="H1470" s="2" t="s">
        <v>20</v>
      </c>
      <c r="I1470" s="5" t="s">
        <v>218</v>
      </c>
      <c r="J1470" s="5" t="s">
        <v>43</v>
      </c>
      <c r="K1470" s="5" t="s">
        <v>392</v>
      </c>
      <c r="L1470" s="4">
        <v>43442.392361111109</v>
      </c>
      <c r="M1470" s="3" t="s">
        <v>34</v>
      </c>
      <c r="N1470" s="10" t="s">
        <v>39</v>
      </c>
      <c r="O1470" s="15"/>
      <c r="P1470" s="14">
        <v>0.95</v>
      </c>
      <c r="Q1470" s="15"/>
      <c r="R1470" s="15"/>
    </row>
    <row r="1471" spans="1:18" x14ac:dyDescent="0.3">
      <c r="A1471" s="1">
        <v>134472</v>
      </c>
      <c r="B1471" s="2" t="s">
        <v>2942</v>
      </c>
      <c r="C1471" s="2" t="s">
        <v>2943</v>
      </c>
      <c r="D1471" s="3" t="s">
        <v>108</v>
      </c>
      <c r="E1471" s="4">
        <v>43437</v>
      </c>
      <c r="F1471" s="2" t="s">
        <v>17</v>
      </c>
      <c r="G1471" s="5" t="s">
        <v>48</v>
      </c>
      <c r="H1471" s="2" t="s">
        <v>20</v>
      </c>
      <c r="I1471" s="5" t="s">
        <v>218</v>
      </c>
      <c r="J1471" s="5" t="s">
        <v>43</v>
      </c>
      <c r="K1471" s="5" t="s">
        <v>392</v>
      </c>
      <c r="L1471" s="4">
        <v>43442.392361111109</v>
      </c>
      <c r="M1471" s="3" t="s">
        <v>34</v>
      </c>
      <c r="N1471" s="10" t="s">
        <v>138</v>
      </c>
      <c r="O1471" s="14">
        <v>1</v>
      </c>
      <c r="P1471" s="15"/>
      <c r="Q1471" s="15"/>
      <c r="R1471" s="15"/>
    </row>
    <row r="1472" spans="1:18" x14ac:dyDescent="0.3">
      <c r="A1472" s="1">
        <v>134473</v>
      </c>
      <c r="B1472" s="2" t="s">
        <v>2944</v>
      </c>
      <c r="C1472" s="2" t="s">
        <v>2945</v>
      </c>
      <c r="D1472" s="3" t="s">
        <v>108</v>
      </c>
      <c r="E1472" s="4">
        <v>43437</v>
      </c>
      <c r="F1472" s="2" t="s">
        <v>17</v>
      </c>
      <c r="G1472" s="5" t="s">
        <v>48</v>
      </c>
      <c r="H1472" s="2" t="s">
        <v>20</v>
      </c>
      <c r="I1472" s="5" t="s">
        <v>218</v>
      </c>
      <c r="J1472" s="5" t="s">
        <v>43</v>
      </c>
      <c r="K1472" s="5" t="s">
        <v>392</v>
      </c>
      <c r="L1472" s="4">
        <v>43442.392361111109</v>
      </c>
      <c r="M1472" s="3" t="s">
        <v>34</v>
      </c>
      <c r="N1472" s="10" t="s">
        <v>138</v>
      </c>
      <c r="O1472" s="14">
        <v>1</v>
      </c>
      <c r="P1472" s="15"/>
      <c r="Q1472" s="15"/>
      <c r="R1472" s="15"/>
    </row>
    <row r="1473" spans="1:18" x14ac:dyDescent="0.3">
      <c r="A1473" s="1">
        <v>134474</v>
      </c>
      <c r="B1473" s="2" t="s">
        <v>2946</v>
      </c>
      <c r="C1473" s="2" t="s">
        <v>2947</v>
      </c>
      <c r="D1473" s="3" t="s">
        <v>108</v>
      </c>
      <c r="E1473" s="4">
        <v>43437</v>
      </c>
      <c r="F1473" s="2" t="s">
        <v>17</v>
      </c>
      <c r="G1473" s="5" t="s">
        <v>48</v>
      </c>
      <c r="H1473" s="2" t="s">
        <v>20</v>
      </c>
      <c r="I1473" s="5" t="s">
        <v>218</v>
      </c>
      <c r="J1473" s="5" t="s">
        <v>43</v>
      </c>
      <c r="K1473" s="5" t="s">
        <v>392</v>
      </c>
      <c r="L1473" s="4">
        <v>43442.392361111109</v>
      </c>
      <c r="M1473" s="3" t="s">
        <v>34</v>
      </c>
      <c r="N1473" s="10" t="s">
        <v>39</v>
      </c>
      <c r="O1473" s="15"/>
      <c r="P1473" s="14">
        <v>0.95</v>
      </c>
      <c r="Q1473" s="15"/>
      <c r="R1473" s="15"/>
    </row>
    <row r="1474" spans="1:18" x14ac:dyDescent="0.3">
      <c r="A1474" s="1">
        <v>134475</v>
      </c>
      <c r="B1474" s="2" t="s">
        <v>2948</v>
      </c>
      <c r="C1474" s="2" t="s">
        <v>2949</v>
      </c>
      <c r="D1474" s="3" t="s">
        <v>108</v>
      </c>
      <c r="E1474" s="4">
        <v>43437</v>
      </c>
      <c r="F1474" s="2" t="s">
        <v>17</v>
      </c>
      <c r="G1474" s="5" t="s">
        <v>48</v>
      </c>
      <c r="H1474" s="2" t="s">
        <v>20</v>
      </c>
      <c r="I1474" s="5" t="s">
        <v>218</v>
      </c>
      <c r="J1474" s="5" t="s">
        <v>43</v>
      </c>
      <c r="K1474" s="5" t="s">
        <v>392</v>
      </c>
      <c r="L1474" s="4">
        <v>43442.392361111109</v>
      </c>
      <c r="M1474" s="3" t="s">
        <v>34</v>
      </c>
      <c r="N1474" s="10" t="s">
        <v>39</v>
      </c>
      <c r="O1474" s="15"/>
      <c r="P1474" s="14">
        <v>0.95</v>
      </c>
      <c r="Q1474" s="15"/>
      <c r="R1474" s="15"/>
    </row>
    <row r="1475" spans="1:18" x14ac:dyDescent="0.3">
      <c r="A1475" s="1">
        <v>135456</v>
      </c>
      <c r="B1475" s="2" t="s">
        <v>2950</v>
      </c>
      <c r="C1475" s="2" t="s">
        <v>2951</v>
      </c>
      <c r="D1475" s="3" t="s">
        <v>209</v>
      </c>
      <c r="E1475" s="4">
        <v>43634</v>
      </c>
      <c r="F1475" s="2" t="s">
        <v>17</v>
      </c>
      <c r="G1475" s="5" t="s">
        <v>48</v>
      </c>
      <c r="H1475" s="2" t="s">
        <v>20</v>
      </c>
      <c r="I1475" s="5" t="s">
        <v>218</v>
      </c>
      <c r="J1475" s="5" t="s">
        <v>43</v>
      </c>
      <c r="K1475" s="5" t="s">
        <v>392</v>
      </c>
      <c r="L1475" s="4">
        <v>43635.423611111109</v>
      </c>
      <c r="M1475" s="3" t="s">
        <v>34</v>
      </c>
      <c r="N1475" s="10" t="s">
        <v>138</v>
      </c>
      <c r="O1475" s="14">
        <v>1</v>
      </c>
      <c r="P1475" s="15"/>
      <c r="Q1475" s="15"/>
      <c r="R1475" s="15"/>
    </row>
    <row r="1476" spans="1:18" x14ac:dyDescent="0.3">
      <c r="A1476" s="1">
        <v>135457</v>
      </c>
      <c r="B1476" s="2" t="s">
        <v>2952</v>
      </c>
      <c r="C1476" s="2" t="s">
        <v>2953</v>
      </c>
      <c r="D1476" s="3" t="s">
        <v>209</v>
      </c>
      <c r="E1476" s="4">
        <v>43634</v>
      </c>
      <c r="F1476" s="2" t="s">
        <v>17</v>
      </c>
      <c r="G1476" s="5" t="s">
        <v>48</v>
      </c>
      <c r="H1476" s="2" t="s">
        <v>20</v>
      </c>
      <c r="I1476" s="5" t="s">
        <v>218</v>
      </c>
      <c r="J1476" s="5" t="s">
        <v>43</v>
      </c>
      <c r="K1476" s="5" t="s">
        <v>392</v>
      </c>
      <c r="L1476" s="4">
        <v>43635.423611111109</v>
      </c>
      <c r="M1476" s="3" t="s">
        <v>34</v>
      </c>
      <c r="N1476" s="10" t="s">
        <v>138</v>
      </c>
      <c r="O1476" s="14">
        <v>1</v>
      </c>
      <c r="P1476" s="15"/>
      <c r="Q1476" s="15"/>
      <c r="R1476" s="15"/>
    </row>
    <row r="1477" spans="1:18" x14ac:dyDescent="0.3">
      <c r="A1477" s="1">
        <v>133994</v>
      </c>
      <c r="B1477" s="2" t="s">
        <v>2954</v>
      </c>
      <c r="C1477" s="2" t="s">
        <v>2955</v>
      </c>
      <c r="D1477" s="3" t="s">
        <v>31</v>
      </c>
      <c r="E1477" s="4">
        <v>43313</v>
      </c>
      <c r="F1477" s="2" t="s">
        <v>17</v>
      </c>
      <c r="G1477" s="5" t="s">
        <v>48</v>
      </c>
      <c r="H1477" s="2" t="s">
        <v>20</v>
      </c>
      <c r="I1477" s="5" t="s">
        <v>218</v>
      </c>
      <c r="J1477" s="5" t="s">
        <v>43</v>
      </c>
      <c r="K1477" s="5" t="s">
        <v>392</v>
      </c>
      <c r="L1477" s="4">
        <v>43324.610416666663</v>
      </c>
      <c r="M1477" s="3" t="s">
        <v>34</v>
      </c>
      <c r="N1477" s="10" t="s">
        <v>138</v>
      </c>
      <c r="O1477" s="14">
        <v>1</v>
      </c>
      <c r="P1477" s="15"/>
      <c r="Q1477" s="15"/>
      <c r="R1477" s="15"/>
    </row>
    <row r="1478" spans="1:18" x14ac:dyDescent="0.3">
      <c r="A1478" s="1">
        <v>133993</v>
      </c>
      <c r="B1478" s="2" t="s">
        <v>2956</v>
      </c>
      <c r="C1478" s="2" t="s">
        <v>2957</v>
      </c>
      <c r="D1478" s="3" t="s">
        <v>31</v>
      </c>
      <c r="E1478" s="4">
        <v>43313</v>
      </c>
      <c r="F1478" s="2" t="s">
        <v>17</v>
      </c>
      <c r="G1478" s="5" t="s">
        <v>48</v>
      </c>
      <c r="H1478" s="2" t="s">
        <v>20</v>
      </c>
      <c r="I1478" s="5" t="s">
        <v>218</v>
      </c>
      <c r="J1478" s="5" t="s">
        <v>43</v>
      </c>
      <c r="K1478" s="5" t="s">
        <v>392</v>
      </c>
      <c r="L1478" s="4">
        <v>43324.610416666663</v>
      </c>
      <c r="M1478" s="3" t="s">
        <v>34</v>
      </c>
      <c r="N1478" s="10" t="s">
        <v>138</v>
      </c>
      <c r="O1478" s="14">
        <v>1</v>
      </c>
      <c r="P1478" s="15"/>
      <c r="Q1478" s="15"/>
      <c r="R1478" s="15"/>
    </row>
    <row r="1479" spans="1:18" x14ac:dyDescent="0.3">
      <c r="A1479" s="1">
        <v>134046</v>
      </c>
      <c r="B1479" s="2" t="s">
        <v>2958</v>
      </c>
      <c r="C1479" s="2" t="s">
        <v>2959</v>
      </c>
      <c r="D1479" s="3" t="s">
        <v>16</v>
      </c>
      <c r="E1479" s="4">
        <v>43313</v>
      </c>
      <c r="F1479" s="2" t="s">
        <v>17</v>
      </c>
      <c r="G1479" s="5" t="s">
        <v>48</v>
      </c>
      <c r="H1479" s="2" t="s">
        <v>20</v>
      </c>
      <c r="I1479" s="5" t="s">
        <v>218</v>
      </c>
      <c r="J1479" s="5" t="s">
        <v>43</v>
      </c>
      <c r="K1479" s="5" t="s">
        <v>392</v>
      </c>
      <c r="L1479" s="4">
        <v>43328.51180555555</v>
      </c>
      <c r="M1479" s="3" t="s">
        <v>34</v>
      </c>
      <c r="N1479" s="10" t="s">
        <v>138</v>
      </c>
      <c r="O1479" s="14">
        <v>1</v>
      </c>
      <c r="P1479" s="15"/>
      <c r="Q1479" s="15"/>
      <c r="R1479" s="15"/>
    </row>
    <row r="1480" spans="1:18" x14ac:dyDescent="0.3">
      <c r="A1480" s="1">
        <v>134047</v>
      </c>
      <c r="B1480" s="2" t="s">
        <v>2960</v>
      </c>
      <c r="C1480" s="2" t="s">
        <v>2961</v>
      </c>
      <c r="D1480" s="3" t="s">
        <v>16</v>
      </c>
      <c r="E1480" s="4">
        <v>43313</v>
      </c>
      <c r="F1480" s="2" t="s">
        <v>17</v>
      </c>
      <c r="G1480" s="5" t="s">
        <v>48</v>
      </c>
      <c r="H1480" s="2" t="s">
        <v>20</v>
      </c>
      <c r="I1480" s="5" t="s">
        <v>218</v>
      </c>
      <c r="J1480" s="5" t="s">
        <v>43</v>
      </c>
      <c r="K1480" s="5" t="s">
        <v>392</v>
      </c>
      <c r="L1480" s="4">
        <v>43328.51180555555</v>
      </c>
      <c r="M1480" s="3" t="s">
        <v>34</v>
      </c>
      <c r="N1480" s="10" t="s">
        <v>138</v>
      </c>
      <c r="O1480" s="14">
        <v>1</v>
      </c>
      <c r="P1480" s="15"/>
      <c r="Q1480" s="15"/>
      <c r="R1480" s="15"/>
    </row>
    <row r="1481" spans="1:18" x14ac:dyDescent="0.3">
      <c r="A1481" s="1">
        <v>13182</v>
      </c>
      <c r="B1481" s="2" t="s">
        <v>2962</v>
      </c>
      <c r="C1481" s="2" t="s">
        <v>2963</v>
      </c>
      <c r="D1481" s="3" t="s">
        <v>16</v>
      </c>
      <c r="E1481" s="4">
        <v>41344</v>
      </c>
      <c r="F1481" s="2" t="s">
        <v>17</v>
      </c>
      <c r="G1481" s="5" t="s">
        <v>48</v>
      </c>
      <c r="H1481" s="2" t="s">
        <v>20</v>
      </c>
      <c r="I1481" s="5" t="s">
        <v>218</v>
      </c>
      <c r="J1481" s="5" t="s">
        <v>43</v>
      </c>
      <c r="K1481" s="5" t="s">
        <v>33</v>
      </c>
      <c r="L1481" s="4" t="s">
        <v>19</v>
      </c>
      <c r="M1481" s="3" t="s">
        <v>38</v>
      </c>
      <c r="N1481" s="10" t="s">
        <v>39</v>
      </c>
      <c r="O1481" s="15"/>
      <c r="P1481" s="14">
        <v>0.95</v>
      </c>
      <c r="Q1481" s="15"/>
      <c r="R1481" s="15"/>
    </row>
    <row r="1482" spans="1:18" x14ac:dyDescent="0.3">
      <c r="A1482" s="1">
        <v>134063</v>
      </c>
      <c r="B1482" s="2" t="s">
        <v>2964</v>
      </c>
      <c r="C1482" s="2" t="s">
        <v>2965</v>
      </c>
      <c r="D1482" s="3" t="s">
        <v>31</v>
      </c>
      <c r="E1482" s="4">
        <v>43313</v>
      </c>
      <c r="F1482" s="2" t="s">
        <v>17</v>
      </c>
      <c r="G1482" s="5" t="s">
        <v>48</v>
      </c>
      <c r="H1482" s="2" t="s">
        <v>20</v>
      </c>
      <c r="I1482" s="5" t="s">
        <v>218</v>
      </c>
      <c r="J1482" s="5" t="s">
        <v>43</v>
      </c>
      <c r="K1482" s="5" t="s">
        <v>392</v>
      </c>
      <c r="L1482" s="4">
        <v>43328.518055555556</v>
      </c>
      <c r="M1482" s="3" t="s">
        <v>34</v>
      </c>
      <c r="N1482" s="10" t="s">
        <v>138</v>
      </c>
      <c r="O1482" s="14">
        <v>1</v>
      </c>
      <c r="P1482" s="15"/>
      <c r="Q1482" s="15"/>
      <c r="R1482" s="15"/>
    </row>
    <row r="1483" spans="1:18" x14ac:dyDescent="0.3">
      <c r="A1483" s="1">
        <v>134064</v>
      </c>
      <c r="B1483" s="2" t="s">
        <v>2966</v>
      </c>
      <c r="C1483" s="2" t="s">
        <v>2967</v>
      </c>
      <c r="D1483" s="3" t="s">
        <v>31</v>
      </c>
      <c r="E1483" s="4">
        <v>43313</v>
      </c>
      <c r="F1483" s="2" t="s">
        <v>17</v>
      </c>
      <c r="G1483" s="5" t="s">
        <v>48</v>
      </c>
      <c r="H1483" s="2" t="s">
        <v>20</v>
      </c>
      <c r="I1483" s="5" t="s">
        <v>218</v>
      </c>
      <c r="J1483" s="5" t="s">
        <v>43</v>
      </c>
      <c r="K1483" s="5" t="s">
        <v>392</v>
      </c>
      <c r="L1483" s="4">
        <v>43328.518055555556</v>
      </c>
      <c r="M1483" s="3" t="s">
        <v>34</v>
      </c>
      <c r="N1483" s="10" t="s">
        <v>138</v>
      </c>
      <c r="O1483" s="14">
        <v>1</v>
      </c>
      <c r="P1483" s="15"/>
      <c r="Q1483" s="15"/>
      <c r="R1483" s="15"/>
    </row>
    <row r="1484" spans="1:18" x14ac:dyDescent="0.3">
      <c r="A1484" s="1">
        <v>134065</v>
      </c>
      <c r="B1484" s="2" t="s">
        <v>2968</v>
      </c>
      <c r="C1484" s="2" t="s">
        <v>2969</v>
      </c>
      <c r="D1484" s="3" t="s">
        <v>31</v>
      </c>
      <c r="E1484" s="4">
        <v>43313</v>
      </c>
      <c r="F1484" s="2" t="s">
        <v>17</v>
      </c>
      <c r="G1484" s="5" t="s">
        <v>48</v>
      </c>
      <c r="H1484" s="2" t="s">
        <v>20</v>
      </c>
      <c r="I1484" s="5" t="s">
        <v>218</v>
      </c>
      <c r="J1484" s="5" t="s">
        <v>43</v>
      </c>
      <c r="K1484" s="5" t="s">
        <v>392</v>
      </c>
      <c r="L1484" s="4">
        <v>43328.518055555556</v>
      </c>
      <c r="M1484" s="3" t="s">
        <v>34</v>
      </c>
      <c r="N1484" s="10" t="s">
        <v>138</v>
      </c>
      <c r="O1484" s="14">
        <v>1</v>
      </c>
      <c r="P1484" s="15"/>
      <c r="Q1484" s="15"/>
      <c r="R1484" s="15"/>
    </row>
    <row r="1485" spans="1:18" x14ac:dyDescent="0.3">
      <c r="A1485" s="1">
        <v>134066</v>
      </c>
      <c r="B1485" s="2" t="s">
        <v>2970</v>
      </c>
      <c r="C1485" s="2" t="s">
        <v>2971</v>
      </c>
      <c r="D1485" s="3" t="s">
        <v>31</v>
      </c>
      <c r="E1485" s="4">
        <v>43313</v>
      </c>
      <c r="F1485" s="2" t="s">
        <v>17</v>
      </c>
      <c r="G1485" s="5" t="s">
        <v>48</v>
      </c>
      <c r="H1485" s="2" t="s">
        <v>20</v>
      </c>
      <c r="I1485" s="5" t="s">
        <v>218</v>
      </c>
      <c r="J1485" s="5" t="s">
        <v>43</v>
      </c>
      <c r="K1485" s="5" t="s">
        <v>392</v>
      </c>
      <c r="L1485" s="4">
        <v>43328.518055555556</v>
      </c>
      <c r="M1485" s="3" t="s">
        <v>34</v>
      </c>
      <c r="N1485" s="10" t="s">
        <v>138</v>
      </c>
      <c r="O1485" s="14">
        <v>1</v>
      </c>
      <c r="P1485" s="15"/>
      <c r="Q1485" s="15"/>
      <c r="R1485" s="15"/>
    </row>
    <row r="1486" spans="1:18" x14ac:dyDescent="0.3">
      <c r="A1486" s="1">
        <v>13183</v>
      </c>
      <c r="B1486" s="2" t="s">
        <v>2972</v>
      </c>
      <c r="C1486" s="2" t="s">
        <v>2973</v>
      </c>
      <c r="D1486" s="3" t="s">
        <v>16</v>
      </c>
      <c r="E1486" s="4">
        <v>41344</v>
      </c>
      <c r="F1486" s="2" t="s">
        <v>17</v>
      </c>
      <c r="G1486" s="5" t="s">
        <v>48</v>
      </c>
      <c r="H1486" s="2" t="s">
        <v>20</v>
      </c>
      <c r="I1486" s="5" t="s">
        <v>218</v>
      </c>
      <c r="J1486" s="5" t="s">
        <v>43</v>
      </c>
      <c r="K1486" s="5" t="s">
        <v>392</v>
      </c>
      <c r="L1486" s="4" t="s">
        <v>19</v>
      </c>
      <c r="M1486" s="3" t="s">
        <v>38</v>
      </c>
      <c r="N1486" s="10" t="s">
        <v>39</v>
      </c>
      <c r="O1486" s="15"/>
      <c r="P1486" s="14">
        <v>0.95</v>
      </c>
      <c r="Q1486" s="15"/>
      <c r="R1486" s="15"/>
    </row>
    <row r="1487" spans="1:18" x14ac:dyDescent="0.3">
      <c r="A1487" s="1">
        <v>13184</v>
      </c>
      <c r="B1487" s="2" t="s">
        <v>2974</v>
      </c>
      <c r="C1487" s="2" t="s">
        <v>2975</v>
      </c>
      <c r="D1487" s="3" t="s">
        <v>16</v>
      </c>
      <c r="E1487" s="4">
        <v>41344</v>
      </c>
      <c r="F1487" s="2" t="s">
        <v>17</v>
      </c>
      <c r="G1487" s="5" t="s">
        <v>48</v>
      </c>
      <c r="H1487" s="2" t="s">
        <v>20</v>
      </c>
      <c r="I1487" s="5" t="s">
        <v>218</v>
      </c>
      <c r="J1487" s="5" t="s">
        <v>43</v>
      </c>
      <c r="K1487" s="5" t="s">
        <v>33</v>
      </c>
      <c r="L1487" s="4" t="s">
        <v>19</v>
      </c>
      <c r="M1487" s="3" t="s">
        <v>38</v>
      </c>
      <c r="N1487" s="10" t="s">
        <v>39</v>
      </c>
      <c r="O1487" s="15"/>
      <c r="P1487" s="14">
        <v>0.95</v>
      </c>
      <c r="Q1487" s="15"/>
      <c r="R1487" s="15"/>
    </row>
    <row r="1488" spans="1:18" x14ac:dyDescent="0.3">
      <c r="A1488" s="1">
        <v>130092</v>
      </c>
      <c r="B1488" s="2" t="s">
        <v>2976</v>
      </c>
      <c r="C1488" s="2" t="s">
        <v>2977</v>
      </c>
      <c r="D1488" s="3" t="s">
        <v>108</v>
      </c>
      <c r="E1488" s="4">
        <v>42743</v>
      </c>
      <c r="F1488" s="2" t="s">
        <v>17</v>
      </c>
      <c r="G1488" s="5" t="s">
        <v>48</v>
      </c>
      <c r="H1488" s="2" t="s">
        <v>20</v>
      </c>
      <c r="I1488" s="5" t="s">
        <v>1088</v>
      </c>
      <c r="J1488" s="5" t="s">
        <v>43</v>
      </c>
      <c r="K1488" s="5" t="s">
        <v>33</v>
      </c>
      <c r="L1488" s="4">
        <v>42744.365972222222</v>
      </c>
      <c r="M1488" s="3" t="s">
        <v>34</v>
      </c>
      <c r="N1488" s="10" t="s">
        <v>138</v>
      </c>
      <c r="O1488" s="14">
        <v>1</v>
      </c>
      <c r="P1488" s="15"/>
      <c r="Q1488" s="15"/>
      <c r="R1488" s="15"/>
    </row>
    <row r="1489" spans="1:18" x14ac:dyDescent="0.3">
      <c r="A1489" s="1">
        <v>130093</v>
      </c>
      <c r="B1489" s="2" t="s">
        <v>2978</v>
      </c>
      <c r="C1489" s="2" t="s">
        <v>2979</v>
      </c>
      <c r="D1489" s="3" t="s">
        <v>108</v>
      </c>
      <c r="E1489" s="4">
        <v>42743</v>
      </c>
      <c r="F1489" s="2" t="s">
        <v>17</v>
      </c>
      <c r="G1489" s="5" t="s">
        <v>48</v>
      </c>
      <c r="H1489" s="2" t="s">
        <v>20</v>
      </c>
      <c r="I1489" s="5" t="s">
        <v>1088</v>
      </c>
      <c r="J1489" s="5" t="s">
        <v>43</v>
      </c>
      <c r="K1489" s="5" t="s">
        <v>33</v>
      </c>
      <c r="L1489" s="4">
        <v>42744.365972222222</v>
      </c>
      <c r="M1489" s="3" t="s">
        <v>34</v>
      </c>
      <c r="N1489" s="10" t="s">
        <v>138</v>
      </c>
      <c r="O1489" s="14">
        <v>1</v>
      </c>
      <c r="P1489" s="15"/>
      <c r="Q1489" s="15"/>
      <c r="R1489" s="15"/>
    </row>
    <row r="1490" spans="1:18" x14ac:dyDescent="0.3">
      <c r="A1490" s="1">
        <v>114398</v>
      </c>
      <c r="B1490" s="2" t="s">
        <v>2980</v>
      </c>
      <c r="C1490" s="2" t="s">
        <v>2981</v>
      </c>
      <c r="D1490" s="3" t="s">
        <v>16</v>
      </c>
      <c r="E1490" s="4">
        <v>42269.419444444444</v>
      </c>
      <c r="F1490" s="2" t="s">
        <v>17</v>
      </c>
      <c r="G1490" s="5" t="s">
        <v>48</v>
      </c>
      <c r="H1490" s="2" t="s">
        <v>20</v>
      </c>
      <c r="I1490" s="5" t="s">
        <v>1088</v>
      </c>
      <c r="J1490" s="5" t="s">
        <v>43</v>
      </c>
      <c r="K1490" s="5" t="s">
        <v>33</v>
      </c>
      <c r="L1490" s="4">
        <v>42269.419444444444</v>
      </c>
      <c r="M1490" s="3" t="s">
        <v>27</v>
      </c>
      <c r="N1490" s="10" t="s">
        <v>28</v>
      </c>
      <c r="O1490" s="14">
        <v>1</v>
      </c>
      <c r="P1490" s="15"/>
      <c r="Q1490" s="15"/>
      <c r="R1490" s="15"/>
    </row>
    <row r="1491" spans="1:18" x14ac:dyDescent="0.3">
      <c r="A1491" s="1">
        <v>114399</v>
      </c>
      <c r="B1491" s="2" t="s">
        <v>2982</v>
      </c>
      <c r="C1491" s="2" t="s">
        <v>2983</v>
      </c>
      <c r="D1491" s="3" t="s">
        <v>16</v>
      </c>
      <c r="E1491" s="4">
        <v>42269.419444444444</v>
      </c>
      <c r="F1491" s="2" t="s">
        <v>17</v>
      </c>
      <c r="G1491" s="5" t="s">
        <v>48</v>
      </c>
      <c r="H1491" s="2" t="s">
        <v>20</v>
      </c>
      <c r="I1491" s="5" t="s">
        <v>1088</v>
      </c>
      <c r="J1491" s="5" t="s">
        <v>43</v>
      </c>
      <c r="K1491" s="5" t="s">
        <v>33</v>
      </c>
      <c r="L1491" s="4">
        <v>42269.419444444444</v>
      </c>
      <c r="M1491" s="3" t="s">
        <v>27</v>
      </c>
      <c r="N1491" s="10" t="s">
        <v>28</v>
      </c>
      <c r="O1491" s="14">
        <v>1</v>
      </c>
      <c r="P1491" s="15"/>
      <c r="Q1491" s="15"/>
      <c r="R1491" s="15"/>
    </row>
    <row r="1492" spans="1:18" x14ac:dyDescent="0.3">
      <c r="A1492" s="1">
        <v>134131</v>
      </c>
      <c r="B1492" s="2" t="s">
        <v>2984</v>
      </c>
      <c r="C1492" s="2" t="s">
        <v>2985</v>
      </c>
      <c r="D1492" s="3" t="s">
        <v>16</v>
      </c>
      <c r="E1492" s="4">
        <v>43347</v>
      </c>
      <c r="F1492" s="2" t="s">
        <v>17</v>
      </c>
      <c r="G1492" s="5" t="s">
        <v>48</v>
      </c>
      <c r="H1492" s="2" t="s">
        <v>20</v>
      </c>
      <c r="I1492" s="5" t="s">
        <v>218</v>
      </c>
      <c r="J1492" s="5" t="s">
        <v>43</v>
      </c>
      <c r="K1492" s="5" t="s">
        <v>33</v>
      </c>
      <c r="L1492" s="4">
        <v>43352.601388888885</v>
      </c>
      <c r="M1492" s="3" t="s">
        <v>27</v>
      </c>
      <c r="N1492" s="10" t="s">
        <v>28</v>
      </c>
      <c r="O1492" s="14">
        <v>1</v>
      </c>
      <c r="P1492" s="15"/>
      <c r="Q1492" s="15"/>
      <c r="R1492" s="15"/>
    </row>
    <row r="1493" spans="1:18" x14ac:dyDescent="0.3">
      <c r="A1493" s="1">
        <v>13185</v>
      </c>
      <c r="B1493" s="2" t="s">
        <v>2986</v>
      </c>
      <c r="C1493" s="2" t="s">
        <v>2987</v>
      </c>
      <c r="D1493" s="3" t="s">
        <v>16</v>
      </c>
      <c r="E1493" s="4">
        <v>40811</v>
      </c>
      <c r="F1493" s="2" t="s">
        <v>17</v>
      </c>
      <c r="G1493" s="5" t="s">
        <v>18</v>
      </c>
      <c r="H1493" s="2" t="s">
        <v>42</v>
      </c>
      <c r="I1493" s="5" t="s">
        <v>26</v>
      </c>
      <c r="J1493" s="5" t="s">
        <v>22</v>
      </c>
      <c r="K1493" s="5" t="s">
        <v>33</v>
      </c>
      <c r="L1493" s="4" t="s">
        <v>19</v>
      </c>
      <c r="M1493" s="3" t="s">
        <v>38</v>
      </c>
      <c r="N1493" s="10" t="s">
        <v>39</v>
      </c>
      <c r="O1493" s="15"/>
      <c r="P1493" s="14">
        <v>0.95</v>
      </c>
      <c r="Q1493" s="15"/>
      <c r="R1493" s="15"/>
    </row>
    <row r="1494" spans="1:18" x14ac:dyDescent="0.3">
      <c r="A1494" s="1">
        <v>13191</v>
      </c>
      <c r="B1494" s="2" t="s">
        <v>2988</v>
      </c>
      <c r="C1494" s="2" t="s">
        <v>2989</v>
      </c>
      <c r="D1494" s="3" t="s">
        <v>209</v>
      </c>
      <c r="E1494" s="4">
        <v>41136</v>
      </c>
      <c r="F1494" s="2" t="s">
        <v>17</v>
      </c>
      <c r="G1494" s="5" t="s">
        <v>48</v>
      </c>
      <c r="H1494" s="2" t="s">
        <v>20</v>
      </c>
      <c r="I1494" s="5" t="s">
        <v>26</v>
      </c>
      <c r="J1494" s="5" t="s">
        <v>43</v>
      </c>
      <c r="K1494" s="5" t="s">
        <v>33</v>
      </c>
      <c r="L1494" s="4" t="s">
        <v>19</v>
      </c>
      <c r="M1494" s="3" t="s">
        <v>34</v>
      </c>
      <c r="N1494" s="10" t="s">
        <v>39</v>
      </c>
      <c r="O1494" s="15"/>
      <c r="P1494" s="14">
        <v>0.95</v>
      </c>
      <c r="Q1494" s="15"/>
      <c r="R1494" s="15"/>
    </row>
    <row r="1495" spans="1:18" x14ac:dyDescent="0.3">
      <c r="A1495" s="1">
        <v>13192</v>
      </c>
      <c r="B1495" s="2" t="s">
        <v>2990</v>
      </c>
      <c r="C1495" s="2" t="s">
        <v>2991</v>
      </c>
      <c r="D1495" s="3" t="s">
        <v>209</v>
      </c>
      <c r="E1495" s="4">
        <v>41136</v>
      </c>
      <c r="F1495" s="2" t="s">
        <v>17</v>
      </c>
      <c r="G1495" s="5" t="s">
        <v>48</v>
      </c>
      <c r="H1495" s="2" t="s">
        <v>20</v>
      </c>
      <c r="I1495" s="5" t="s">
        <v>26</v>
      </c>
      <c r="J1495" s="5" t="s">
        <v>43</v>
      </c>
      <c r="K1495" s="5" t="s">
        <v>33</v>
      </c>
      <c r="L1495" s="4" t="s">
        <v>19</v>
      </c>
      <c r="M1495" s="3" t="s">
        <v>34</v>
      </c>
      <c r="N1495" s="10" t="s">
        <v>39</v>
      </c>
      <c r="O1495" s="15"/>
      <c r="P1495" s="14">
        <v>0.95</v>
      </c>
      <c r="Q1495" s="15"/>
      <c r="R1495" s="15"/>
    </row>
    <row r="1496" spans="1:18" x14ac:dyDescent="0.3">
      <c r="A1496" s="1">
        <v>13197</v>
      </c>
      <c r="B1496" s="2" t="s">
        <v>2992</v>
      </c>
      <c r="C1496" s="2" t="s">
        <v>2993</v>
      </c>
      <c r="D1496" s="3" t="s">
        <v>209</v>
      </c>
      <c r="E1496" s="4">
        <v>41136</v>
      </c>
      <c r="F1496" s="2" t="s">
        <v>17</v>
      </c>
      <c r="G1496" s="5" t="s">
        <v>48</v>
      </c>
      <c r="H1496" s="2" t="s">
        <v>20</v>
      </c>
      <c r="I1496" s="5" t="s">
        <v>26</v>
      </c>
      <c r="J1496" s="5" t="s">
        <v>43</v>
      </c>
      <c r="K1496" s="5" t="s">
        <v>33</v>
      </c>
      <c r="L1496" s="4" t="s">
        <v>19</v>
      </c>
      <c r="M1496" s="3" t="s">
        <v>34</v>
      </c>
      <c r="N1496" s="10" t="s">
        <v>39</v>
      </c>
      <c r="O1496" s="15"/>
      <c r="P1496" s="14">
        <v>0.95</v>
      </c>
      <c r="Q1496" s="15"/>
      <c r="R1496" s="15"/>
    </row>
    <row r="1497" spans="1:18" x14ac:dyDescent="0.3">
      <c r="A1497" s="1">
        <v>13209</v>
      </c>
      <c r="B1497" s="2" t="s">
        <v>2994</v>
      </c>
      <c r="C1497" s="2" t="s">
        <v>2995</v>
      </c>
      <c r="D1497" s="3" t="s">
        <v>108</v>
      </c>
      <c r="E1497" s="4">
        <v>41139</v>
      </c>
      <c r="F1497" s="2" t="s">
        <v>17</v>
      </c>
      <c r="G1497" s="5" t="s">
        <v>48</v>
      </c>
      <c r="H1497" s="2" t="s">
        <v>20</v>
      </c>
      <c r="I1497" s="5" t="s">
        <v>26</v>
      </c>
      <c r="J1497" s="5" t="s">
        <v>43</v>
      </c>
      <c r="K1497" s="5" t="s">
        <v>33</v>
      </c>
      <c r="L1497" s="4" t="s">
        <v>19</v>
      </c>
      <c r="M1497" s="3" t="s">
        <v>34</v>
      </c>
      <c r="N1497" s="10" t="s">
        <v>39</v>
      </c>
      <c r="O1497" s="15"/>
      <c r="P1497" s="14">
        <v>0.95</v>
      </c>
      <c r="Q1497" s="15"/>
      <c r="R1497" s="15"/>
    </row>
    <row r="1498" spans="1:18" x14ac:dyDescent="0.3">
      <c r="A1498" s="1">
        <v>13210</v>
      </c>
      <c r="B1498" s="2" t="s">
        <v>2996</v>
      </c>
      <c r="C1498" s="2" t="s">
        <v>2995</v>
      </c>
      <c r="D1498" s="3" t="s">
        <v>108</v>
      </c>
      <c r="E1498" s="4">
        <v>41139</v>
      </c>
      <c r="F1498" s="2" t="s">
        <v>17</v>
      </c>
      <c r="G1498" s="5" t="s">
        <v>48</v>
      </c>
      <c r="H1498" s="2" t="s">
        <v>20</v>
      </c>
      <c r="I1498" s="5" t="s">
        <v>26</v>
      </c>
      <c r="J1498" s="5" t="s">
        <v>43</v>
      </c>
      <c r="K1498" s="5" t="s">
        <v>33</v>
      </c>
      <c r="L1498" s="4" t="s">
        <v>19</v>
      </c>
      <c r="M1498" s="3" t="s">
        <v>34</v>
      </c>
      <c r="N1498" s="10" t="s">
        <v>39</v>
      </c>
      <c r="O1498" s="15"/>
      <c r="P1498" s="14">
        <v>0.95</v>
      </c>
      <c r="Q1498" s="15"/>
      <c r="R1498" s="15"/>
    </row>
    <row r="1499" spans="1:18" x14ac:dyDescent="0.3">
      <c r="A1499" s="1">
        <v>13211</v>
      </c>
      <c r="B1499" s="2" t="s">
        <v>2997</v>
      </c>
      <c r="C1499" s="2" t="s">
        <v>2995</v>
      </c>
      <c r="D1499" s="3" t="s">
        <v>108</v>
      </c>
      <c r="E1499" s="4">
        <v>41139</v>
      </c>
      <c r="F1499" s="2" t="s">
        <v>17</v>
      </c>
      <c r="G1499" s="5" t="s">
        <v>48</v>
      </c>
      <c r="H1499" s="2" t="s">
        <v>20</v>
      </c>
      <c r="I1499" s="5" t="s">
        <v>26</v>
      </c>
      <c r="J1499" s="5" t="s">
        <v>43</v>
      </c>
      <c r="K1499" s="5" t="s">
        <v>33</v>
      </c>
      <c r="L1499" s="4" t="s">
        <v>19</v>
      </c>
      <c r="M1499" s="3" t="s">
        <v>34</v>
      </c>
      <c r="N1499" s="10" t="s">
        <v>39</v>
      </c>
      <c r="O1499" s="15"/>
      <c r="P1499" s="14">
        <v>0.95</v>
      </c>
      <c r="Q1499" s="15"/>
      <c r="R1499" s="15"/>
    </row>
    <row r="1500" spans="1:18" x14ac:dyDescent="0.3">
      <c r="A1500" s="1">
        <v>13212</v>
      </c>
      <c r="B1500" s="2" t="s">
        <v>2998</v>
      </c>
      <c r="C1500" s="2" t="s">
        <v>2995</v>
      </c>
      <c r="D1500" s="3" t="s">
        <v>108</v>
      </c>
      <c r="E1500" s="4">
        <v>41139</v>
      </c>
      <c r="F1500" s="2" t="s">
        <v>17</v>
      </c>
      <c r="G1500" s="5" t="s">
        <v>48</v>
      </c>
      <c r="H1500" s="2" t="s">
        <v>20</v>
      </c>
      <c r="I1500" s="5" t="s">
        <v>26</v>
      </c>
      <c r="J1500" s="5" t="s">
        <v>43</v>
      </c>
      <c r="K1500" s="5" t="s">
        <v>33</v>
      </c>
      <c r="L1500" s="4" t="s">
        <v>19</v>
      </c>
      <c r="M1500" s="3" t="s">
        <v>34</v>
      </c>
      <c r="N1500" s="10" t="s">
        <v>39</v>
      </c>
      <c r="O1500" s="15"/>
      <c r="P1500" s="14">
        <v>0.95</v>
      </c>
      <c r="Q1500" s="15"/>
      <c r="R1500" s="15"/>
    </row>
    <row r="1501" spans="1:18" x14ac:dyDescent="0.3">
      <c r="A1501" s="1">
        <v>13213</v>
      </c>
      <c r="B1501" s="2" t="s">
        <v>2999</v>
      </c>
      <c r="C1501" s="2" t="s">
        <v>2995</v>
      </c>
      <c r="D1501" s="3" t="s">
        <v>108</v>
      </c>
      <c r="E1501" s="4">
        <v>41139</v>
      </c>
      <c r="F1501" s="2" t="s">
        <v>17</v>
      </c>
      <c r="G1501" s="5" t="s">
        <v>48</v>
      </c>
      <c r="H1501" s="2" t="s">
        <v>20</v>
      </c>
      <c r="I1501" s="5" t="s">
        <v>26</v>
      </c>
      <c r="J1501" s="5" t="s">
        <v>43</v>
      </c>
      <c r="K1501" s="5" t="s">
        <v>33</v>
      </c>
      <c r="L1501" s="4" t="s">
        <v>19</v>
      </c>
      <c r="M1501" s="3" t="s">
        <v>34</v>
      </c>
      <c r="N1501" s="10" t="s">
        <v>39</v>
      </c>
      <c r="O1501" s="15"/>
      <c r="P1501" s="14">
        <v>0.95</v>
      </c>
      <c r="Q1501" s="15"/>
      <c r="R1501" s="15"/>
    </row>
    <row r="1502" spans="1:18" x14ac:dyDescent="0.3">
      <c r="A1502" s="1">
        <v>13214</v>
      </c>
      <c r="B1502" s="2" t="s">
        <v>3000</v>
      </c>
      <c r="C1502" s="2" t="s">
        <v>2995</v>
      </c>
      <c r="D1502" s="3" t="s">
        <v>108</v>
      </c>
      <c r="E1502" s="4">
        <v>41139</v>
      </c>
      <c r="F1502" s="2" t="s">
        <v>17</v>
      </c>
      <c r="G1502" s="5" t="s">
        <v>48</v>
      </c>
      <c r="H1502" s="2" t="s">
        <v>20</v>
      </c>
      <c r="I1502" s="5" t="s">
        <v>26</v>
      </c>
      <c r="J1502" s="5" t="s">
        <v>43</v>
      </c>
      <c r="K1502" s="5" t="s">
        <v>33</v>
      </c>
      <c r="L1502" s="4" t="s">
        <v>19</v>
      </c>
      <c r="M1502" s="3" t="s">
        <v>34</v>
      </c>
      <c r="N1502" s="10" t="s">
        <v>39</v>
      </c>
      <c r="O1502" s="15"/>
      <c r="P1502" s="14">
        <v>0.95</v>
      </c>
      <c r="Q1502" s="15"/>
      <c r="R1502" s="15"/>
    </row>
    <row r="1503" spans="1:18" x14ac:dyDescent="0.3">
      <c r="A1503" s="1">
        <v>13199</v>
      </c>
      <c r="B1503" s="2" t="s">
        <v>3001</v>
      </c>
      <c r="C1503" s="2" t="s">
        <v>2995</v>
      </c>
      <c r="D1503" s="3" t="s">
        <v>108</v>
      </c>
      <c r="E1503" s="4">
        <v>41139</v>
      </c>
      <c r="F1503" s="2" t="s">
        <v>17</v>
      </c>
      <c r="G1503" s="5" t="s">
        <v>48</v>
      </c>
      <c r="H1503" s="2" t="s">
        <v>20</v>
      </c>
      <c r="I1503" s="5" t="s">
        <v>26</v>
      </c>
      <c r="J1503" s="5" t="s">
        <v>43</v>
      </c>
      <c r="K1503" s="5" t="s">
        <v>33</v>
      </c>
      <c r="L1503" s="4" t="s">
        <v>19</v>
      </c>
      <c r="M1503" s="3" t="s">
        <v>34</v>
      </c>
      <c r="N1503" s="10" t="s">
        <v>39</v>
      </c>
      <c r="O1503" s="15"/>
      <c r="P1503" s="14">
        <v>0.95</v>
      </c>
      <c r="Q1503" s="15"/>
      <c r="R1503" s="15"/>
    </row>
    <row r="1504" spans="1:18" x14ac:dyDescent="0.3">
      <c r="A1504" s="1">
        <v>13200</v>
      </c>
      <c r="B1504" s="2" t="s">
        <v>3002</v>
      </c>
      <c r="C1504" s="2" t="s">
        <v>2995</v>
      </c>
      <c r="D1504" s="3" t="s">
        <v>108</v>
      </c>
      <c r="E1504" s="4">
        <v>41139</v>
      </c>
      <c r="F1504" s="2" t="s">
        <v>17</v>
      </c>
      <c r="G1504" s="5" t="s">
        <v>48</v>
      </c>
      <c r="H1504" s="2" t="s">
        <v>20</v>
      </c>
      <c r="I1504" s="5" t="s">
        <v>26</v>
      </c>
      <c r="J1504" s="5" t="s">
        <v>43</v>
      </c>
      <c r="K1504" s="5" t="s">
        <v>33</v>
      </c>
      <c r="L1504" s="4" t="s">
        <v>19</v>
      </c>
      <c r="M1504" s="3" t="s">
        <v>34</v>
      </c>
      <c r="N1504" s="10" t="s">
        <v>39</v>
      </c>
      <c r="O1504" s="15"/>
      <c r="P1504" s="14">
        <v>0.95</v>
      </c>
      <c r="Q1504" s="15"/>
      <c r="R1504" s="15"/>
    </row>
    <row r="1505" spans="1:18" x14ac:dyDescent="0.3">
      <c r="A1505" s="1">
        <v>13201</v>
      </c>
      <c r="B1505" s="2" t="s">
        <v>3003</v>
      </c>
      <c r="C1505" s="2" t="s">
        <v>2995</v>
      </c>
      <c r="D1505" s="3" t="s">
        <v>108</v>
      </c>
      <c r="E1505" s="4">
        <v>41139</v>
      </c>
      <c r="F1505" s="2" t="s">
        <v>17</v>
      </c>
      <c r="G1505" s="5" t="s">
        <v>48</v>
      </c>
      <c r="H1505" s="2" t="s">
        <v>20</v>
      </c>
      <c r="I1505" s="5" t="s">
        <v>26</v>
      </c>
      <c r="J1505" s="5" t="s">
        <v>43</v>
      </c>
      <c r="K1505" s="5" t="s">
        <v>33</v>
      </c>
      <c r="L1505" s="4" t="s">
        <v>19</v>
      </c>
      <c r="M1505" s="3" t="s">
        <v>34</v>
      </c>
      <c r="N1505" s="10" t="s">
        <v>39</v>
      </c>
      <c r="O1505" s="15"/>
      <c r="P1505" s="14">
        <v>0.95</v>
      </c>
      <c r="Q1505" s="15"/>
      <c r="R1505" s="15"/>
    </row>
    <row r="1506" spans="1:18" x14ac:dyDescent="0.3">
      <c r="A1506" s="1">
        <v>13202</v>
      </c>
      <c r="B1506" s="2" t="s">
        <v>3004</v>
      </c>
      <c r="C1506" s="2" t="s">
        <v>2995</v>
      </c>
      <c r="D1506" s="3" t="s">
        <v>108</v>
      </c>
      <c r="E1506" s="4">
        <v>41139</v>
      </c>
      <c r="F1506" s="2" t="s">
        <v>17</v>
      </c>
      <c r="G1506" s="5" t="s">
        <v>48</v>
      </c>
      <c r="H1506" s="2" t="s">
        <v>20</v>
      </c>
      <c r="I1506" s="5" t="s">
        <v>26</v>
      </c>
      <c r="J1506" s="5" t="s">
        <v>43</v>
      </c>
      <c r="K1506" s="5" t="s">
        <v>33</v>
      </c>
      <c r="L1506" s="4" t="s">
        <v>19</v>
      </c>
      <c r="M1506" s="3" t="s">
        <v>34</v>
      </c>
      <c r="N1506" s="10" t="s">
        <v>39</v>
      </c>
      <c r="O1506" s="15"/>
      <c r="P1506" s="14">
        <v>0.95</v>
      </c>
      <c r="Q1506" s="15"/>
      <c r="R1506" s="15"/>
    </row>
    <row r="1507" spans="1:18" x14ac:dyDescent="0.3">
      <c r="A1507" s="1">
        <v>13203</v>
      </c>
      <c r="B1507" s="2" t="s">
        <v>3005</v>
      </c>
      <c r="C1507" s="2" t="s">
        <v>2995</v>
      </c>
      <c r="D1507" s="3" t="s">
        <v>108</v>
      </c>
      <c r="E1507" s="4">
        <v>41139</v>
      </c>
      <c r="F1507" s="2" t="s">
        <v>17</v>
      </c>
      <c r="G1507" s="5" t="s">
        <v>48</v>
      </c>
      <c r="H1507" s="2" t="s">
        <v>20</v>
      </c>
      <c r="I1507" s="5" t="s">
        <v>26</v>
      </c>
      <c r="J1507" s="5" t="s">
        <v>43</v>
      </c>
      <c r="K1507" s="5" t="s">
        <v>33</v>
      </c>
      <c r="L1507" s="4" t="s">
        <v>19</v>
      </c>
      <c r="M1507" s="3" t="s">
        <v>34</v>
      </c>
      <c r="N1507" s="10" t="s">
        <v>39</v>
      </c>
      <c r="O1507" s="15"/>
      <c r="P1507" s="14">
        <v>0.95</v>
      </c>
      <c r="Q1507" s="15"/>
      <c r="R1507" s="15"/>
    </row>
    <row r="1508" spans="1:18" x14ac:dyDescent="0.3">
      <c r="A1508" s="1">
        <v>13204</v>
      </c>
      <c r="B1508" s="2" t="s">
        <v>3006</v>
      </c>
      <c r="C1508" s="2" t="s">
        <v>2995</v>
      </c>
      <c r="D1508" s="3" t="s">
        <v>108</v>
      </c>
      <c r="E1508" s="4">
        <v>41139</v>
      </c>
      <c r="F1508" s="2" t="s">
        <v>17</v>
      </c>
      <c r="G1508" s="5" t="s">
        <v>48</v>
      </c>
      <c r="H1508" s="2" t="s">
        <v>20</v>
      </c>
      <c r="I1508" s="5" t="s">
        <v>26</v>
      </c>
      <c r="J1508" s="5" t="s">
        <v>43</v>
      </c>
      <c r="K1508" s="5" t="s">
        <v>33</v>
      </c>
      <c r="L1508" s="4" t="s">
        <v>19</v>
      </c>
      <c r="M1508" s="3" t="s">
        <v>34</v>
      </c>
      <c r="N1508" s="10" t="s">
        <v>39</v>
      </c>
      <c r="O1508" s="15"/>
      <c r="P1508" s="14">
        <v>0.95</v>
      </c>
      <c r="Q1508" s="15"/>
      <c r="R1508" s="15"/>
    </row>
    <row r="1509" spans="1:18" x14ac:dyDescent="0.3">
      <c r="A1509" s="1">
        <v>13205</v>
      </c>
      <c r="B1509" s="2" t="s">
        <v>3007</v>
      </c>
      <c r="C1509" s="2" t="s">
        <v>2995</v>
      </c>
      <c r="D1509" s="3" t="s">
        <v>108</v>
      </c>
      <c r="E1509" s="4">
        <v>41139</v>
      </c>
      <c r="F1509" s="2" t="s">
        <v>17</v>
      </c>
      <c r="G1509" s="5" t="s">
        <v>48</v>
      </c>
      <c r="H1509" s="2" t="s">
        <v>20</v>
      </c>
      <c r="I1509" s="5" t="s">
        <v>26</v>
      </c>
      <c r="J1509" s="5" t="s">
        <v>43</v>
      </c>
      <c r="K1509" s="5" t="s">
        <v>33</v>
      </c>
      <c r="L1509" s="4" t="s">
        <v>19</v>
      </c>
      <c r="M1509" s="3" t="s">
        <v>34</v>
      </c>
      <c r="N1509" s="10" t="s">
        <v>39</v>
      </c>
      <c r="O1509" s="15"/>
      <c r="P1509" s="14">
        <v>0.95</v>
      </c>
      <c r="Q1509" s="15"/>
      <c r="R1509" s="15"/>
    </row>
    <row r="1510" spans="1:18" x14ac:dyDescent="0.3">
      <c r="A1510" s="1">
        <v>13206</v>
      </c>
      <c r="B1510" s="2" t="s">
        <v>3008</v>
      </c>
      <c r="C1510" s="2" t="s">
        <v>2995</v>
      </c>
      <c r="D1510" s="3" t="s">
        <v>108</v>
      </c>
      <c r="E1510" s="4">
        <v>41139</v>
      </c>
      <c r="F1510" s="2" t="s">
        <v>17</v>
      </c>
      <c r="G1510" s="5" t="s">
        <v>48</v>
      </c>
      <c r="H1510" s="2" t="s">
        <v>20</v>
      </c>
      <c r="I1510" s="5" t="s">
        <v>26</v>
      </c>
      <c r="J1510" s="5" t="s">
        <v>43</v>
      </c>
      <c r="K1510" s="5" t="s">
        <v>33</v>
      </c>
      <c r="L1510" s="4" t="s">
        <v>19</v>
      </c>
      <c r="M1510" s="3" t="s">
        <v>34</v>
      </c>
      <c r="N1510" s="10" t="s">
        <v>39</v>
      </c>
      <c r="O1510" s="15"/>
      <c r="P1510" s="14">
        <v>0.95</v>
      </c>
      <c r="Q1510" s="15"/>
      <c r="R1510" s="15"/>
    </row>
    <row r="1511" spans="1:18" x14ac:dyDescent="0.3">
      <c r="A1511" s="1">
        <v>129322</v>
      </c>
      <c r="B1511" s="2" t="s">
        <v>3009</v>
      </c>
      <c r="C1511" s="2" t="s">
        <v>3010</v>
      </c>
      <c r="D1511" s="3" t="s">
        <v>103</v>
      </c>
      <c r="E1511" s="4">
        <v>42603</v>
      </c>
      <c r="F1511" s="2" t="s">
        <v>17</v>
      </c>
      <c r="G1511" s="5" t="s">
        <v>48</v>
      </c>
      <c r="H1511" s="2" t="s">
        <v>20</v>
      </c>
      <c r="I1511" s="5" t="s">
        <v>26</v>
      </c>
      <c r="J1511" s="5" t="s">
        <v>43</v>
      </c>
      <c r="K1511" s="5" t="s">
        <v>33</v>
      </c>
      <c r="L1511" s="4">
        <v>42604.618055555555</v>
      </c>
      <c r="M1511" s="3" t="s">
        <v>34</v>
      </c>
      <c r="N1511" s="10" t="s">
        <v>138</v>
      </c>
      <c r="O1511" s="14">
        <v>1</v>
      </c>
      <c r="P1511" s="15"/>
      <c r="Q1511" s="15"/>
      <c r="R1511" s="15"/>
    </row>
    <row r="1512" spans="1:18" x14ac:dyDescent="0.3">
      <c r="A1512" s="1">
        <v>132534</v>
      </c>
      <c r="B1512" s="2" t="s">
        <v>3011</v>
      </c>
      <c r="C1512" s="2" t="s">
        <v>3012</v>
      </c>
      <c r="D1512" s="3" t="s">
        <v>108</v>
      </c>
      <c r="E1512" s="4">
        <v>43081</v>
      </c>
      <c r="F1512" s="2" t="s">
        <v>17</v>
      </c>
      <c r="G1512" s="5" t="s">
        <v>48</v>
      </c>
      <c r="H1512" s="2" t="s">
        <v>20</v>
      </c>
      <c r="I1512" s="5" t="s">
        <v>26</v>
      </c>
      <c r="J1512" s="5" t="s">
        <v>43</v>
      </c>
      <c r="K1512" s="5" t="s">
        <v>33</v>
      </c>
      <c r="L1512" s="4">
        <v>43082.411111111112</v>
      </c>
      <c r="M1512" s="3" t="s">
        <v>34</v>
      </c>
      <c r="N1512" s="10" t="s">
        <v>138</v>
      </c>
      <c r="O1512" s="14">
        <v>1</v>
      </c>
      <c r="P1512" s="15"/>
      <c r="Q1512" s="15"/>
      <c r="R1512" s="15"/>
    </row>
    <row r="1513" spans="1:18" x14ac:dyDescent="0.3">
      <c r="A1513" s="1">
        <v>132535</v>
      </c>
      <c r="B1513" s="2" t="s">
        <v>3013</v>
      </c>
      <c r="C1513" s="2" t="s">
        <v>3014</v>
      </c>
      <c r="D1513" s="3" t="s">
        <v>108</v>
      </c>
      <c r="E1513" s="4">
        <v>43081</v>
      </c>
      <c r="F1513" s="2" t="s">
        <v>17</v>
      </c>
      <c r="G1513" s="5" t="s">
        <v>48</v>
      </c>
      <c r="H1513" s="2" t="s">
        <v>20</v>
      </c>
      <c r="I1513" s="5" t="s">
        <v>26</v>
      </c>
      <c r="J1513" s="5" t="s">
        <v>43</v>
      </c>
      <c r="K1513" s="5" t="s">
        <v>33</v>
      </c>
      <c r="L1513" s="4">
        <v>43082.411111111112</v>
      </c>
      <c r="M1513" s="3" t="s">
        <v>34</v>
      </c>
      <c r="N1513" s="10" t="s">
        <v>138</v>
      </c>
      <c r="O1513" s="14">
        <v>1</v>
      </c>
      <c r="P1513" s="15"/>
      <c r="Q1513" s="15"/>
      <c r="R1513" s="15"/>
    </row>
    <row r="1514" spans="1:18" x14ac:dyDescent="0.3">
      <c r="A1514" s="1">
        <v>132536</v>
      </c>
      <c r="B1514" s="2" t="s">
        <v>3015</v>
      </c>
      <c r="C1514" s="2" t="s">
        <v>3016</v>
      </c>
      <c r="D1514" s="3" t="s">
        <v>108</v>
      </c>
      <c r="E1514" s="4">
        <v>43081</v>
      </c>
      <c r="F1514" s="2" t="s">
        <v>17</v>
      </c>
      <c r="G1514" s="5" t="s">
        <v>48</v>
      </c>
      <c r="H1514" s="2" t="s">
        <v>20</v>
      </c>
      <c r="I1514" s="5" t="s">
        <v>26</v>
      </c>
      <c r="J1514" s="5" t="s">
        <v>43</v>
      </c>
      <c r="K1514" s="5" t="s">
        <v>33</v>
      </c>
      <c r="L1514" s="4">
        <v>43082.411111111112</v>
      </c>
      <c r="M1514" s="3" t="s">
        <v>34</v>
      </c>
      <c r="N1514" s="10" t="s">
        <v>138</v>
      </c>
      <c r="O1514" s="14">
        <v>1</v>
      </c>
      <c r="P1514" s="15"/>
      <c r="Q1514" s="15"/>
      <c r="R1514" s="15"/>
    </row>
    <row r="1515" spans="1:18" x14ac:dyDescent="0.3">
      <c r="A1515" s="1">
        <v>132653</v>
      </c>
      <c r="B1515" s="2" t="s">
        <v>3017</v>
      </c>
      <c r="C1515" s="2" t="s">
        <v>3018</v>
      </c>
      <c r="D1515" s="3" t="s">
        <v>103</v>
      </c>
      <c r="E1515" s="4">
        <v>43107.38680555555</v>
      </c>
      <c r="F1515" s="2" t="s">
        <v>17</v>
      </c>
      <c r="G1515" s="5" t="s">
        <v>48</v>
      </c>
      <c r="H1515" s="2" t="s">
        <v>20</v>
      </c>
      <c r="I1515" s="5" t="s">
        <v>26</v>
      </c>
      <c r="J1515" s="5" t="s">
        <v>43</v>
      </c>
      <c r="K1515" s="5" t="s">
        <v>33</v>
      </c>
      <c r="L1515" s="4">
        <v>43107.38680555555</v>
      </c>
      <c r="M1515" s="3" t="s">
        <v>34</v>
      </c>
      <c r="N1515" s="10" t="s">
        <v>138</v>
      </c>
      <c r="O1515" s="14">
        <v>1</v>
      </c>
      <c r="P1515" s="15"/>
      <c r="Q1515" s="15"/>
      <c r="R1515" s="15"/>
    </row>
    <row r="1516" spans="1:18" x14ac:dyDescent="0.3">
      <c r="A1516" s="1">
        <v>132654</v>
      </c>
      <c r="B1516" s="2" t="s">
        <v>3019</v>
      </c>
      <c r="C1516" s="2" t="s">
        <v>3020</v>
      </c>
      <c r="D1516" s="3" t="s">
        <v>103</v>
      </c>
      <c r="E1516" s="4">
        <v>43107.38680555555</v>
      </c>
      <c r="F1516" s="2" t="s">
        <v>17</v>
      </c>
      <c r="G1516" s="5" t="s">
        <v>48</v>
      </c>
      <c r="H1516" s="2" t="s">
        <v>20</v>
      </c>
      <c r="I1516" s="5" t="s">
        <v>26</v>
      </c>
      <c r="J1516" s="5" t="s">
        <v>43</v>
      </c>
      <c r="K1516" s="5" t="s">
        <v>33</v>
      </c>
      <c r="L1516" s="4">
        <v>43107.38680555555</v>
      </c>
      <c r="M1516" s="3" t="s">
        <v>34</v>
      </c>
      <c r="N1516" s="10" t="s">
        <v>138</v>
      </c>
      <c r="O1516" s="14">
        <v>1</v>
      </c>
      <c r="P1516" s="15"/>
      <c r="Q1516" s="15"/>
      <c r="R1516" s="15"/>
    </row>
    <row r="1517" spans="1:18" x14ac:dyDescent="0.3">
      <c r="A1517" s="1">
        <v>132655</v>
      </c>
      <c r="B1517" s="2" t="s">
        <v>3021</v>
      </c>
      <c r="C1517" s="2" t="s">
        <v>3022</v>
      </c>
      <c r="D1517" s="3" t="s">
        <v>103</v>
      </c>
      <c r="E1517" s="4">
        <v>43107.38680555555</v>
      </c>
      <c r="F1517" s="2" t="s">
        <v>17</v>
      </c>
      <c r="G1517" s="5" t="s">
        <v>48</v>
      </c>
      <c r="H1517" s="2" t="s">
        <v>20</v>
      </c>
      <c r="I1517" s="5" t="s">
        <v>26</v>
      </c>
      <c r="J1517" s="5" t="s">
        <v>43</v>
      </c>
      <c r="K1517" s="5" t="s">
        <v>33</v>
      </c>
      <c r="L1517" s="4">
        <v>43107.38680555555</v>
      </c>
      <c r="M1517" s="3" t="s">
        <v>34</v>
      </c>
      <c r="N1517" s="10" t="s">
        <v>138</v>
      </c>
      <c r="O1517" s="14">
        <v>1</v>
      </c>
      <c r="P1517" s="15"/>
      <c r="Q1517" s="15"/>
      <c r="R1517" s="15"/>
    </row>
    <row r="1518" spans="1:18" x14ac:dyDescent="0.3">
      <c r="A1518" s="1">
        <v>132651</v>
      </c>
      <c r="B1518" s="2" t="s">
        <v>3023</v>
      </c>
      <c r="C1518" s="2" t="s">
        <v>3024</v>
      </c>
      <c r="D1518" s="3" t="s">
        <v>31</v>
      </c>
      <c r="E1518" s="4">
        <v>43107.38680555555</v>
      </c>
      <c r="F1518" s="2" t="s">
        <v>17</v>
      </c>
      <c r="G1518" s="5" t="s">
        <v>48</v>
      </c>
      <c r="H1518" s="2" t="s">
        <v>20</v>
      </c>
      <c r="I1518" s="5" t="s">
        <v>26</v>
      </c>
      <c r="J1518" s="5" t="s">
        <v>43</v>
      </c>
      <c r="K1518" s="5" t="s">
        <v>33</v>
      </c>
      <c r="L1518" s="4">
        <v>43107.38680555555</v>
      </c>
      <c r="M1518" s="3" t="s">
        <v>34</v>
      </c>
      <c r="N1518" s="10" t="s">
        <v>138</v>
      </c>
      <c r="O1518" s="14">
        <v>1</v>
      </c>
      <c r="P1518" s="15"/>
      <c r="Q1518" s="15"/>
      <c r="R1518" s="15"/>
    </row>
    <row r="1519" spans="1:18" x14ac:dyDescent="0.3">
      <c r="A1519" s="1">
        <v>132652</v>
      </c>
      <c r="B1519" s="2" t="s">
        <v>3025</v>
      </c>
      <c r="C1519" s="2" t="s">
        <v>3026</v>
      </c>
      <c r="D1519" s="3" t="s">
        <v>31</v>
      </c>
      <c r="E1519" s="4">
        <v>43107.38680555555</v>
      </c>
      <c r="F1519" s="2" t="s">
        <v>17</v>
      </c>
      <c r="G1519" s="5" t="s">
        <v>48</v>
      </c>
      <c r="H1519" s="2" t="s">
        <v>20</v>
      </c>
      <c r="I1519" s="5" t="s">
        <v>26</v>
      </c>
      <c r="J1519" s="5" t="s">
        <v>43</v>
      </c>
      <c r="K1519" s="5" t="s">
        <v>33</v>
      </c>
      <c r="L1519" s="4">
        <v>43107.38680555555</v>
      </c>
      <c r="M1519" s="3" t="s">
        <v>34</v>
      </c>
      <c r="N1519" s="10" t="s">
        <v>138</v>
      </c>
      <c r="O1519" s="14">
        <v>1</v>
      </c>
      <c r="P1519" s="15"/>
      <c r="Q1519" s="15"/>
      <c r="R1519" s="15"/>
    </row>
    <row r="1520" spans="1:18" x14ac:dyDescent="0.3">
      <c r="A1520" s="1">
        <v>133314</v>
      </c>
      <c r="B1520" s="2" t="s">
        <v>3027</v>
      </c>
      <c r="C1520" s="2" t="s">
        <v>3028</v>
      </c>
      <c r="D1520" s="3" t="s">
        <v>108</v>
      </c>
      <c r="E1520" s="4">
        <v>43270</v>
      </c>
      <c r="F1520" s="2" t="s">
        <v>17</v>
      </c>
      <c r="G1520" s="5" t="s">
        <v>48</v>
      </c>
      <c r="H1520" s="2" t="s">
        <v>20</v>
      </c>
      <c r="I1520" s="5" t="s">
        <v>26</v>
      </c>
      <c r="J1520" s="5" t="s">
        <v>43</v>
      </c>
      <c r="K1520" s="5" t="s">
        <v>33</v>
      </c>
      <c r="L1520" s="4">
        <v>43277.441666666666</v>
      </c>
      <c r="M1520" s="3" t="s">
        <v>34</v>
      </c>
      <c r="N1520" s="10" t="s">
        <v>138</v>
      </c>
      <c r="O1520" s="14">
        <v>1</v>
      </c>
      <c r="P1520" s="15"/>
      <c r="Q1520" s="15"/>
      <c r="R1520" s="15"/>
    </row>
    <row r="1521" spans="1:18" x14ac:dyDescent="0.3">
      <c r="A1521" s="1">
        <v>133315</v>
      </c>
      <c r="B1521" s="2" t="s">
        <v>3029</v>
      </c>
      <c r="C1521" s="2" t="s">
        <v>3030</v>
      </c>
      <c r="D1521" s="3" t="s">
        <v>108</v>
      </c>
      <c r="E1521" s="4">
        <v>43270</v>
      </c>
      <c r="F1521" s="2" t="s">
        <v>17</v>
      </c>
      <c r="G1521" s="5" t="s">
        <v>48</v>
      </c>
      <c r="H1521" s="2" t="s">
        <v>20</v>
      </c>
      <c r="I1521" s="5" t="s">
        <v>26</v>
      </c>
      <c r="J1521" s="5" t="s">
        <v>43</v>
      </c>
      <c r="K1521" s="5" t="s">
        <v>33</v>
      </c>
      <c r="L1521" s="4">
        <v>43277.441666666666</v>
      </c>
      <c r="M1521" s="3" t="s">
        <v>34</v>
      </c>
      <c r="N1521" s="10" t="s">
        <v>138</v>
      </c>
      <c r="O1521" s="14">
        <v>1</v>
      </c>
      <c r="P1521" s="15"/>
      <c r="Q1521" s="15"/>
      <c r="R1521" s="15"/>
    </row>
    <row r="1522" spans="1:18" x14ac:dyDescent="0.3">
      <c r="A1522" s="1">
        <v>133316</v>
      </c>
      <c r="B1522" s="2" t="s">
        <v>3031</v>
      </c>
      <c r="C1522" s="2" t="s">
        <v>3032</v>
      </c>
      <c r="D1522" s="3" t="s">
        <v>108</v>
      </c>
      <c r="E1522" s="4">
        <v>43270</v>
      </c>
      <c r="F1522" s="2" t="s">
        <v>17</v>
      </c>
      <c r="G1522" s="5" t="s">
        <v>48</v>
      </c>
      <c r="H1522" s="2" t="s">
        <v>20</v>
      </c>
      <c r="I1522" s="5" t="s">
        <v>26</v>
      </c>
      <c r="J1522" s="5" t="s">
        <v>43</v>
      </c>
      <c r="K1522" s="5" t="s">
        <v>33</v>
      </c>
      <c r="L1522" s="4">
        <v>43277.441666666666</v>
      </c>
      <c r="M1522" s="3" t="s">
        <v>34</v>
      </c>
      <c r="N1522" s="10" t="s">
        <v>138</v>
      </c>
      <c r="O1522" s="14">
        <v>1</v>
      </c>
      <c r="P1522" s="15"/>
      <c r="Q1522" s="15"/>
      <c r="R1522" s="15"/>
    </row>
    <row r="1523" spans="1:18" x14ac:dyDescent="0.3">
      <c r="A1523" s="1">
        <v>133317</v>
      </c>
      <c r="B1523" s="2" t="s">
        <v>3033</v>
      </c>
      <c r="C1523" s="2" t="s">
        <v>3034</v>
      </c>
      <c r="D1523" s="3" t="s">
        <v>108</v>
      </c>
      <c r="E1523" s="4">
        <v>43270</v>
      </c>
      <c r="F1523" s="2" t="s">
        <v>17</v>
      </c>
      <c r="G1523" s="5" t="s">
        <v>48</v>
      </c>
      <c r="H1523" s="2" t="s">
        <v>20</v>
      </c>
      <c r="I1523" s="5" t="s">
        <v>26</v>
      </c>
      <c r="J1523" s="5" t="s">
        <v>43</v>
      </c>
      <c r="K1523" s="5" t="s">
        <v>33</v>
      </c>
      <c r="L1523" s="4">
        <v>43277.441666666666</v>
      </c>
      <c r="M1523" s="3" t="s">
        <v>34</v>
      </c>
      <c r="N1523" s="10" t="s">
        <v>138</v>
      </c>
      <c r="O1523" s="14">
        <v>1</v>
      </c>
      <c r="P1523" s="15"/>
      <c r="Q1523" s="15"/>
      <c r="R1523" s="15"/>
    </row>
    <row r="1524" spans="1:18" x14ac:dyDescent="0.3">
      <c r="A1524" s="1">
        <v>133318</v>
      </c>
      <c r="B1524" s="2" t="s">
        <v>3035</v>
      </c>
      <c r="C1524" s="2" t="s">
        <v>3036</v>
      </c>
      <c r="D1524" s="3" t="s">
        <v>108</v>
      </c>
      <c r="E1524" s="4">
        <v>43270</v>
      </c>
      <c r="F1524" s="2" t="s">
        <v>17</v>
      </c>
      <c r="G1524" s="5" t="s">
        <v>48</v>
      </c>
      <c r="H1524" s="2" t="s">
        <v>20</v>
      </c>
      <c r="I1524" s="5" t="s">
        <v>26</v>
      </c>
      <c r="J1524" s="5" t="s">
        <v>43</v>
      </c>
      <c r="K1524" s="5" t="s">
        <v>33</v>
      </c>
      <c r="L1524" s="4">
        <v>43277.441666666666</v>
      </c>
      <c r="M1524" s="3" t="s">
        <v>34</v>
      </c>
      <c r="N1524" s="10" t="s">
        <v>138</v>
      </c>
      <c r="O1524" s="14">
        <v>1</v>
      </c>
      <c r="P1524" s="15"/>
      <c r="Q1524" s="15"/>
      <c r="R1524" s="15"/>
    </row>
    <row r="1525" spans="1:18" x14ac:dyDescent="0.3">
      <c r="A1525" s="1">
        <v>133319</v>
      </c>
      <c r="B1525" s="2" t="s">
        <v>3037</v>
      </c>
      <c r="C1525" s="2" t="s">
        <v>3038</v>
      </c>
      <c r="D1525" s="3" t="s">
        <v>108</v>
      </c>
      <c r="E1525" s="4">
        <v>43270</v>
      </c>
      <c r="F1525" s="2" t="s">
        <v>17</v>
      </c>
      <c r="G1525" s="5" t="s">
        <v>48</v>
      </c>
      <c r="H1525" s="2" t="s">
        <v>20</v>
      </c>
      <c r="I1525" s="5" t="s">
        <v>26</v>
      </c>
      <c r="J1525" s="5" t="s">
        <v>43</v>
      </c>
      <c r="K1525" s="5" t="s">
        <v>33</v>
      </c>
      <c r="L1525" s="4">
        <v>43277.441666666666</v>
      </c>
      <c r="M1525" s="3" t="s">
        <v>34</v>
      </c>
      <c r="N1525" s="10" t="s">
        <v>138</v>
      </c>
      <c r="O1525" s="14">
        <v>1</v>
      </c>
      <c r="P1525" s="15"/>
      <c r="Q1525" s="15"/>
      <c r="R1525" s="15"/>
    </row>
    <row r="1526" spans="1:18" x14ac:dyDescent="0.3">
      <c r="A1526" s="1">
        <v>133320</v>
      </c>
      <c r="B1526" s="2" t="s">
        <v>3039</v>
      </c>
      <c r="C1526" s="2" t="s">
        <v>3040</v>
      </c>
      <c r="D1526" s="3" t="s">
        <v>103</v>
      </c>
      <c r="E1526" s="4">
        <v>43270</v>
      </c>
      <c r="F1526" s="2" t="s">
        <v>17</v>
      </c>
      <c r="G1526" s="5" t="s">
        <v>48</v>
      </c>
      <c r="H1526" s="2" t="s">
        <v>20</v>
      </c>
      <c r="I1526" s="5" t="s">
        <v>26</v>
      </c>
      <c r="J1526" s="5" t="s">
        <v>43</v>
      </c>
      <c r="K1526" s="5" t="s">
        <v>33</v>
      </c>
      <c r="L1526" s="4">
        <v>43277.441666666666</v>
      </c>
      <c r="M1526" s="3" t="s">
        <v>34</v>
      </c>
      <c r="N1526" s="10" t="s">
        <v>138</v>
      </c>
      <c r="O1526" s="14">
        <v>1</v>
      </c>
      <c r="P1526" s="15"/>
      <c r="Q1526" s="15"/>
      <c r="R1526" s="15"/>
    </row>
    <row r="1527" spans="1:18" x14ac:dyDescent="0.3">
      <c r="A1527" s="1">
        <v>133321</v>
      </c>
      <c r="B1527" s="2" t="s">
        <v>3041</v>
      </c>
      <c r="C1527" s="2" t="s">
        <v>3042</v>
      </c>
      <c r="D1527" s="3" t="s">
        <v>16</v>
      </c>
      <c r="E1527" s="4">
        <v>43270</v>
      </c>
      <c r="F1527" s="2" t="s">
        <v>17</v>
      </c>
      <c r="G1527" s="5" t="s">
        <v>48</v>
      </c>
      <c r="H1527" s="2" t="s">
        <v>20</v>
      </c>
      <c r="I1527" s="5" t="s">
        <v>26</v>
      </c>
      <c r="J1527" s="5" t="s">
        <v>43</v>
      </c>
      <c r="K1527" s="5" t="s">
        <v>33</v>
      </c>
      <c r="L1527" s="4">
        <v>43277.441666666666</v>
      </c>
      <c r="M1527" s="3" t="s">
        <v>34</v>
      </c>
      <c r="N1527" s="10" t="s">
        <v>138</v>
      </c>
      <c r="O1527" s="14">
        <v>1</v>
      </c>
      <c r="P1527" s="15"/>
      <c r="Q1527" s="15"/>
      <c r="R1527" s="15"/>
    </row>
    <row r="1528" spans="1:18" x14ac:dyDescent="0.3">
      <c r="A1528" s="1">
        <v>133322</v>
      </c>
      <c r="B1528" s="2" t="s">
        <v>3043</v>
      </c>
      <c r="C1528" s="2" t="s">
        <v>3044</v>
      </c>
      <c r="D1528" s="3" t="s">
        <v>16</v>
      </c>
      <c r="E1528" s="4">
        <v>43270</v>
      </c>
      <c r="F1528" s="2" t="s">
        <v>17</v>
      </c>
      <c r="G1528" s="5" t="s">
        <v>48</v>
      </c>
      <c r="H1528" s="2" t="s">
        <v>20</v>
      </c>
      <c r="I1528" s="5" t="s">
        <v>26</v>
      </c>
      <c r="J1528" s="5" t="s">
        <v>43</v>
      </c>
      <c r="K1528" s="5" t="s">
        <v>33</v>
      </c>
      <c r="L1528" s="4">
        <v>43277.441666666666</v>
      </c>
      <c r="M1528" s="3" t="s">
        <v>34</v>
      </c>
      <c r="N1528" s="10" t="s">
        <v>138</v>
      </c>
      <c r="O1528" s="14">
        <v>1</v>
      </c>
      <c r="P1528" s="15"/>
      <c r="Q1528" s="15"/>
      <c r="R1528" s="15"/>
    </row>
    <row r="1529" spans="1:18" x14ac:dyDescent="0.3">
      <c r="A1529" s="1">
        <v>13219</v>
      </c>
      <c r="B1529" s="2" t="s">
        <v>3045</v>
      </c>
      <c r="C1529" s="2" t="s">
        <v>3046</v>
      </c>
      <c r="D1529" s="3" t="s">
        <v>209</v>
      </c>
      <c r="E1529" s="4">
        <v>40967</v>
      </c>
      <c r="F1529" s="2" t="s">
        <v>17</v>
      </c>
      <c r="G1529" s="5" t="s">
        <v>48</v>
      </c>
      <c r="H1529" s="2" t="s">
        <v>20</v>
      </c>
      <c r="I1529" s="5" t="s">
        <v>531</v>
      </c>
      <c r="J1529" s="5" t="s">
        <v>43</v>
      </c>
      <c r="K1529" s="5" t="s">
        <v>827</v>
      </c>
      <c r="L1529" s="4" t="s">
        <v>19</v>
      </c>
      <c r="M1529" s="3" t="s">
        <v>34</v>
      </c>
      <c r="N1529" s="10" t="s">
        <v>138</v>
      </c>
      <c r="O1529" s="14">
        <v>1</v>
      </c>
      <c r="P1529" s="15"/>
      <c r="Q1529" s="15"/>
      <c r="R1529" s="15"/>
    </row>
    <row r="1530" spans="1:18" x14ac:dyDescent="0.3">
      <c r="A1530" s="1">
        <v>131365</v>
      </c>
      <c r="B1530" s="2" t="s">
        <v>3047</v>
      </c>
      <c r="C1530" s="2" t="s">
        <v>3048</v>
      </c>
      <c r="D1530" s="3" t="s">
        <v>103</v>
      </c>
      <c r="E1530" s="4">
        <v>43016</v>
      </c>
      <c r="F1530" s="2" t="s">
        <v>17</v>
      </c>
      <c r="G1530" s="5" t="s">
        <v>48</v>
      </c>
      <c r="H1530" s="2" t="s">
        <v>20</v>
      </c>
      <c r="I1530" s="5" t="s">
        <v>848</v>
      </c>
      <c r="J1530" s="5" t="s">
        <v>43</v>
      </c>
      <c r="K1530" s="5" t="s">
        <v>827</v>
      </c>
      <c r="L1530" s="4">
        <v>43019.593055555553</v>
      </c>
      <c r="M1530" s="3" t="s">
        <v>34</v>
      </c>
      <c r="N1530" s="10" t="s">
        <v>39</v>
      </c>
      <c r="O1530" s="15"/>
      <c r="P1530" s="14">
        <v>0.95</v>
      </c>
      <c r="Q1530" s="15"/>
      <c r="R1530" s="15"/>
    </row>
    <row r="1531" spans="1:18" x14ac:dyDescent="0.3">
      <c r="A1531" s="1">
        <v>13223</v>
      </c>
      <c r="B1531" s="2" t="s">
        <v>3049</v>
      </c>
      <c r="C1531" s="2" t="s">
        <v>3050</v>
      </c>
      <c r="D1531" s="3" t="s">
        <v>31</v>
      </c>
      <c r="E1531" s="4">
        <v>40964</v>
      </c>
      <c r="F1531" s="2" t="s">
        <v>17</v>
      </c>
      <c r="G1531" s="5" t="s">
        <v>18</v>
      </c>
      <c r="H1531" s="2" t="s">
        <v>20</v>
      </c>
      <c r="I1531" s="5" t="s">
        <v>848</v>
      </c>
      <c r="J1531" s="5" t="s">
        <v>43</v>
      </c>
      <c r="K1531" s="5" t="s">
        <v>827</v>
      </c>
      <c r="L1531" s="4" t="s">
        <v>19</v>
      </c>
      <c r="M1531" s="3" t="s">
        <v>34</v>
      </c>
      <c r="N1531" s="10" t="s">
        <v>138</v>
      </c>
      <c r="O1531" s="14">
        <v>1</v>
      </c>
      <c r="P1531" s="15"/>
      <c r="Q1531" s="15"/>
      <c r="R1531" s="15"/>
    </row>
    <row r="1532" spans="1:18" x14ac:dyDescent="0.3">
      <c r="A1532" s="1">
        <v>135437</v>
      </c>
      <c r="B1532" s="2" t="s">
        <v>3051</v>
      </c>
      <c r="C1532" s="2" t="s">
        <v>3052</v>
      </c>
      <c r="D1532" s="3" t="s">
        <v>16</v>
      </c>
      <c r="E1532" s="4">
        <v>43617</v>
      </c>
      <c r="F1532" s="2" t="s">
        <v>17</v>
      </c>
      <c r="G1532" s="5" t="s">
        <v>48</v>
      </c>
      <c r="H1532" s="2" t="s">
        <v>20</v>
      </c>
      <c r="I1532" s="5" t="s">
        <v>854</v>
      </c>
      <c r="J1532" s="5" t="s">
        <v>43</v>
      </c>
      <c r="K1532" s="5" t="s">
        <v>33</v>
      </c>
      <c r="L1532" s="4">
        <v>43618.415277777778</v>
      </c>
      <c r="M1532" s="3" t="s">
        <v>38</v>
      </c>
      <c r="N1532" s="10" t="s">
        <v>39</v>
      </c>
      <c r="O1532" s="15"/>
      <c r="P1532" s="14">
        <v>0.95</v>
      </c>
      <c r="Q1532" s="15"/>
      <c r="R1532" s="15"/>
    </row>
    <row r="1533" spans="1:18" x14ac:dyDescent="0.3">
      <c r="A1533" s="1">
        <v>135144</v>
      </c>
      <c r="B1533" s="2" t="s">
        <v>3053</v>
      </c>
      <c r="C1533" s="2" t="s">
        <v>3054</v>
      </c>
      <c r="D1533" s="3" t="s">
        <v>31</v>
      </c>
      <c r="E1533" s="4">
        <v>43542.438194444439</v>
      </c>
      <c r="F1533" s="2" t="s">
        <v>17</v>
      </c>
      <c r="G1533" s="5" t="s">
        <v>48</v>
      </c>
      <c r="H1533" s="2" t="s">
        <v>20</v>
      </c>
      <c r="I1533" s="5" t="s">
        <v>536</v>
      </c>
      <c r="J1533" s="5" t="s">
        <v>43</v>
      </c>
      <c r="K1533" s="5" t="s">
        <v>33</v>
      </c>
      <c r="L1533" s="4">
        <v>43542.438194444439</v>
      </c>
      <c r="M1533" s="3" t="s">
        <v>34</v>
      </c>
      <c r="N1533" s="10" t="s">
        <v>138</v>
      </c>
      <c r="O1533" s="14">
        <v>1</v>
      </c>
      <c r="P1533" s="15"/>
      <c r="Q1533" s="15"/>
      <c r="R1533" s="15"/>
    </row>
    <row r="1534" spans="1:18" x14ac:dyDescent="0.3">
      <c r="A1534" s="1">
        <v>135145</v>
      </c>
      <c r="B1534" s="2" t="s">
        <v>3055</v>
      </c>
      <c r="C1534" s="2" t="s">
        <v>3056</v>
      </c>
      <c r="D1534" s="3" t="s">
        <v>31</v>
      </c>
      <c r="E1534" s="4">
        <v>43542.438194444439</v>
      </c>
      <c r="F1534" s="2" t="s">
        <v>17</v>
      </c>
      <c r="G1534" s="5" t="s">
        <v>48</v>
      </c>
      <c r="H1534" s="2" t="s">
        <v>20</v>
      </c>
      <c r="I1534" s="5" t="s">
        <v>536</v>
      </c>
      <c r="J1534" s="5" t="s">
        <v>43</v>
      </c>
      <c r="K1534" s="5" t="s">
        <v>33</v>
      </c>
      <c r="L1534" s="4">
        <v>43542.438194444439</v>
      </c>
      <c r="M1534" s="3" t="s">
        <v>34</v>
      </c>
      <c r="N1534" s="10" t="s">
        <v>138</v>
      </c>
      <c r="O1534" s="14">
        <v>1</v>
      </c>
      <c r="P1534" s="15"/>
      <c r="Q1534" s="15"/>
      <c r="R1534" s="15"/>
    </row>
    <row r="1535" spans="1:18" x14ac:dyDescent="0.3">
      <c r="A1535" s="1">
        <v>112421</v>
      </c>
      <c r="B1535" s="2" t="s">
        <v>3057</v>
      </c>
      <c r="C1535" s="2" t="s">
        <v>3058</v>
      </c>
      <c r="D1535" s="3" t="s">
        <v>31</v>
      </c>
      <c r="E1535" s="4">
        <v>41811</v>
      </c>
      <c r="F1535" s="2" t="s">
        <v>17</v>
      </c>
      <c r="G1535" s="5" t="s">
        <v>48</v>
      </c>
      <c r="H1535" s="2" t="s">
        <v>20</v>
      </c>
      <c r="I1535" s="5" t="s">
        <v>536</v>
      </c>
      <c r="J1535" s="5" t="s">
        <v>43</v>
      </c>
      <c r="K1535" s="5" t="s">
        <v>820</v>
      </c>
      <c r="L1535" s="4">
        <v>41816.683333333334</v>
      </c>
      <c r="M1535" s="3" t="s">
        <v>34</v>
      </c>
      <c r="N1535" s="10" t="s">
        <v>138</v>
      </c>
      <c r="O1535" s="14">
        <v>1</v>
      </c>
      <c r="P1535" s="15"/>
      <c r="Q1535" s="15"/>
      <c r="R1535" s="15"/>
    </row>
    <row r="1536" spans="1:18" x14ac:dyDescent="0.3">
      <c r="A1536" s="1">
        <v>112422</v>
      </c>
      <c r="B1536" s="2" t="s">
        <v>3059</v>
      </c>
      <c r="C1536" s="2" t="s">
        <v>3060</v>
      </c>
      <c r="D1536" s="3" t="s">
        <v>31</v>
      </c>
      <c r="E1536" s="4">
        <v>41811</v>
      </c>
      <c r="F1536" s="2" t="s">
        <v>17</v>
      </c>
      <c r="G1536" s="5" t="s">
        <v>48</v>
      </c>
      <c r="H1536" s="2" t="s">
        <v>20</v>
      </c>
      <c r="I1536" s="5" t="s">
        <v>536</v>
      </c>
      <c r="J1536" s="5" t="s">
        <v>43</v>
      </c>
      <c r="K1536" s="5" t="s">
        <v>820</v>
      </c>
      <c r="L1536" s="4">
        <v>41816.683333333334</v>
      </c>
      <c r="M1536" s="3" t="s">
        <v>34</v>
      </c>
      <c r="N1536" s="10" t="s">
        <v>138</v>
      </c>
      <c r="O1536" s="14">
        <v>1</v>
      </c>
      <c r="P1536" s="15"/>
      <c r="Q1536" s="15"/>
      <c r="R1536" s="15"/>
    </row>
    <row r="1537" spans="1:18" x14ac:dyDescent="0.3">
      <c r="A1537" s="1">
        <v>112423</v>
      </c>
      <c r="B1537" s="2" t="s">
        <v>3061</v>
      </c>
      <c r="C1537" s="2" t="s">
        <v>3062</v>
      </c>
      <c r="D1537" s="3" t="s">
        <v>31</v>
      </c>
      <c r="E1537" s="4">
        <v>41811</v>
      </c>
      <c r="F1537" s="2" t="s">
        <v>17</v>
      </c>
      <c r="G1537" s="5" t="s">
        <v>48</v>
      </c>
      <c r="H1537" s="2" t="s">
        <v>20</v>
      </c>
      <c r="I1537" s="5" t="s">
        <v>536</v>
      </c>
      <c r="J1537" s="5" t="s">
        <v>43</v>
      </c>
      <c r="K1537" s="5" t="s">
        <v>820</v>
      </c>
      <c r="L1537" s="4">
        <v>41816.683333333334</v>
      </c>
      <c r="M1537" s="3" t="s">
        <v>34</v>
      </c>
      <c r="N1537" s="10" t="s">
        <v>138</v>
      </c>
      <c r="O1537" s="14">
        <v>1</v>
      </c>
      <c r="P1537" s="15"/>
      <c r="Q1537" s="15"/>
      <c r="R1537" s="15"/>
    </row>
    <row r="1538" spans="1:18" x14ac:dyDescent="0.3">
      <c r="A1538" s="1">
        <v>135173</v>
      </c>
      <c r="B1538" s="2" t="s">
        <v>3063</v>
      </c>
      <c r="C1538" s="2" t="s">
        <v>3064</v>
      </c>
      <c r="D1538" s="3" t="s">
        <v>1013</v>
      </c>
      <c r="E1538" s="4">
        <v>43541</v>
      </c>
      <c r="F1538" s="2" t="s">
        <v>17</v>
      </c>
      <c r="G1538" s="5" t="s">
        <v>48</v>
      </c>
      <c r="H1538" s="2" t="s">
        <v>20</v>
      </c>
      <c r="I1538" s="5" t="s">
        <v>536</v>
      </c>
      <c r="J1538" s="5" t="s">
        <v>43</v>
      </c>
      <c r="K1538" s="5" t="s">
        <v>820</v>
      </c>
      <c r="L1538" s="4">
        <v>43542.494444444441</v>
      </c>
      <c r="M1538" s="3" t="s">
        <v>34</v>
      </c>
      <c r="N1538" s="10" t="s">
        <v>138</v>
      </c>
      <c r="O1538" s="14">
        <v>1</v>
      </c>
      <c r="P1538" s="15"/>
      <c r="Q1538" s="15"/>
      <c r="R1538" s="15"/>
    </row>
    <row r="1539" spans="1:18" x14ac:dyDescent="0.3">
      <c r="A1539" s="1">
        <v>135174</v>
      </c>
      <c r="B1539" s="2" t="s">
        <v>3065</v>
      </c>
      <c r="C1539" s="2" t="s">
        <v>3066</v>
      </c>
      <c r="D1539" s="3" t="s">
        <v>1013</v>
      </c>
      <c r="E1539" s="4">
        <v>43541</v>
      </c>
      <c r="F1539" s="2" t="s">
        <v>17</v>
      </c>
      <c r="G1539" s="5" t="s">
        <v>48</v>
      </c>
      <c r="H1539" s="2" t="s">
        <v>20</v>
      </c>
      <c r="I1539" s="5" t="s">
        <v>536</v>
      </c>
      <c r="J1539" s="5" t="s">
        <v>43</v>
      </c>
      <c r="K1539" s="5" t="s">
        <v>820</v>
      </c>
      <c r="L1539" s="4">
        <v>43542.494444444441</v>
      </c>
      <c r="M1539" s="3" t="s">
        <v>34</v>
      </c>
      <c r="N1539" s="10" t="s">
        <v>138</v>
      </c>
      <c r="O1539" s="14">
        <v>1</v>
      </c>
      <c r="P1539" s="15"/>
      <c r="Q1539" s="15"/>
      <c r="R1539" s="15"/>
    </row>
    <row r="1540" spans="1:18" x14ac:dyDescent="0.3">
      <c r="A1540" s="1">
        <v>135172</v>
      </c>
      <c r="B1540" s="2" t="s">
        <v>3067</v>
      </c>
      <c r="C1540" s="2" t="s">
        <v>3068</v>
      </c>
      <c r="D1540" s="3" t="s">
        <v>108</v>
      </c>
      <c r="E1540" s="4">
        <v>43541</v>
      </c>
      <c r="F1540" s="2" t="s">
        <v>17</v>
      </c>
      <c r="G1540" s="5" t="s">
        <v>48</v>
      </c>
      <c r="H1540" s="2" t="s">
        <v>20</v>
      </c>
      <c r="I1540" s="5" t="s">
        <v>536</v>
      </c>
      <c r="J1540" s="5" t="s">
        <v>43</v>
      </c>
      <c r="K1540" s="5" t="s">
        <v>820</v>
      </c>
      <c r="L1540" s="4">
        <v>43542.494444444441</v>
      </c>
      <c r="M1540" s="3" t="s">
        <v>34</v>
      </c>
      <c r="N1540" s="10" t="s">
        <v>138</v>
      </c>
      <c r="O1540" s="14">
        <v>1</v>
      </c>
      <c r="P1540" s="15"/>
      <c r="Q1540" s="15"/>
      <c r="R1540" s="15"/>
    </row>
    <row r="1541" spans="1:18" x14ac:dyDescent="0.3">
      <c r="A1541" s="1">
        <v>13237</v>
      </c>
      <c r="B1541" s="2" t="s">
        <v>3069</v>
      </c>
      <c r="C1541" s="2" t="s">
        <v>3070</v>
      </c>
      <c r="D1541" s="3" t="s">
        <v>31</v>
      </c>
      <c r="E1541" s="4">
        <v>40720</v>
      </c>
      <c r="F1541" s="2" t="s">
        <v>17</v>
      </c>
      <c r="G1541" s="5" t="s">
        <v>48</v>
      </c>
      <c r="H1541" s="2" t="s">
        <v>20</v>
      </c>
      <c r="I1541" s="5" t="s">
        <v>858</v>
      </c>
      <c r="J1541" s="5" t="s">
        <v>43</v>
      </c>
      <c r="K1541" s="5" t="s">
        <v>827</v>
      </c>
      <c r="L1541" s="4" t="s">
        <v>19</v>
      </c>
      <c r="M1541" s="3" t="s">
        <v>38</v>
      </c>
      <c r="N1541" s="10" t="s">
        <v>35</v>
      </c>
      <c r="O1541" s="14">
        <v>1</v>
      </c>
      <c r="P1541" s="15"/>
      <c r="Q1541" s="15"/>
      <c r="R1541" s="15"/>
    </row>
    <row r="1542" spans="1:18" x14ac:dyDescent="0.3">
      <c r="A1542" s="1">
        <v>13238</v>
      </c>
      <c r="B1542" s="2" t="s">
        <v>3071</v>
      </c>
      <c r="C1542" s="2" t="s">
        <v>3072</v>
      </c>
      <c r="D1542" s="3" t="s">
        <v>31</v>
      </c>
      <c r="E1542" s="4">
        <v>40720</v>
      </c>
      <c r="F1542" s="2" t="s">
        <v>17</v>
      </c>
      <c r="G1542" s="5" t="s">
        <v>48</v>
      </c>
      <c r="H1542" s="2" t="s">
        <v>20</v>
      </c>
      <c r="I1542" s="5" t="s">
        <v>858</v>
      </c>
      <c r="J1542" s="5" t="s">
        <v>43</v>
      </c>
      <c r="K1542" s="5" t="s">
        <v>827</v>
      </c>
      <c r="L1542" s="4" t="s">
        <v>19</v>
      </c>
      <c r="M1542" s="3" t="s">
        <v>38</v>
      </c>
      <c r="N1542" s="10" t="s">
        <v>35</v>
      </c>
      <c r="O1542" s="14">
        <v>1</v>
      </c>
      <c r="P1542" s="15"/>
      <c r="Q1542" s="15"/>
      <c r="R1542" s="15"/>
    </row>
    <row r="1543" spans="1:18" x14ac:dyDescent="0.3">
      <c r="A1543" s="1">
        <v>13239</v>
      </c>
      <c r="B1543" s="2" t="s">
        <v>3073</v>
      </c>
      <c r="C1543" s="2" t="s">
        <v>3070</v>
      </c>
      <c r="D1543" s="3" t="s">
        <v>31</v>
      </c>
      <c r="E1543" s="4">
        <v>40735</v>
      </c>
      <c r="F1543" s="2" t="s">
        <v>17</v>
      </c>
      <c r="G1543" s="5" t="s">
        <v>48</v>
      </c>
      <c r="H1543" s="2" t="s">
        <v>20</v>
      </c>
      <c r="I1543" s="5" t="s">
        <v>858</v>
      </c>
      <c r="J1543" s="5" t="s">
        <v>43</v>
      </c>
      <c r="K1543" s="5" t="s">
        <v>827</v>
      </c>
      <c r="L1543" s="4" t="s">
        <v>19</v>
      </c>
      <c r="M1543" s="3" t="s">
        <v>34</v>
      </c>
      <c r="N1543" s="10" t="s">
        <v>138</v>
      </c>
      <c r="O1543" s="14">
        <v>1</v>
      </c>
      <c r="P1543" s="15"/>
      <c r="Q1543" s="15"/>
      <c r="R1543" s="15"/>
    </row>
    <row r="1544" spans="1:18" x14ac:dyDescent="0.3">
      <c r="A1544" s="1">
        <v>13240</v>
      </c>
      <c r="B1544" s="2" t="s">
        <v>3074</v>
      </c>
      <c r="C1544" s="2" t="s">
        <v>3072</v>
      </c>
      <c r="D1544" s="3" t="s">
        <v>31</v>
      </c>
      <c r="E1544" s="4">
        <v>40735</v>
      </c>
      <c r="F1544" s="2" t="s">
        <v>17</v>
      </c>
      <c r="G1544" s="5" t="s">
        <v>48</v>
      </c>
      <c r="H1544" s="2" t="s">
        <v>20</v>
      </c>
      <c r="I1544" s="5" t="s">
        <v>858</v>
      </c>
      <c r="J1544" s="5" t="s">
        <v>43</v>
      </c>
      <c r="K1544" s="5" t="s">
        <v>827</v>
      </c>
      <c r="L1544" s="4" t="s">
        <v>19</v>
      </c>
      <c r="M1544" s="3" t="s">
        <v>34</v>
      </c>
      <c r="N1544" s="10" t="s">
        <v>138</v>
      </c>
      <c r="O1544" s="14">
        <v>1</v>
      </c>
      <c r="P1544" s="15"/>
      <c r="Q1544" s="15"/>
      <c r="R1544" s="15"/>
    </row>
    <row r="1545" spans="1:18" x14ac:dyDescent="0.3">
      <c r="A1545" s="1">
        <v>13241</v>
      </c>
      <c r="B1545" s="2" t="s">
        <v>3075</v>
      </c>
      <c r="C1545" s="2" t="s">
        <v>3076</v>
      </c>
      <c r="D1545" s="3" t="s">
        <v>31</v>
      </c>
      <c r="E1545" s="4">
        <v>40881</v>
      </c>
      <c r="F1545" s="2" t="s">
        <v>17</v>
      </c>
      <c r="G1545" s="5" t="s">
        <v>48</v>
      </c>
      <c r="H1545" s="2" t="s">
        <v>20</v>
      </c>
      <c r="I1545" s="5" t="s">
        <v>858</v>
      </c>
      <c r="J1545" s="5" t="s">
        <v>43</v>
      </c>
      <c r="K1545" s="5" t="s">
        <v>827</v>
      </c>
      <c r="L1545" s="4" t="s">
        <v>19</v>
      </c>
      <c r="M1545" s="3" t="s">
        <v>38</v>
      </c>
      <c r="N1545" s="10" t="s">
        <v>35</v>
      </c>
      <c r="O1545" s="14">
        <v>1</v>
      </c>
      <c r="P1545" s="15"/>
      <c r="Q1545" s="15"/>
      <c r="R1545" s="15"/>
    </row>
    <row r="1546" spans="1:18" x14ac:dyDescent="0.3">
      <c r="A1546" s="1">
        <v>13242</v>
      </c>
      <c r="B1546" s="2" t="s">
        <v>3077</v>
      </c>
      <c r="C1546" s="2" t="s">
        <v>3076</v>
      </c>
      <c r="D1546" s="3" t="s">
        <v>31</v>
      </c>
      <c r="E1546" s="4">
        <v>40896</v>
      </c>
      <c r="F1546" s="2" t="s">
        <v>17</v>
      </c>
      <c r="G1546" s="5" t="s">
        <v>48</v>
      </c>
      <c r="H1546" s="2" t="s">
        <v>20</v>
      </c>
      <c r="I1546" s="5" t="s">
        <v>858</v>
      </c>
      <c r="J1546" s="5" t="s">
        <v>43</v>
      </c>
      <c r="K1546" s="5" t="s">
        <v>827</v>
      </c>
      <c r="L1546" s="4" t="s">
        <v>19</v>
      </c>
      <c r="M1546" s="3" t="s">
        <v>34</v>
      </c>
      <c r="N1546" s="10" t="s">
        <v>138</v>
      </c>
      <c r="O1546" s="14">
        <v>1</v>
      </c>
      <c r="P1546" s="15"/>
      <c r="Q1546" s="15"/>
      <c r="R1546" s="15"/>
    </row>
    <row r="1547" spans="1:18" x14ac:dyDescent="0.3">
      <c r="A1547" s="1">
        <v>13306</v>
      </c>
      <c r="B1547" s="2" t="s">
        <v>3078</v>
      </c>
      <c r="C1547" s="2" t="s">
        <v>3079</v>
      </c>
      <c r="D1547" s="3" t="s">
        <v>108</v>
      </c>
      <c r="E1547" s="4">
        <v>41085</v>
      </c>
      <c r="F1547" s="2" t="s">
        <v>17</v>
      </c>
      <c r="G1547" s="5" t="s">
        <v>48</v>
      </c>
      <c r="H1547" s="2" t="s">
        <v>20</v>
      </c>
      <c r="I1547" s="5" t="s">
        <v>858</v>
      </c>
      <c r="J1547" s="5" t="s">
        <v>43</v>
      </c>
      <c r="K1547" s="5" t="s">
        <v>827</v>
      </c>
      <c r="L1547" s="4" t="s">
        <v>19</v>
      </c>
      <c r="M1547" s="3" t="s">
        <v>34</v>
      </c>
      <c r="N1547" s="10" t="s">
        <v>138</v>
      </c>
      <c r="O1547" s="14">
        <v>1</v>
      </c>
      <c r="P1547" s="15"/>
      <c r="Q1547" s="15"/>
      <c r="R1547" s="15"/>
    </row>
    <row r="1548" spans="1:18" x14ac:dyDescent="0.3">
      <c r="A1548" s="1">
        <v>13313</v>
      </c>
      <c r="B1548" s="2" t="s">
        <v>3080</v>
      </c>
      <c r="C1548" s="2" t="s">
        <v>3081</v>
      </c>
      <c r="D1548" s="3" t="s">
        <v>31</v>
      </c>
      <c r="E1548" s="4">
        <v>41329</v>
      </c>
      <c r="F1548" s="2" t="s">
        <v>17</v>
      </c>
      <c r="G1548" s="5" t="s">
        <v>48</v>
      </c>
      <c r="H1548" s="2" t="s">
        <v>20</v>
      </c>
      <c r="I1548" s="5" t="s">
        <v>858</v>
      </c>
      <c r="J1548" s="5" t="s">
        <v>43</v>
      </c>
      <c r="K1548" s="5" t="s">
        <v>827</v>
      </c>
      <c r="L1548" s="4" t="s">
        <v>19</v>
      </c>
      <c r="M1548" s="3" t="s">
        <v>34</v>
      </c>
      <c r="N1548" s="10" t="s">
        <v>138</v>
      </c>
      <c r="O1548" s="14">
        <v>1</v>
      </c>
      <c r="P1548" s="15"/>
      <c r="Q1548" s="15"/>
      <c r="R1548" s="15"/>
    </row>
    <row r="1549" spans="1:18" x14ac:dyDescent="0.3">
      <c r="A1549" s="1">
        <v>13320</v>
      </c>
      <c r="B1549" s="2" t="s">
        <v>3082</v>
      </c>
      <c r="C1549" s="2" t="s">
        <v>3083</v>
      </c>
      <c r="D1549" s="3" t="s">
        <v>16</v>
      </c>
      <c r="E1549" s="4">
        <v>41437</v>
      </c>
      <c r="F1549" s="2" t="s">
        <v>17</v>
      </c>
      <c r="G1549" s="5" t="s">
        <v>18</v>
      </c>
      <c r="H1549" s="2" t="s">
        <v>20</v>
      </c>
      <c r="I1549" s="5" t="s">
        <v>858</v>
      </c>
      <c r="J1549" s="5" t="s">
        <v>43</v>
      </c>
      <c r="K1549" s="5" t="s">
        <v>827</v>
      </c>
      <c r="L1549" s="4" t="s">
        <v>19</v>
      </c>
      <c r="M1549" s="3" t="s">
        <v>38</v>
      </c>
      <c r="N1549" s="10" t="s">
        <v>39</v>
      </c>
      <c r="O1549" s="15"/>
      <c r="P1549" s="14">
        <v>0.95</v>
      </c>
      <c r="Q1549" s="15"/>
      <c r="R1549" s="15"/>
    </row>
    <row r="1550" spans="1:18" x14ac:dyDescent="0.3">
      <c r="A1550" s="1">
        <v>115102</v>
      </c>
      <c r="B1550" s="2" t="s">
        <v>3084</v>
      </c>
      <c r="C1550" s="2" t="s">
        <v>3085</v>
      </c>
      <c r="D1550" s="3" t="s">
        <v>31</v>
      </c>
      <c r="E1550" s="4">
        <v>42445</v>
      </c>
      <c r="F1550" s="2" t="s">
        <v>17</v>
      </c>
      <c r="G1550" s="5" t="s">
        <v>48</v>
      </c>
      <c r="H1550" s="2" t="s">
        <v>20</v>
      </c>
      <c r="I1550" s="5" t="s">
        <v>536</v>
      </c>
      <c r="J1550" s="5" t="s">
        <v>43</v>
      </c>
      <c r="K1550" s="5" t="s">
        <v>33</v>
      </c>
      <c r="L1550" s="4">
        <v>42462.698611111111</v>
      </c>
      <c r="M1550" s="3" t="s">
        <v>34</v>
      </c>
      <c r="N1550" s="10" t="s">
        <v>138</v>
      </c>
      <c r="O1550" s="14">
        <v>1</v>
      </c>
      <c r="P1550" s="15"/>
      <c r="Q1550" s="15"/>
      <c r="R1550" s="15"/>
    </row>
    <row r="1551" spans="1:18" x14ac:dyDescent="0.3">
      <c r="A1551" s="1">
        <v>115103</v>
      </c>
      <c r="B1551" s="2" t="s">
        <v>3086</v>
      </c>
      <c r="C1551" s="2" t="s">
        <v>3087</v>
      </c>
      <c r="D1551" s="3" t="s">
        <v>31</v>
      </c>
      <c r="E1551" s="4">
        <v>42445</v>
      </c>
      <c r="F1551" s="2" t="s">
        <v>17</v>
      </c>
      <c r="G1551" s="5" t="s">
        <v>48</v>
      </c>
      <c r="H1551" s="2" t="s">
        <v>20</v>
      </c>
      <c r="I1551" s="5" t="s">
        <v>536</v>
      </c>
      <c r="J1551" s="5" t="s">
        <v>43</v>
      </c>
      <c r="K1551" s="5" t="s">
        <v>33</v>
      </c>
      <c r="L1551" s="4">
        <v>42462.698611111111</v>
      </c>
      <c r="M1551" s="3" t="s">
        <v>34</v>
      </c>
      <c r="N1551" s="10" t="s">
        <v>138</v>
      </c>
      <c r="O1551" s="14">
        <v>1</v>
      </c>
      <c r="P1551" s="15"/>
      <c r="Q1551" s="15"/>
      <c r="R1551" s="15"/>
    </row>
    <row r="1552" spans="1:18" x14ac:dyDescent="0.3">
      <c r="A1552" s="1">
        <v>115104</v>
      </c>
      <c r="B1552" s="2" t="s">
        <v>3088</v>
      </c>
      <c r="C1552" s="2" t="s">
        <v>3089</v>
      </c>
      <c r="D1552" s="3" t="s">
        <v>31</v>
      </c>
      <c r="E1552" s="4">
        <v>42445</v>
      </c>
      <c r="F1552" s="2" t="s">
        <v>17</v>
      </c>
      <c r="G1552" s="5" t="s">
        <v>48</v>
      </c>
      <c r="H1552" s="2" t="s">
        <v>20</v>
      </c>
      <c r="I1552" s="5" t="s">
        <v>536</v>
      </c>
      <c r="J1552" s="5" t="s">
        <v>43</v>
      </c>
      <c r="K1552" s="5" t="s">
        <v>33</v>
      </c>
      <c r="L1552" s="4">
        <v>42462.698611111111</v>
      </c>
      <c r="M1552" s="3" t="s">
        <v>34</v>
      </c>
      <c r="N1552" s="10" t="s">
        <v>138</v>
      </c>
      <c r="O1552" s="14">
        <v>1</v>
      </c>
      <c r="P1552" s="15"/>
      <c r="Q1552" s="15"/>
      <c r="R1552" s="15"/>
    </row>
    <row r="1553" spans="1:18" x14ac:dyDescent="0.3">
      <c r="A1553" s="1">
        <v>115105</v>
      </c>
      <c r="B1553" s="2" t="s">
        <v>3090</v>
      </c>
      <c r="C1553" s="2" t="s">
        <v>3091</v>
      </c>
      <c r="D1553" s="3" t="s">
        <v>31</v>
      </c>
      <c r="E1553" s="4">
        <v>42445</v>
      </c>
      <c r="F1553" s="2" t="s">
        <v>17</v>
      </c>
      <c r="G1553" s="5" t="s">
        <v>48</v>
      </c>
      <c r="H1553" s="2" t="s">
        <v>20</v>
      </c>
      <c r="I1553" s="5" t="s">
        <v>536</v>
      </c>
      <c r="J1553" s="5" t="s">
        <v>43</v>
      </c>
      <c r="K1553" s="5" t="s">
        <v>33</v>
      </c>
      <c r="L1553" s="4">
        <v>42462.698611111111</v>
      </c>
      <c r="M1553" s="3" t="s">
        <v>34</v>
      </c>
      <c r="N1553" s="10" t="s">
        <v>138</v>
      </c>
      <c r="O1553" s="14">
        <v>1</v>
      </c>
      <c r="P1553" s="15"/>
      <c r="Q1553" s="15"/>
      <c r="R1553" s="15"/>
    </row>
    <row r="1554" spans="1:18" x14ac:dyDescent="0.3">
      <c r="A1554" s="1">
        <v>115106</v>
      </c>
      <c r="B1554" s="2" t="s">
        <v>3092</v>
      </c>
      <c r="C1554" s="2" t="s">
        <v>3093</v>
      </c>
      <c r="D1554" s="3" t="s">
        <v>31</v>
      </c>
      <c r="E1554" s="4">
        <v>42445</v>
      </c>
      <c r="F1554" s="2" t="s">
        <v>17</v>
      </c>
      <c r="G1554" s="5" t="s">
        <v>48</v>
      </c>
      <c r="H1554" s="2" t="s">
        <v>20</v>
      </c>
      <c r="I1554" s="5" t="s">
        <v>536</v>
      </c>
      <c r="J1554" s="5" t="s">
        <v>43</v>
      </c>
      <c r="K1554" s="5" t="s">
        <v>33</v>
      </c>
      <c r="L1554" s="4">
        <v>42462.698611111111</v>
      </c>
      <c r="M1554" s="3" t="s">
        <v>34</v>
      </c>
      <c r="N1554" s="10" t="s">
        <v>138</v>
      </c>
      <c r="O1554" s="14">
        <v>1</v>
      </c>
      <c r="P1554" s="15"/>
      <c r="Q1554" s="15"/>
      <c r="R1554" s="15"/>
    </row>
    <row r="1555" spans="1:18" x14ac:dyDescent="0.3">
      <c r="A1555" s="1">
        <v>130441</v>
      </c>
      <c r="B1555" s="2" t="s">
        <v>3094</v>
      </c>
      <c r="C1555" s="2" t="s">
        <v>3095</v>
      </c>
      <c r="D1555" s="3" t="s">
        <v>108</v>
      </c>
      <c r="E1555" s="4">
        <v>42833</v>
      </c>
      <c r="F1555" s="2" t="s">
        <v>17</v>
      </c>
      <c r="G1555" s="5" t="s">
        <v>48</v>
      </c>
      <c r="H1555" s="2" t="s">
        <v>20</v>
      </c>
      <c r="I1555" s="5" t="s">
        <v>557</v>
      </c>
      <c r="J1555" s="5" t="s">
        <v>43</v>
      </c>
      <c r="K1555" s="5" t="s">
        <v>33</v>
      </c>
      <c r="L1555" s="4">
        <v>42842.447222222218</v>
      </c>
      <c r="M1555" s="3" t="s">
        <v>34</v>
      </c>
      <c r="N1555" s="10" t="s">
        <v>138</v>
      </c>
      <c r="O1555" s="14">
        <v>1</v>
      </c>
      <c r="P1555" s="15"/>
      <c r="Q1555" s="15"/>
      <c r="R1555" s="15"/>
    </row>
    <row r="1556" spans="1:18" x14ac:dyDescent="0.3">
      <c r="A1556" s="1">
        <v>130440</v>
      </c>
      <c r="B1556" s="2" t="s">
        <v>3096</v>
      </c>
      <c r="C1556" s="2" t="s">
        <v>3095</v>
      </c>
      <c r="D1556" s="3" t="s">
        <v>108</v>
      </c>
      <c r="E1556" s="4">
        <v>42833</v>
      </c>
      <c r="F1556" s="2" t="s">
        <v>17</v>
      </c>
      <c r="G1556" s="5" t="s">
        <v>48</v>
      </c>
      <c r="H1556" s="2" t="s">
        <v>20</v>
      </c>
      <c r="I1556" s="5" t="s">
        <v>557</v>
      </c>
      <c r="J1556" s="5" t="s">
        <v>43</v>
      </c>
      <c r="K1556" s="5" t="s">
        <v>33</v>
      </c>
      <c r="L1556" s="4">
        <v>42842.446527777778</v>
      </c>
      <c r="M1556" s="3" t="s">
        <v>34</v>
      </c>
      <c r="N1556" s="10" t="s">
        <v>138</v>
      </c>
      <c r="O1556" s="14">
        <v>1</v>
      </c>
      <c r="P1556" s="15"/>
      <c r="Q1556" s="15"/>
      <c r="R1556" s="15"/>
    </row>
    <row r="1557" spans="1:18" x14ac:dyDescent="0.3">
      <c r="A1557" s="1">
        <v>129770</v>
      </c>
      <c r="B1557" s="2" t="s">
        <v>3097</v>
      </c>
      <c r="C1557" s="2" t="s">
        <v>3098</v>
      </c>
      <c r="D1557" s="3" t="s">
        <v>31</v>
      </c>
      <c r="E1557" s="4">
        <v>42674</v>
      </c>
      <c r="F1557" s="2" t="s">
        <v>17</v>
      </c>
      <c r="G1557" s="5" t="s">
        <v>48</v>
      </c>
      <c r="H1557" s="2" t="s">
        <v>20</v>
      </c>
      <c r="I1557" s="5" t="s">
        <v>536</v>
      </c>
      <c r="J1557" s="5" t="s">
        <v>43</v>
      </c>
      <c r="K1557" s="5" t="s">
        <v>33</v>
      </c>
      <c r="L1557" s="4">
        <v>42676.402083333334</v>
      </c>
      <c r="M1557" s="3" t="s">
        <v>34</v>
      </c>
      <c r="N1557" s="10" t="s">
        <v>39</v>
      </c>
      <c r="O1557" s="15"/>
      <c r="P1557" s="14">
        <v>0.95</v>
      </c>
      <c r="Q1557" s="15"/>
      <c r="R1557" s="15"/>
    </row>
    <row r="1558" spans="1:18" x14ac:dyDescent="0.3">
      <c r="A1558" s="1">
        <v>129769</v>
      </c>
      <c r="B1558" s="2" t="s">
        <v>3099</v>
      </c>
      <c r="C1558" s="2" t="s">
        <v>3100</v>
      </c>
      <c r="D1558" s="3" t="s">
        <v>31</v>
      </c>
      <c r="E1558" s="4">
        <v>42674</v>
      </c>
      <c r="F1558" s="2" t="s">
        <v>17</v>
      </c>
      <c r="G1558" s="5" t="s">
        <v>48</v>
      </c>
      <c r="H1558" s="2" t="s">
        <v>20</v>
      </c>
      <c r="I1558" s="5" t="s">
        <v>536</v>
      </c>
      <c r="J1558" s="5" t="s">
        <v>43</v>
      </c>
      <c r="K1558" s="5" t="s">
        <v>33</v>
      </c>
      <c r="L1558" s="4">
        <v>42676.402083333334</v>
      </c>
      <c r="M1558" s="3" t="s">
        <v>34</v>
      </c>
      <c r="N1558" s="10" t="s">
        <v>39</v>
      </c>
      <c r="O1558" s="15"/>
      <c r="P1558" s="14">
        <v>0.95</v>
      </c>
      <c r="Q1558" s="15"/>
      <c r="R1558" s="15"/>
    </row>
    <row r="1559" spans="1:18" x14ac:dyDescent="0.3">
      <c r="A1559" s="1">
        <v>130413</v>
      </c>
      <c r="B1559" s="2" t="s">
        <v>3101</v>
      </c>
      <c r="C1559" s="2" t="s">
        <v>3102</v>
      </c>
      <c r="D1559" s="3" t="s">
        <v>103</v>
      </c>
      <c r="E1559" s="4">
        <v>42829</v>
      </c>
      <c r="F1559" s="2" t="s">
        <v>17</v>
      </c>
      <c r="G1559" s="5" t="s">
        <v>48</v>
      </c>
      <c r="H1559" s="2" t="s">
        <v>20</v>
      </c>
      <c r="I1559" s="5" t="s">
        <v>557</v>
      </c>
      <c r="J1559" s="5" t="s">
        <v>43</v>
      </c>
      <c r="K1559" s="5" t="s">
        <v>33</v>
      </c>
      <c r="L1559" s="4">
        <v>42834.486805555556</v>
      </c>
      <c r="M1559" s="3" t="s">
        <v>34</v>
      </c>
      <c r="N1559" s="10" t="s">
        <v>138</v>
      </c>
      <c r="O1559" s="14">
        <v>1</v>
      </c>
      <c r="P1559" s="15"/>
      <c r="Q1559" s="15"/>
      <c r="R1559" s="15"/>
    </row>
    <row r="1560" spans="1:18" x14ac:dyDescent="0.3">
      <c r="A1560" s="1">
        <v>130414</v>
      </c>
      <c r="B1560" s="2" t="s">
        <v>3103</v>
      </c>
      <c r="C1560" s="2" t="s">
        <v>3104</v>
      </c>
      <c r="D1560" s="3" t="s">
        <v>31</v>
      </c>
      <c r="E1560" s="4">
        <v>42829</v>
      </c>
      <c r="F1560" s="2" t="s">
        <v>17</v>
      </c>
      <c r="G1560" s="5" t="s">
        <v>48</v>
      </c>
      <c r="H1560" s="2" t="s">
        <v>20</v>
      </c>
      <c r="I1560" s="5" t="s">
        <v>557</v>
      </c>
      <c r="J1560" s="5" t="s">
        <v>43</v>
      </c>
      <c r="K1560" s="5" t="s">
        <v>33</v>
      </c>
      <c r="L1560" s="4">
        <v>42834.486805555556</v>
      </c>
      <c r="M1560" s="3" t="s">
        <v>34</v>
      </c>
      <c r="N1560" s="10" t="s">
        <v>138</v>
      </c>
      <c r="O1560" s="14">
        <v>1</v>
      </c>
      <c r="P1560" s="15"/>
      <c r="Q1560" s="15"/>
      <c r="R1560" s="15"/>
    </row>
    <row r="1561" spans="1:18" x14ac:dyDescent="0.3">
      <c r="A1561" s="1">
        <v>13349</v>
      </c>
      <c r="B1561" s="2" t="s">
        <v>3105</v>
      </c>
      <c r="C1561" s="2" t="s">
        <v>3106</v>
      </c>
      <c r="D1561" s="3" t="s">
        <v>31</v>
      </c>
      <c r="E1561" s="4">
        <v>40957</v>
      </c>
      <c r="F1561" s="2" t="s">
        <v>17</v>
      </c>
      <c r="G1561" s="5" t="s">
        <v>18</v>
      </c>
      <c r="H1561" s="2" t="s">
        <v>42</v>
      </c>
      <c r="I1561" s="5" t="s">
        <v>861</v>
      </c>
      <c r="J1561" s="5" t="s">
        <v>43</v>
      </c>
      <c r="K1561" s="5" t="s">
        <v>827</v>
      </c>
      <c r="L1561" s="4" t="s">
        <v>19</v>
      </c>
      <c r="M1561" s="3" t="s">
        <v>34</v>
      </c>
      <c r="N1561" s="10" t="s">
        <v>138</v>
      </c>
      <c r="O1561" s="14">
        <v>1</v>
      </c>
      <c r="P1561" s="15"/>
      <c r="Q1561" s="15"/>
      <c r="R1561" s="15"/>
    </row>
    <row r="1562" spans="1:18" x14ac:dyDescent="0.3">
      <c r="A1562" s="1">
        <v>13351</v>
      </c>
      <c r="B1562" s="2" t="s">
        <v>3107</v>
      </c>
      <c r="C1562" s="2" t="s">
        <v>3108</v>
      </c>
      <c r="D1562" s="3" t="s">
        <v>16</v>
      </c>
      <c r="E1562" s="4">
        <v>40896</v>
      </c>
      <c r="F1562" s="2" t="s">
        <v>17</v>
      </c>
      <c r="G1562" s="5" t="s">
        <v>48</v>
      </c>
      <c r="H1562" s="2" t="s">
        <v>20</v>
      </c>
      <c r="I1562" s="5" t="s">
        <v>864</v>
      </c>
      <c r="J1562" s="5" t="s">
        <v>43</v>
      </c>
      <c r="K1562" s="5" t="s">
        <v>827</v>
      </c>
      <c r="L1562" s="4" t="s">
        <v>19</v>
      </c>
      <c r="M1562" s="3" t="s">
        <v>34</v>
      </c>
      <c r="N1562" s="10" t="s">
        <v>138</v>
      </c>
      <c r="O1562" s="14">
        <v>1</v>
      </c>
      <c r="P1562" s="15"/>
      <c r="Q1562" s="15"/>
      <c r="R1562" s="15"/>
    </row>
    <row r="1563" spans="1:18" x14ac:dyDescent="0.3">
      <c r="A1563" s="1">
        <v>132042</v>
      </c>
      <c r="B1563" s="2" t="s">
        <v>3109</v>
      </c>
      <c r="C1563" s="2" t="s">
        <v>3110</v>
      </c>
      <c r="D1563" s="3" t="s">
        <v>108</v>
      </c>
      <c r="E1563" s="4">
        <v>43064.413888888885</v>
      </c>
      <c r="F1563" s="2" t="s">
        <v>17</v>
      </c>
      <c r="G1563" s="5" t="s">
        <v>48</v>
      </c>
      <c r="H1563" s="2" t="s">
        <v>20</v>
      </c>
      <c r="I1563" s="5" t="s">
        <v>864</v>
      </c>
      <c r="J1563" s="5" t="s">
        <v>43</v>
      </c>
      <c r="K1563" s="5" t="s">
        <v>827</v>
      </c>
      <c r="L1563" s="4">
        <v>43064.413888888885</v>
      </c>
      <c r="M1563" s="3" t="s">
        <v>34</v>
      </c>
      <c r="N1563" s="10" t="s">
        <v>138</v>
      </c>
      <c r="O1563" s="14">
        <v>1</v>
      </c>
      <c r="P1563" s="15"/>
      <c r="Q1563" s="15"/>
      <c r="R1563" s="15"/>
    </row>
    <row r="1564" spans="1:18" x14ac:dyDescent="0.3">
      <c r="A1564" s="1">
        <v>132043</v>
      </c>
      <c r="B1564" s="2" t="s">
        <v>3111</v>
      </c>
      <c r="C1564" s="2" t="s">
        <v>3112</v>
      </c>
      <c r="D1564" s="3" t="s">
        <v>108</v>
      </c>
      <c r="E1564" s="4">
        <v>43064.413888888885</v>
      </c>
      <c r="F1564" s="2" t="s">
        <v>17</v>
      </c>
      <c r="G1564" s="5" t="s">
        <v>48</v>
      </c>
      <c r="H1564" s="2" t="s">
        <v>20</v>
      </c>
      <c r="I1564" s="5" t="s">
        <v>864</v>
      </c>
      <c r="J1564" s="5" t="s">
        <v>43</v>
      </c>
      <c r="K1564" s="5" t="s">
        <v>827</v>
      </c>
      <c r="L1564" s="4">
        <v>43064.413888888885</v>
      </c>
      <c r="M1564" s="3" t="s">
        <v>34</v>
      </c>
      <c r="N1564" s="10" t="s">
        <v>138</v>
      </c>
      <c r="O1564" s="14">
        <v>1</v>
      </c>
      <c r="P1564" s="15"/>
      <c r="Q1564" s="15"/>
      <c r="R1564" s="15"/>
    </row>
    <row r="1565" spans="1:18" x14ac:dyDescent="0.3">
      <c r="A1565" s="1">
        <v>132044</v>
      </c>
      <c r="B1565" s="2" t="s">
        <v>3113</v>
      </c>
      <c r="C1565" s="2" t="s">
        <v>3112</v>
      </c>
      <c r="D1565" s="3" t="s">
        <v>108</v>
      </c>
      <c r="E1565" s="4">
        <v>43064.413888888885</v>
      </c>
      <c r="F1565" s="2" t="s">
        <v>17</v>
      </c>
      <c r="G1565" s="5" t="s">
        <v>48</v>
      </c>
      <c r="H1565" s="2" t="s">
        <v>20</v>
      </c>
      <c r="I1565" s="5" t="s">
        <v>864</v>
      </c>
      <c r="J1565" s="5" t="s">
        <v>43</v>
      </c>
      <c r="K1565" s="5" t="s">
        <v>827</v>
      </c>
      <c r="L1565" s="4">
        <v>43064.413888888885</v>
      </c>
      <c r="M1565" s="3" t="s">
        <v>34</v>
      </c>
      <c r="N1565" s="10" t="s">
        <v>138</v>
      </c>
      <c r="O1565" s="14">
        <v>1</v>
      </c>
      <c r="P1565" s="15"/>
      <c r="Q1565" s="15"/>
      <c r="R1565" s="15"/>
    </row>
    <row r="1566" spans="1:18" x14ac:dyDescent="0.3">
      <c r="A1566" s="1">
        <v>132045</v>
      </c>
      <c r="B1566" s="2" t="s">
        <v>3114</v>
      </c>
      <c r="C1566" s="2" t="s">
        <v>3115</v>
      </c>
      <c r="D1566" s="3" t="s">
        <v>108</v>
      </c>
      <c r="E1566" s="4">
        <v>43064.413888888885</v>
      </c>
      <c r="F1566" s="2" t="s">
        <v>17</v>
      </c>
      <c r="G1566" s="5" t="s">
        <v>48</v>
      </c>
      <c r="H1566" s="2" t="s">
        <v>20</v>
      </c>
      <c r="I1566" s="5" t="s">
        <v>864</v>
      </c>
      <c r="J1566" s="5" t="s">
        <v>43</v>
      </c>
      <c r="K1566" s="5" t="s">
        <v>827</v>
      </c>
      <c r="L1566" s="4">
        <v>43064.413888888885</v>
      </c>
      <c r="M1566" s="3" t="s">
        <v>34</v>
      </c>
      <c r="N1566" s="10" t="s">
        <v>138</v>
      </c>
      <c r="O1566" s="14">
        <v>1</v>
      </c>
      <c r="P1566" s="15"/>
      <c r="Q1566" s="15"/>
      <c r="R1566" s="15"/>
    </row>
    <row r="1567" spans="1:18" x14ac:dyDescent="0.3">
      <c r="A1567" s="1">
        <v>132046</v>
      </c>
      <c r="B1567" s="2" t="s">
        <v>3116</v>
      </c>
      <c r="C1567" s="2" t="s">
        <v>3117</v>
      </c>
      <c r="D1567" s="3" t="s">
        <v>108</v>
      </c>
      <c r="E1567" s="4">
        <v>43064.413888888885</v>
      </c>
      <c r="F1567" s="2" t="s">
        <v>17</v>
      </c>
      <c r="G1567" s="5" t="s">
        <v>48</v>
      </c>
      <c r="H1567" s="2" t="s">
        <v>20</v>
      </c>
      <c r="I1567" s="5" t="s">
        <v>864</v>
      </c>
      <c r="J1567" s="5" t="s">
        <v>43</v>
      </c>
      <c r="K1567" s="5" t="s">
        <v>827</v>
      </c>
      <c r="L1567" s="4">
        <v>43064.413888888885</v>
      </c>
      <c r="M1567" s="3" t="s">
        <v>34</v>
      </c>
      <c r="N1567" s="10" t="s">
        <v>138</v>
      </c>
      <c r="O1567" s="14">
        <v>1</v>
      </c>
      <c r="P1567" s="15"/>
      <c r="Q1567" s="15"/>
      <c r="R1567" s="15"/>
    </row>
    <row r="1568" spans="1:18" x14ac:dyDescent="0.3">
      <c r="A1568" s="1">
        <v>132047</v>
      </c>
      <c r="B1568" s="2" t="s">
        <v>3118</v>
      </c>
      <c r="C1568" s="2" t="s">
        <v>3119</v>
      </c>
      <c r="D1568" s="3" t="s">
        <v>108</v>
      </c>
      <c r="E1568" s="4">
        <v>43064.413888888885</v>
      </c>
      <c r="F1568" s="2" t="s">
        <v>17</v>
      </c>
      <c r="G1568" s="5" t="s">
        <v>48</v>
      </c>
      <c r="H1568" s="2" t="s">
        <v>20</v>
      </c>
      <c r="I1568" s="5" t="s">
        <v>864</v>
      </c>
      <c r="J1568" s="5" t="s">
        <v>43</v>
      </c>
      <c r="K1568" s="5" t="s">
        <v>827</v>
      </c>
      <c r="L1568" s="4">
        <v>43064.413888888885</v>
      </c>
      <c r="M1568" s="3" t="s">
        <v>34</v>
      </c>
      <c r="N1568" s="10" t="s">
        <v>138</v>
      </c>
      <c r="O1568" s="14">
        <v>1</v>
      </c>
      <c r="P1568" s="15"/>
      <c r="Q1568" s="15"/>
      <c r="R1568" s="15"/>
    </row>
    <row r="1569" spans="1:18" x14ac:dyDescent="0.3">
      <c r="A1569" s="1">
        <v>132048</v>
      </c>
      <c r="B1569" s="2" t="s">
        <v>3120</v>
      </c>
      <c r="C1569" s="2" t="s">
        <v>3121</v>
      </c>
      <c r="D1569" s="3" t="s">
        <v>108</v>
      </c>
      <c r="E1569" s="4">
        <v>43064.413888888885</v>
      </c>
      <c r="F1569" s="2" t="s">
        <v>17</v>
      </c>
      <c r="G1569" s="5" t="s">
        <v>48</v>
      </c>
      <c r="H1569" s="2" t="s">
        <v>20</v>
      </c>
      <c r="I1569" s="5" t="s">
        <v>864</v>
      </c>
      <c r="J1569" s="5" t="s">
        <v>43</v>
      </c>
      <c r="K1569" s="5" t="s">
        <v>827</v>
      </c>
      <c r="L1569" s="4">
        <v>43064.413888888885</v>
      </c>
      <c r="M1569" s="3" t="s">
        <v>34</v>
      </c>
      <c r="N1569" s="10" t="s">
        <v>138</v>
      </c>
      <c r="O1569" s="14">
        <v>1</v>
      </c>
      <c r="P1569" s="15"/>
      <c r="Q1569" s="15"/>
      <c r="R1569" s="15"/>
    </row>
    <row r="1570" spans="1:18" x14ac:dyDescent="0.3">
      <c r="A1570" s="1">
        <v>132037</v>
      </c>
      <c r="B1570" s="2" t="s">
        <v>3122</v>
      </c>
      <c r="C1570" s="2" t="s">
        <v>3123</v>
      </c>
      <c r="D1570" s="3" t="s">
        <v>108</v>
      </c>
      <c r="E1570" s="4">
        <v>43064.413194444445</v>
      </c>
      <c r="F1570" s="2" t="s">
        <v>17</v>
      </c>
      <c r="G1570" s="5" t="s">
        <v>48</v>
      </c>
      <c r="H1570" s="2" t="s">
        <v>20</v>
      </c>
      <c r="I1570" s="5" t="s">
        <v>864</v>
      </c>
      <c r="J1570" s="5" t="s">
        <v>43</v>
      </c>
      <c r="K1570" s="5" t="s">
        <v>827</v>
      </c>
      <c r="L1570" s="4">
        <v>43064.413194444445</v>
      </c>
      <c r="M1570" s="3" t="s">
        <v>34</v>
      </c>
      <c r="N1570" s="10" t="s">
        <v>138</v>
      </c>
      <c r="O1570" s="14">
        <v>1</v>
      </c>
      <c r="P1570" s="15"/>
      <c r="Q1570" s="15"/>
      <c r="R1570" s="15"/>
    </row>
    <row r="1571" spans="1:18" x14ac:dyDescent="0.3">
      <c r="A1571" s="1">
        <v>132038</v>
      </c>
      <c r="B1571" s="2" t="s">
        <v>3124</v>
      </c>
      <c r="C1571" s="2" t="s">
        <v>3125</v>
      </c>
      <c r="D1571" s="3" t="s">
        <v>108</v>
      </c>
      <c r="E1571" s="4">
        <v>43064.413194444445</v>
      </c>
      <c r="F1571" s="2" t="s">
        <v>17</v>
      </c>
      <c r="G1571" s="5" t="s">
        <v>48</v>
      </c>
      <c r="H1571" s="2" t="s">
        <v>20</v>
      </c>
      <c r="I1571" s="5" t="s">
        <v>864</v>
      </c>
      <c r="J1571" s="5" t="s">
        <v>43</v>
      </c>
      <c r="K1571" s="5" t="s">
        <v>827</v>
      </c>
      <c r="L1571" s="4">
        <v>43064.413194444445</v>
      </c>
      <c r="M1571" s="3" t="s">
        <v>34</v>
      </c>
      <c r="N1571" s="10" t="s">
        <v>138</v>
      </c>
      <c r="O1571" s="14">
        <v>1</v>
      </c>
      <c r="P1571" s="15"/>
      <c r="Q1571" s="15"/>
      <c r="R1571" s="15"/>
    </row>
    <row r="1572" spans="1:18" x14ac:dyDescent="0.3">
      <c r="A1572" s="1">
        <v>132039</v>
      </c>
      <c r="B1572" s="2" t="s">
        <v>3126</v>
      </c>
      <c r="C1572" s="2" t="s">
        <v>3127</v>
      </c>
      <c r="D1572" s="3" t="s">
        <v>108</v>
      </c>
      <c r="E1572" s="4">
        <v>43064.413888888885</v>
      </c>
      <c r="F1572" s="2" t="s">
        <v>17</v>
      </c>
      <c r="G1572" s="5" t="s">
        <v>48</v>
      </c>
      <c r="H1572" s="2" t="s">
        <v>20</v>
      </c>
      <c r="I1572" s="5" t="s">
        <v>864</v>
      </c>
      <c r="J1572" s="5" t="s">
        <v>43</v>
      </c>
      <c r="K1572" s="5" t="s">
        <v>827</v>
      </c>
      <c r="L1572" s="4">
        <v>43064.413888888885</v>
      </c>
      <c r="M1572" s="3" t="s">
        <v>34</v>
      </c>
      <c r="N1572" s="10" t="s">
        <v>138</v>
      </c>
      <c r="O1572" s="14">
        <v>1</v>
      </c>
      <c r="P1572" s="15"/>
      <c r="Q1572" s="15"/>
      <c r="R1572" s="15"/>
    </row>
    <row r="1573" spans="1:18" x14ac:dyDescent="0.3">
      <c r="A1573" s="1">
        <v>132040</v>
      </c>
      <c r="B1573" s="2" t="s">
        <v>3128</v>
      </c>
      <c r="C1573" s="2" t="s">
        <v>3129</v>
      </c>
      <c r="D1573" s="3" t="s">
        <v>108</v>
      </c>
      <c r="E1573" s="4">
        <v>43064.413888888885</v>
      </c>
      <c r="F1573" s="2" t="s">
        <v>17</v>
      </c>
      <c r="G1573" s="5" t="s">
        <v>48</v>
      </c>
      <c r="H1573" s="2" t="s">
        <v>20</v>
      </c>
      <c r="I1573" s="5" t="s">
        <v>864</v>
      </c>
      <c r="J1573" s="5" t="s">
        <v>43</v>
      </c>
      <c r="K1573" s="5" t="s">
        <v>827</v>
      </c>
      <c r="L1573" s="4">
        <v>43064.413888888885</v>
      </c>
      <c r="M1573" s="3" t="s">
        <v>34</v>
      </c>
      <c r="N1573" s="10" t="s">
        <v>138</v>
      </c>
      <c r="O1573" s="14">
        <v>1</v>
      </c>
      <c r="P1573" s="15"/>
      <c r="Q1573" s="15"/>
      <c r="R1573" s="15"/>
    </row>
    <row r="1574" spans="1:18" x14ac:dyDescent="0.3">
      <c r="A1574" s="1">
        <v>132041</v>
      </c>
      <c r="B1574" s="2" t="s">
        <v>3130</v>
      </c>
      <c r="C1574" s="2" t="s">
        <v>3131</v>
      </c>
      <c r="D1574" s="3" t="s">
        <v>108</v>
      </c>
      <c r="E1574" s="4">
        <v>43064.413888888885</v>
      </c>
      <c r="F1574" s="2" t="s">
        <v>17</v>
      </c>
      <c r="G1574" s="5" t="s">
        <v>48</v>
      </c>
      <c r="H1574" s="2" t="s">
        <v>20</v>
      </c>
      <c r="I1574" s="5" t="s">
        <v>864</v>
      </c>
      <c r="J1574" s="5" t="s">
        <v>43</v>
      </c>
      <c r="K1574" s="5" t="s">
        <v>827</v>
      </c>
      <c r="L1574" s="4">
        <v>43064.413888888885</v>
      </c>
      <c r="M1574" s="3" t="s">
        <v>34</v>
      </c>
      <c r="N1574" s="10" t="s">
        <v>138</v>
      </c>
      <c r="O1574" s="14">
        <v>1</v>
      </c>
      <c r="P1574" s="15"/>
      <c r="Q1574" s="15"/>
      <c r="R1574" s="15"/>
    </row>
    <row r="1575" spans="1:18" x14ac:dyDescent="0.3">
      <c r="A1575" s="1">
        <v>135337</v>
      </c>
      <c r="B1575" s="2" t="s">
        <v>3132</v>
      </c>
      <c r="C1575" s="2" t="s">
        <v>3133</v>
      </c>
      <c r="D1575" s="3" t="s">
        <v>108</v>
      </c>
      <c r="E1575" s="4">
        <v>43064</v>
      </c>
      <c r="F1575" s="2" t="s">
        <v>17</v>
      </c>
      <c r="G1575" s="5" t="s">
        <v>48</v>
      </c>
      <c r="H1575" s="2" t="s">
        <v>20</v>
      </c>
      <c r="I1575" s="5" t="s">
        <v>864</v>
      </c>
      <c r="J1575" s="5" t="s">
        <v>43</v>
      </c>
      <c r="K1575" s="5" t="s">
        <v>827</v>
      </c>
      <c r="L1575" s="4">
        <v>43597.518055555556</v>
      </c>
      <c r="M1575" s="3" t="s">
        <v>34</v>
      </c>
      <c r="N1575" s="10" t="s">
        <v>138</v>
      </c>
      <c r="O1575" s="14">
        <v>1</v>
      </c>
      <c r="P1575" s="15"/>
      <c r="Q1575" s="15"/>
      <c r="R1575" s="15"/>
    </row>
    <row r="1576" spans="1:18" x14ac:dyDescent="0.3">
      <c r="A1576" s="1">
        <v>130510</v>
      </c>
      <c r="B1576" s="2" t="s">
        <v>3134</v>
      </c>
      <c r="C1576" s="2" t="s">
        <v>3135</v>
      </c>
      <c r="D1576" s="3" t="s">
        <v>108</v>
      </c>
      <c r="E1576" s="4">
        <v>42849</v>
      </c>
      <c r="F1576" s="2" t="s">
        <v>17</v>
      </c>
      <c r="G1576" s="5" t="s">
        <v>48</v>
      </c>
      <c r="H1576" s="2" t="s">
        <v>20</v>
      </c>
      <c r="I1576" s="5" t="s">
        <v>811</v>
      </c>
      <c r="J1576" s="5" t="s">
        <v>43</v>
      </c>
      <c r="K1576" s="5" t="s">
        <v>33</v>
      </c>
      <c r="L1576" s="4">
        <v>42855.424305555556</v>
      </c>
      <c r="M1576" s="3" t="s">
        <v>34</v>
      </c>
      <c r="N1576" s="10" t="s">
        <v>39</v>
      </c>
      <c r="O1576" s="15"/>
      <c r="P1576" s="14">
        <v>0.95</v>
      </c>
      <c r="Q1576" s="15"/>
      <c r="R1576" s="15"/>
    </row>
    <row r="1577" spans="1:18" x14ac:dyDescent="0.3">
      <c r="A1577" s="1">
        <v>130511</v>
      </c>
      <c r="B1577" s="2" t="s">
        <v>3136</v>
      </c>
      <c r="C1577" s="2" t="s">
        <v>3137</v>
      </c>
      <c r="D1577" s="3" t="s">
        <v>108</v>
      </c>
      <c r="E1577" s="4">
        <v>42849</v>
      </c>
      <c r="F1577" s="2" t="s">
        <v>17</v>
      </c>
      <c r="G1577" s="5" t="s">
        <v>48</v>
      </c>
      <c r="H1577" s="2" t="s">
        <v>20</v>
      </c>
      <c r="I1577" s="5" t="s">
        <v>811</v>
      </c>
      <c r="J1577" s="5" t="s">
        <v>43</v>
      </c>
      <c r="K1577" s="5" t="s">
        <v>33</v>
      </c>
      <c r="L1577" s="4">
        <v>42855.424999999996</v>
      </c>
      <c r="M1577" s="3" t="s">
        <v>34</v>
      </c>
      <c r="N1577" s="10" t="s">
        <v>39</v>
      </c>
      <c r="O1577" s="15"/>
      <c r="P1577" s="14">
        <v>0.95</v>
      </c>
      <c r="Q1577" s="15"/>
      <c r="R1577" s="15"/>
    </row>
    <row r="1578" spans="1:18" x14ac:dyDescent="0.3">
      <c r="A1578" s="1">
        <v>130513</v>
      </c>
      <c r="B1578" s="2" t="s">
        <v>3138</v>
      </c>
      <c r="C1578" s="2" t="s">
        <v>3139</v>
      </c>
      <c r="D1578" s="3" t="s">
        <v>108</v>
      </c>
      <c r="E1578" s="4">
        <v>42849</v>
      </c>
      <c r="F1578" s="2" t="s">
        <v>17</v>
      </c>
      <c r="G1578" s="5" t="s">
        <v>48</v>
      </c>
      <c r="H1578" s="2" t="s">
        <v>20</v>
      </c>
      <c r="I1578" s="5" t="s">
        <v>811</v>
      </c>
      <c r="J1578" s="5" t="s">
        <v>43</v>
      </c>
      <c r="K1578" s="5" t="s">
        <v>33</v>
      </c>
      <c r="L1578" s="4">
        <v>42855.424999999996</v>
      </c>
      <c r="M1578" s="3" t="s">
        <v>34</v>
      </c>
      <c r="N1578" s="10" t="s">
        <v>39</v>
      </c>
      <c r="O1578" s="15"/>
      <c r="P1578" s="14">
        <v>0.95</v>
      </c>
      <c r="Q1578" s="15"/>
      <c r="R1578" s="15"/>
    </row>
    <row r="1579" spans="1:18" x14ac:dyDescent="0.3">
      <c r="A1579" s="1">
        <v>130512</v>
      </c>
      <c r="B1579" s="2" t="s">
        <v>3140</v>
      </c>
      <c r="C1579" s="2" t="s">
        <v>3141</v>
      </c>
      <c r="D1579" s="3" t="s">
        <v>108</v>
      </c>
      <c r="E1579" s="4">
        <v>42849</v>
      </c>
      <c r="F1579" s="2" t="s">
        <v>17</v>
      </c>
      <c r="G1579" s="5" t="s">
        <v>48</v>
      </c>
      <c r="H1579" s="2" t="s">
        <v>20</v>
      </c>
      <c r="I1579" s="5" t="s">
        <v>811</v>
      </c>
      <c r="J1579" s="5" t="s">
        <v>43</v>
      </c>
      <c r="K1579" s="5" t="s">
        <v>33</v>
      </c>
      <c r="L1579" s="4">
        <v>42855.424999999996</v>
      </c>
      <c r="M1579" s="3" t="s">
        <v>34</v>
      </c>
      <c r="N1579" s="10" t="s">
        <v>39</v>
      </c>
      <c r="O1579" s="15"/>
      <c r="P1579" s="14">
        <v>0.95</v>
      </c>
      <c r="Q1579" s="15"/>
      <c r="R1579" s="15"/>
    </row>
    <row r="1580" spans="1:18" x14ac:dyDescent="0.3">
      <c r="A1580" s="1">
        <v>132053</v>
      </c>
      <c r="B1580" s="2" t="s">
        <v>3142</v>
      </c>
      <c r="C1580" s="2" t="s">
        <v>3143</v>
      </c>
      <c r="D1580" s="3" t="s">
        <v>103</v>
      </c>
      <c r="E1580" s="4">
        <v>43068</v>
      </c>
      <c r="F1580" s="2" t="s">
        <v>17</v>
      </c>
      <c r="G1580" s="5" t="s">
        <v>48</v>
      </c>
      <c r="H1580" s="2" t="s">
        <v>20</v>
      </c>
      <c r="I1580" s="5" t="s">
        <v>811</v>
      </c>
      <c r="J1580" s="5" t="s">
        <v>43</v>
      </c>
      <c r="K1580" s="5" t="s">
        <v>33</v>
      </c>
      <c r="L1580" s="4">
        <v>43071.352083333331</v>
      </c>
      <c r="M1580" s="3" t="s">
        <v>34</v>
      </c>
      <c r="N1580" s="10" t="s">
        <v>39</v>
      </c>
      <c r="O1580" s="15"/>
      <c r="P1580" s="14">
        <v>0.95</v>
      </c>
      <c r="Q1580" s="15"/>
      <c r="R1580" s="15"/>
    </row>
    <row r="1581" spans="1:18" x14ac:dyDescent="0.3">
      <c r="A1581" s="1">
        <v>132054</v>
      </c>
      <c r="B1581" s="2" t="s">
        <v>3144</v>
      </c>
      <c r="C1581" s="2" t="s">
        <v>3145</v>
      </c>
      <c r="D1581" s="3" t="s">
        <v>103</v>
      </c>
      <c r="E1581" s="4">
        <v>43068</v>
      </c>
      <c r="F1581" s="2" t="s">
        <v>17</v>
      </c>
      <c r="G1581" s="5" t="s">
        <v>48</v>
      </c>
      <c r="H1581" s="2" t="s">
        <v>20</v>
      </c>
      <c r="I1581" s="5" t="s">
        <v>811</v>
      </c>
      <c r="J1581" s="5" t="s">
        <v>43</v>
      </c>
      <c r="K1581" s="5" t="s">
        <v>33</v>
      </c>
      <c r="L1581" s="4">
        <v>43071.352083333331</v>
      </c>
      <c r="M1581" s="3" t="s">
        <v>34</v>
      </c>
      <c r="N1581" s="10" t="s">
        <v>39</v>
      </c>
      <c r="O1581" s="15"/>
      <c r="P1581" s="14">
        <v>0.95</v>
      </c>
      <c r="Q1581" s="15"/>
      <c r="R1581" s="15"/>
    </row>
    <row r="1582" spans="1:18" x14ac:dyDescent="0.3">
      <c r="A1582" s="1">
        <v>132055</v>
      </c>
      <c r="B1582" s="2" t="s">
        <v>3146</v>
      </c>
      <c r="C1582" s="2" t="s">
        <v>3147</v>
      </c>
      <c r="D1582" s="3" t="s">
        <v>103</v>
      </c>
      <c r="E1582" s="4">
        <v>43068</v>
      </c>
      <c r="F1582" s="2" t="s">
        <v>17</v>
      </c>
      <c r="G1582" s="5" t="s">
        <v>48</v>
      </c>
      <c r="H1582" s="2" t="s">
        <v>20</v>
      </c>
      <c r="I1582" s="5" t="s">
        <v>811</v>
      </c>
      <c r="J1582" s="5" t="s">
        <v>43</v>
      </c>
      <c r="K1582" s="5" t="s">
        <v>33</v>
      </c>
      <c r="L1582" s="4">
        <v>43071.352083333331</v>
      </c>
      <c r="M1582" s="3" t="s">
        <v>34</v>
      </c>
      <c r="N1582" s="10" t="s">
        <v>39</v>
      </c>
      <c r="O1582" s="15"/>
      <c r="P1582" s="14">
        <v>0.95</v>
      </c>
      <c r="Q1582" s="15"/>
      <c r="R1582" s="15"/>
    </row>
    <row r="1583" spans="1:18" x14ac:dyDescent="0.3">
      <c r="A1583" s="1">
        <v>132056</v>
      </c>
      <c r="B1583" s="2" t="s">
        <v>3148</v>
      </c>
      <c r="C1583" s="2" t="s">
        <v>3149</v>
      </c>
      <c r="D1583" s="3" t="s">
        <v>103</v>
      </c>
      <c r="E1583" s="4">
        <v>43068</v>
      </c>
      <c r="F1583" s="2" t="s">
        <v>17</v>
      </c>
      <c r="G1583" s="5" t="s">
        <v>48</v>
      </c>
      <c r="H1583" s="2" t="s">
        <v>20</v>
      </c>
      <c r="I1583" s="5" t="s">
        <v>811</v>
      </c>
      <c r="J1583" s="5" t="s">
        <v>43</v>
      </c>
      <c r="K1583" s="5" t="s">
        <v>33</v>
      </c>
      <c r="L1583" s="4">
        <v>43071.352083333331</v>
      </c>
      <c r="M1583" s="3" t="s">
        <v>34</v>
      </c>
      <c r="N1583" s="10" t="s">
        <v>39</v>
      </c>
      <c r="O1583" s="15"/>
      <c r="P1583" s="14">
        <v>0.95</v>
      </c>
      <c r="Q1583" s="15"/>
      <c r="R1583" s="15"/>
    </row>
    <row r="1584" spans="1:18" x14ac:dyDescent="0.3">
      <c r="A1584" s="1">
        <v>132057</v>
      </c>
      <c r="B1584" s="2" t="s">
        <v>3150</v>
      </c>
      <c r="C1584" s="2" t="s">
        <v>3151</v>
      </c>
      <c r="D1584" s="3" t="s">
        <v>103</v>
      </c>
      <c r="E1584" s="4">
        <v>43068</v>
      </c>
      <c r="F1584" s="2" t="s">
        <v>17</v>
      </c>
      <c r="G1584" s="5" t="s">
        <v>48</v>
      </c>
      <c r="H1584" s="2" t="s">
        <v>20</v>
      </c>
      <c r="I1584" s="5" t="s">
        <v>811</v>
      </c>
      <c r="J1584" s="5" t="s">
        <v>43</v>
      </c>
      <c r="K1584" s="5" t="s">
        <v>33</v>
      </c>
      <c r="L1584" s="4">
        <v>43071.352083333331</v>
      </c>
      <c r="M1584" s="3" t="s">
        <v>34</v>
      </c>
      <c r="N1584" s="10" t="s">
        <v>39</v>
      </c>
      <c r="O1584" s="15"/>
      <c r="P1584" s="14">
        <v>0.95</v>
      </c>
      <c r="Q1584" s="15"/>
      <c r="R1584" s="15"/>
    </row>
    <row r="1585" spans="1:18" x14ac:dyDescent="0.3">
      <c r="A1585" s="1">
        <v>132058</v>
      </c>
      <c r="B1585" s="2" t="s">
        <v>3152</v>
      </c>
      <c r="C1585" s="2" t="s">
        <v>3153</v>
      </c>
      <c r="D1585" s="3" t="s">
        <v>103</v>
      </c>
      <c r="E1585" s="4">
        <v>43068</v>
      </c>
      <c r="F1585" s="2" t="s">
        <v>17</v>
      </c>
      <c r="G1585" s="5" t="s">
        <v>48</v>
      </c>
      <c r="H1585" s="2" t="s">
        <v>20</v>
      </c>
      <c r="I1585" s="5" t="s">
        <v>811</v>
      </c>
      <c r="J1585" s="5" t="s">
        <v>43</v>
      </c>
      <c r="K1585" s="5" t="s">
        <v>33</v>
      </c>
      <c r="L1585" s="4">
        <v>43071.352083333331</v>
      </c>
      <c r="M1585" s="3" t="s">
        <v>34</v>
      </c>
      <c r="N1585" s="10" t="s">
        <v>39</v>
      </c>
      <c r="O1585" s="15"/>
      <c r="P1585" s="14">
        <v>0.95</v>
      </c>
      <c r="Q1585" s="15"/>
      <c r="R1585" s="15"/>
    </row>
    <row r="1586" spans="1:18" x14ac:dyDescent="0.3">
      <c r="A1586" s="1">
        <v>132059</v>
      </c>
      <c r="B1586" s="2" t="s">
        <v>3154</v>
      </c>
      <c r="C1586" s="2" t="s">
        <v>3155</v>
      </c>
      <c r="D1586" s="3" t="s">
        <v>103</v>
      </c>
      <c r="E1586" s="4">
        <v>43068</v>
      </c>
      <c r="F1586" s="2" t="s">
        <v>17</v>
      </c>
      <c r="G1586" s="5" t="s">
        <v>48</v>
      </c>
      <c r="H1586" s="2" t="s">
        <v>20</v>
      </c>
      <c r="I1586" s="5" t="s">
        <v>811</v>
      </c>
      <c r="J1586" s="5" t="s">
        <v>43</v>
      </c>
      <c r="K1586" s="5" t="s">
        <v>33</v>
      </c>
      <c r="L1586" s="4">
        <v>43071.352083333331</v>
      </c>
      <c r="M1586" s="3" t="s">
        <v>34</v>
      </c>
      <c r="N1586" s="10" t="s">
        <v>39</v>
      </c>
      <c r="O1586" s="15"/>
      <c r="P1586" s="14">
        <v>0.95</v>
      </c>
      <c r="Q1586" s="15"/>
      <c r="R1586" s="15"/>
    </row>
    <row r="1587" spans="1:18" x14ac:dyDescent="0.3">
      <c r="A1587" s="1">
        <v>132060</v>
      </c>
      <c r="B1587" s="2" t="s">
        <v>3156</v>
      </c>
      <c r="C1587" s="2" t="s">
        <v>3157</v>
      </c>
      <c r="D1587" s="3" t="s">
        <v>103</v>
      </c>
      <c r="E1587" s="4">
        <v>43068</v>
      </c>
      <c r="F1587" s="2" t="s">
        <v>17</v>
      </c>
      <c r="G1587" s="5" t="s">
        <v>48</v>
      </c>
      <c r="H1587" s="2" t="s">
        <v>20</v>
      </c>
      <c r="I1587" s="5" t="s">
        <v>811</v>
      </c>
      <c r="J1587" s="5" t="s">
        <v>43</v>
      </c>
      <c r="K1587" s="5" t="s">
        <v>33</v>
      </c>
      <c r="L1587" s="4">
        <v>43071.352777777778</v>
      </c>
      <c r="M1587" s="3" t="s">
        <v>34</v>
      </c>
      <c r="N1587" s="10" t="s">
        <v>39</v>
      </c>
      <c r="O1587" s="15"/>
      <c r="P1587" s="14">
        <v>0.95</v>
      </c>
      <c r="Q1587" s="15"/>
      <c r="R1587" s="15"/>
    </row>
    <row r="1588" spans="1:18" x14ac:dyDescent="0.3">
      <c r="A1588" s="1">
        <v>132061</v>
      </c>
      <c r="B1588" s="2" t="s">
        <v>3158</v>
      </c>
      <c r="C1588" s="2" t="s">
        <v>3159</v>
      </c>
      <c r="D1588" s="3" t="s">
        <v>103</v>
      </c>
      <c r="E1588" s="4">
        <v>43068</v>
      </c>
      <c r="F1588" s="2" t="s">
        <v>17</v>
      </c>
      <c r="G1588" s="5" t="s">
        <v>48</v>
      </c>
      <c r="H1588" s="2" t="s">
        <v>20</v>
      </c>
      <c r="I1588" s="5" t="s">
        <v>811</v>
      </c>
      <c r="J1588" s="5" t="s">
        <v>43</v>
      </c>
      <c r="K1588" s="5" t="s">
        <v>33</v>
      </c>
      <c r="L1588" s="4">
        <v>43071.352777777778</v>
      </c>
      <c r="M1588" s="3" t="s">
        <v>34</v>
      </c>
      <c r="N1588" s="10" t="s">
        <v>39</v>
      </c>
      <c r="O1588" s="15"/>
      <c r="P1588" s="14">
        <v>0.95</v>
      </c>
      <c r="Q1588" s="15"/>
      <c r="R1588" s="15"/>
    </row>
    <row r="1589" spans="1:18" x14ac:dyDescent="0.3">
      <c r="A1589" s="1">
        <v>132062</v>
      </c>
      <c r="B1589" s="2" t="s">
        <v>3160</v>
      </c>
      <c r="C1589" s="2" t="s">
        <v>3161</v>
      </c>
      <c r="D1589" s="3" t="s">
        <v>103</v>
      </c>
      <c r="E1589" s="4">
        <v>43068</v>
      </c>
      <c r="F1589" s="2" t="s">
        <v>17</v>
      </c>
      <c r="G1589" s="5" t="s">
        <v>48</v>
      </c>
      <c r="H1589" s="2" t="s">
        <v>20</v>
      </c>
      <c r="I1589" s="5" t="s">
        <v>811</v>
      </c>
      <c r="J1589" s="5" t="s">
        <v>43</v>
      </c>
      <c r="K1589" s="5" t="s">
        <v>33</v>
      </c>
      <c r="L1589" s="4">
        <v>43071.352777777778</v>
      </c>
      <c r="M1589" s="3" t="s">
        <v>34</v>
      </c>
      <c r="N1589" s="10" t="s">
        <v>39</v>
      </c>
      <c r="O1589" s="15"/>
      <c r="P1589" s="14">
        <v>0.95</v>
      </c>
      <c r="Q1589" s="15"/>
      <c r="R1589" s="15"/>
    </row>
    <row r="1590" spans="1:18" x14ac:dyDescent="0.3">
      <c r="A1590" s="1">
        <v>132063</v>
      </c>
      <c r="B1590" s="2" t="s">
        <v>3162</v>
      </c>
      <c r="C1590" s="2" t="s">
        <v>3163</v>
      </c>
      <c r="D1590" s="3" t="s">
        <v>31</v>
      </c>
      <c r="E1590" s="4">
        <v>43068</v>
      </c>
      <c r="F1590" s="2" t="s">
        <v>17</v>
      </c>
      <c r="G1590" s="5" t="s">
        <v>48</v>
      </c>
      <c r="H1590" s="2" t="s">
        <v>20</v>
      </c>
      <c r="I1590" s="5" t="s">
        <v>811</v>
      </c>
      <c r="J1590" s="5" t="s">
        <v>43</v>
      </c>
      <c r="K1590" s="5" t="s">
        <v>33</v>
      </c>
      <c r="L1590" s="4">
        <v>43071.352777777778</v>
      </c>
      <c r="M1590" s="3" t="s">
        <v>34</v>
      </c>
      <c r="N1590" s="10" t="s">
        <v>39</v>
      </c>
      <c r="O1590" s="15"/>
      <c r="P1590" s="14">
        <v>0.95</v>
      </c>
      <c r="Q1590" s="15"/>
      <c r="R1590" s="15"/>
    </row>
    <row r="1591" spans="1:18" x14ac:dyDescent="0.3">
      <c r="A1591" s="1">
        <v>133816</v>
      </c>
      <c r="B1591" s="2" t="s">
        <v>3164</v>
      </c>
      <c r="C1591" s="2" t="s">
        <v>3165</v>
      </c>
      <c r="D1591" s="3" t="s">
        <v>103</v>
      </c>
      <c r="E1591" s="4">
        <v>43299</v>
      </c>
      <c r="F1591" s="2" t="s">
        <v>17</v>
      </c>
      <c r="G1591" s="5" t="s">
        <v>48</v>
      </c>
      <c r="H1591" s="2" t="s">
        <v>20</v>
      </c>
      <c r="I1591" s="5" t="s">
        <v>811</v>
      </c>
      <c r="J1591" s="5" t="s">
        <v>43</v>
      </c>
      <c r="K1591" s="5" t="s">
        <v>33</v>
      </c>
      <c r="L1591" s="4">
        <v>43300.415972222218</v>
      </c>
      <c r="M1591" s="3" t="s">
        <v>34</v>
      </c>
      <c r="N1591" s="10" t="s">
        <v>138</v>
      </c>
      <c r="O1591" s="14">
        <v>1</v>
      </c>
      <c r="P1591" s="15"/>
      <c r="Q1591" s="15"/>
      <c r="R1591" s="15"/>
    </row>
    <row r="1592" spans="1:18" x14ac:dyDescent="0.3">
      <c r="A1592" s="1">
        <v>133815</v>
      </c>
      <c r="B1592" s="2" t="s">
        <v>3166</v>
      </c>
      <c r="C1592" s="2" t="s">
        <v>3167</v>
      </c>
      <c r="D1592" s="3" t="s">
        <v>103</v>
      </c>
      <c r="E1592" s="4">
        <v>43299</v>
      </c>
      <c r="F1592" s="2" t="s">
        <v>17</v>
      </c>
      <c r="G1592" s="5" t="s">
        <v>48</v>
      </c>
      <c r="H1592" s="2" t="s">
        <v>20</v>
      </c>
      <c r="I1592" s="5" t="s">
        <v>811</v>
      </c>
      <c r="J1592" s="5" t="s">
        <v>43</v>
      </c>
      <c r="K1592" s="5" t="s">
        <v>33</v>
      </c>
      <c r="L1592" s="4">
        <v>43300.415972222218</v>
      </c>
      <c r="M1592" s="3" t="s">
        <v>34</v>
      </c>
      <c r="N1592" s="10" t="s">
        <v>138</v>
      </c>
      <c r="O1592" s="14">
        <v>1</v>
      </c>
      <c r="P1592" s="15"/>
      <c r="Q1592" s="15"/>
      <c r="R1592" s="15"/>
    </row>
    <row r="1593" spans="1:18" x14ac:dyDescent="0.3">
      <c r="A1593" s="1">
        <v>133814</v>
      </c>
      <c r="B1593" s="2" t="s">
        <v>3168</v>
      </c>
      <c r="C1593" s="2" t="s">
        <v>3169</v>
      </c>
      <c r="D1593" s="3" t="s">
        <v>103</v>
      </c>
      <c r="E1593" s="4">
        <v>43299</v>
      </c>
      <c r="F1593" s="2" t="s">
        <v>17</v>
      </c>
      <c r="G1593" s="5" t="s">
        <v>48</v>
      </c>
      <c r="H1593" s="2" t="s">
        <v>20</v>
      </c>
      <c r="I1593" s="5" t="s">
        <v>811</v>
      </c>
      <c r="J1593" s="5" t="s">
        <v>43</v>
      </c>
      <c r="K1593" s="5" t="s">
        <v>33</v>
      </c>
      <c r="L1593" s="4">
        <v>43300.415972222218</v>
      </c>
      <c r="M1593" s="3" t="s">
        <v>34</v>
      </c>
      <c r="N1593" s="10" t="s">
        <v>138</v>
      </c>
      <c r="O1593" s="14">
        <v>1</v>
      </c>
      <c r="P1593" s="15"/>
      <c r="Q1593" s="15"/>
      <c r="R1593" s="15"/>
    </row>
    <row r="1594" spans="1:18" x14ac:dyDescent="0.3">
      <c r="A1594" s="1">
        <v>133817</v>
      </c>
      <c r="B1594" s="2" t="s">
        <v>3170</v>
      </c>
      <c r="C1594" s="2" t="s">
        <v>3171</v>
      </c>
      <c r="D1594" s="3" t="s">
        <v>108</v>
      </c>
      <c r="E1594" s="4">
        <v>43299</v>
      </c>
      <c r="F1594" s="2" t="s">
        <v>17</v>
      </c>
      <c r="G1594" s="5" t="s">
        <v>48</v>
      </c>
      <c r="H1594" s="2" t="s">
        <v>20</v>
      </c>
      <c r="I1594" s="5" t="s">
        <v>811</v>
      </c>
      <c r="J1594" s="5" t="s">
        <v>43</v>
      </c>
      <c r="K1594" s="5" t="s">
        <v>33</v>
      </c>
      <c r="L1594" s="4">
        <v>43300.415972222218</v>
      </c>
      <c r="M1594" s="3" t="s">
        <v>34</v>
      </c>
      <c r="N1594" s="10" t="s">
        <v>138</v>
      </c>
      <c r="O1594" s="14">
        <v>1</v>
      </c>
      <c r="P1594" s="15"/>
      <c r="Q1594" s="15"/>
      <c r="R1594" s="15"/>
    </row>
    <row r="1595" spans="1:18" x14ac:dyDescent="0.3">
      <c r="A1595" s="1">
        <v>133813</v>
      </c>
      <c r="B1595" s="2" t="s">
        <v>3172</v>
      </c>
      <c r="C1595" s="2" t="s">
        <v>3173</v>
      </c>
      <c r="D1595" s="3" t="s">
        <v>103</v>
      </c>
      <c r="E1595" s="4">
        <v>43299</v>
      </c>
      <c r="F1595" s="2" t="s">
        <v>17</v>
      </c>
      <c r="G1595" s="5" t="s">
        <v>48</v>
      </c>
      <c r="H1595" s="2" t="s">
        <v>20</v>
      </c>
      <c r="I1595" s="5" t="s">
        <v>811</v>
      </c>
      <c r="J1595" s="5" t="s">
        <v>43</v>
      </c>
      <c r="K1595" s="5" t="s">
        <v>33</v>
      </c>
      <c r="L1595" s="4">
        <v>43300.415972222218</v>
      </c>
      <c r="M1595" s="3" t="s">
        <v>34</v>
      </c>
      <c r="N1595" s="10" t="s">
        <v>138</v>
      </c>
      <c r="O1595" s="14">
        <v>1</v>
      </c>
      <c r="P1595" s="15"/>
      <c r="Q1595" s="15"/>
      <c r="R1595" s="15"/>
    </row>
    <row r="1596" spans="1:18" x14ac:dyDescent="0.3">
      <c r="A1596" s="1">
        <v>133812</v>
      </c>
      <c r="B1596" s="2" t="s">
        <v>3174</v>
      </c>
      <c r="C1596" s="2" t="s">
        <v>3175</v>
      </c>
      <c r="D1596" s="3" t="s">
        <v>103</v>
      </c>
      <c r="E1596" s="4">
        <v>43299</v>
      </c>
      <c r="F1596" s="2" t="s">
        <v>17</v>
      </c>
      <c r="G1596" s="5" t="s">
        <v>48</v>
      </c>
      <c r="H1596" s="2" t="s">
        <v>20</v>
      </c>
      <c r="I1596" s="5" t="s">
        <v>811</v>
      </c>
      <c r="J1596" s="5" t="s">
        <v>43</v>
      </c>
      <c r="K1596" s="5" t="s">
        <v>33</v>
      </c>
      <c r="L1596" s="4">
        <v>43300.415972222218</v>
      </c>
      <c r="M1596" s="3" t="s">
        <v>34</v>
      </c>
      <c r="N1596" s="10" t="s">
        <v>138</v>
      </c>
      <c r="O1596" s="14">
        <v>1</v>
      </c>
      <c r="P1596" s="15"/>
      <c r="Q1596" s="15"/>
      <c r="R1596" s="15"/>
    </row>
    <row r="1597" spans="1:18" x14ac:dyDescent="0.3">
      <c r="A1597" s="1">
        <v>133811</v>
      </c>
      <c r="B1597" s="2" t="s">
        <v>3176</v>
      </c>
      <c r="C1597" s="2" t="s">
        <v>3177</v>
      </c>
      <c r="D1597" s="3" t="s">
        <v>103</v>
      </c>
      <c r="E1597" s="4">
        <v>43299</v>
      </c>
      <c r="F1597" s="2" t="s">
        <v>17</v>
      </c>
      <c r="G1597" s="5" t="s">
        <v>48</v>
      </c>
      <c r="H1597" s="2" t="s">
        <v>20</v>
      </c>
      <c r="I1597" s="5" t="s">
        <v>811</v>
      </c>
      <c r="J1597" s="5" t="s">
        <v>43</v>
      </c>
      <c r="K1597" s="5" t="s">
        <v>33</v>
      </c>
      <c r="L1597" s="4">
        <v>43300.415972222218</v>
      </c>
      <c r="M1597" s="3" t="s">
        <v>34</v>
      </c>
      <c r="N1597" s="10" t="s">
        <v>138</v>
      </c>
      <c r="O1597" s="14">
        <v>1</v>
      </c>
      <c r="P1597" s="15"/>
      <c r="Q1597" s="15"/>
      <c r="R1597" s="15"/>
    </row>
    <row r="1598" spans="1:18" x14ac:dyDescent="0.3">
      <c r="A1598" s="1">
        <v>131675</v>
      </c>
      <c r="B1598" s="2" t="s">
        <v>3178</v>
      </c>
      <c r="C1598" s="2" t="s">
        <v>3179</v>
      </c>
      <c r="D1598" s="3" t="s">
        <v>31</v>
      </c>
      <c r="E1598" s="4">
        <v>43044</v>
      </c>
      <c r="F1598" s="2" t="s">
        <v>17</v>
      </c>
      <c r="G1598" s="5" t="s">
        <v>48</v>
      </c>
      <c r="H1598" s="2" t="s">
        <v>20</v>
      </c>
      <c r="I1598" s="5" t="s">
        <v>811</v>
      </c>
      <c r="J1598" s="5" t="s">
        <v>43</v>
      </c>
      <c r="K1598" s="5" t="s">
        <v>33</v>
      </c>
      <c r="L1598" s="4">
        <v>43057.342361111107</v>
      </c>
      <c r="M1598" s="3" t="s">
        <v>34</v>
      </c>
      <c r="N1598" s="10" t="s">
        <v>138</v>
      </c>
      <c r="O1598" s="14">
        <v>1</v>
      </c>
      <c r="P1598" s="15"/>
      <c r="Q1598" s="15"/>
      <c r="R1598" s="15"/>
    </row>
    <row r="1599" spans="1:18" x14ac:dyDescent="0.3">
      <c r="A1599" s="1">
        <v>131674</v>
      </c>
      <c r="B1599" s="2" t="s">
        <v>3180</v>
      </c>
      <c r="C1599" s="2" t="s">
        <v>3181</v>
      </c>
      <c r="D1599" s="3" t="s">
        <v>31</v>
      </c>
      <c r="E1599" s="4">
        <v>43044</v>
      </c>
      <c r="F1599" s="2" t="s">
        <v>17</v>
      </c>
      <c r="G1599" s="5" t="s">
        <v>48</v>
      </c>
      <c r="H1599" s="2" t="s">
        <v>20</v>
      </c>
      <c r="I1599" s="5" t="s">
        <v>811</v>
      </c>
      <c r="J1599" s="5" t="s">
        <v>43</v>
      </c>
      <c r="K1599" s="5" t="s">
        <v>33</v>
      </c>
      <c r="L1599" s="4">
        <v>43057.342361111107</v>
      </c>
      <c r="M1599" s="3" t="s">
        <v>34</v>
      </c>
      <c r="N1599" s="10" t="s">
        <v>138</v>
      </c>
      <c r="O1599" s="14">
        <v>1</v>
      </c>
      <c r="P1599" s="15"/>
      <c r="Q1599" s="15"/>
      <c r="R1599" s="15"/>
    </row>
    <row r="1600" spans="1:18" x14ac:dyDescent="0.3">
      <c r="A1600" s="1">
        <v>131673</v>
      </c>
      <c r="B1600" s="2" t="s">
        <v>3182</v>
      </c>
      <c r="C1600" s="2" t="s">
        <v>3183</v>
      </c>
      <c r="D1600" s="3" t="s">
        <v>31</v>
      </c>
      <c r="E1600" s="4">
        <v>43044</v>
      </c>
      <c r="F1600" s="2" t="s">
        <v>17</v>
      </c>
      <c r="G1600" s="5" t="s">
        <v>48</v>
      </c>
      <c r="H1600" s="2" t="s">
        <v>20</v>
      </c>
      <c r="I1600" s="5" t="s">
        <v>811</v>
      </c>
      <c r="J1600" s="5" t="s">
        <v>43</v>
      </c>
      <c r="K1600" s="5" t="s">
        <v>33</v>
      </c>
      <c r="L1600" s="4">
        <v>43057.342361111107</v>
      </c>
      <c r="M1600" s="3" t="s">
        <v>34</v>
      </c>
      <c r="N1600" s="10" t="s">
        <v>138</v>
      </c>
      <c r="O1600" s="14">
        <v>1</v>
      </c>
      <c r="P1600" s="15"/>
      <c r="Q1600" s="15"/>
      <c r="R1600" s="15"/>
    </row>
    <row r="1601" spans="1:18" x14ac:dyDescent="0.3">
      <c r="A1601" s="1">
        <v>132065</v>
      </c>
      <c r="B1601" s="2" t="s">
        <v>3184</v>
      </c>
      <c r="C1601" s="2" t="s">
        <v>3185</v>
      </c>
      <c r="D1601" s="3" t="s">
        <v>103</v>
      </c>
      <c r="E1601" s="4">
        <v>43068</v>
      </c>
      <c r="F1601" s="2" t="s">
        <v>17</v>
      </c>
      <c r="G1601" s="5" t="s">
        <v>48</v>
      </c>
      <c r="H1601" s="2" t="s">
        <v>20</v>
      </c>
      <c r="I1601" s="5" t="s">
        <v>811</v>
      </c>
      <c r="J1601" s="5" t="s">
        <v>43</v>
      </c>
      <c r="K1601" s="5" t="s">
        <v>33</v>
      </c>
      <c r="L1601" s="4">
        <v>43071.353472222218</v>
      </c>
      <c r="M1601" s="3" t="s">
        <v>34</v>
      </c>
      <c r="N1601" s="10" t="s">
        <v>138</v>
      </c>
      <c r="O1601" s="14">
        <v>1</v>
      </c>
      <c r="P1601" s="15"/>
      <c r="Q1601" s="15"/>
      <c r="R1601" s="15"/>
    </row>
    <row r="1602" spans="1:18" x14ac:dyDescent="0.3">
      <c r="A1602" s="1">
        <v>131671</v>
      </c>
      <c r="B1602" s="2" t="s">
        <v>3187</v>
      </c>
      <c r="C1602" s="2" t="s">
        <v>3188</v>
      </c>
      <c r="D1602" s="3" t="s">
        <v>31</v>
      </c>
      <c r="E1602" s="4">
        <v>43044</v>
      </c>
      <c r="F1602" s="2" t="s">
        <v>17</v>
      </c>
      <c r="G1602" s="5" t="s">
        <v>48</v>
      </c>
      <c r="H1602" s="2" t="s">
        <v>20</v>
      </c>
      <c r="I1602" s="5" t="s">
        <v>811</v>
      </c>
      <c r="J1602" s="5" t="s">
        <v>43</v>
      </c>
      <c r="K1602" s="5" t="s">
        <v>33</v>
      </c>
      <c r="L1602" s="4">
        <v>43057.342361111107</v>
      </c>
      <c r="M1602" s="3" t="s">
        <v>34</v>
      </c>
      <c r="N1602" s="10" t="s">
        <v>138</v>
      </c>
      <c r="O1602" s="14">
        <v>1</v>
      </c>
      <c r="P1602" s="15"/>
      <c r="Q1602" s="15"/>
      <c r="R1602" s="15"/>
    </row>
    <row r="1603" spans="1:18" x14ac:dyDescent="0.3">
      <c r="A1603" s="1">
        <v>131670</v>
      </c>
      <c r="B1603" s="2" t="s">
        <v>3189</v>
      </c>
      <c r="C1603" s="2" t="s">
        <v>3190</v>
      </c>
      <c r="D1603" s="3" t="s">
        <v>31</v>
      </c>
      <c r="E1603" s="4">
        <v>43044</v>
      </c>
      <c r="F1603" s="2" t="s">
        <v>17</v>
      </c>
      <c r="G1603" s="5" t="s">
        <v>48</v>
      </c>
      <c r="H1603" s="2" t="s">
        <v>20</v>
      </c>
      <c r="I1603" s="5" t="s">
        <v>811</v>
      </c>
      <c r="J1603" s="5" t="s">
        <v>43</v>
      </c>
      <c r="K1603" s="5" t="s">
        <v>33</v>
      </c>
      <c r="L1603" s="4">
        <v>43057.342361111107</v>
      </c>
      <c r="M1603" s="3" t="s">
        <v>34</v>
      </c>
      <c r="N1603" s="10" t="s">
        <v>138</v>
      </c>
      <c r="O1603" s="14">
        <v>1</v>
      </c>
      <c r="P1603" s="15"/>
      <c r="Q1603" s="15"/>
      <c r="R1603" s="15"/>
    </row>
    <row r="1604" spans="1:18" x14ac:dyDescent="0.3">
      <c r="A1604" s="1">
        <v>133825</v>
      </c>
      <c r="B1604" s="2" t="s">
        <v>3191</v>
      </c>
      <c r="C1604" s="2" t="s">
        <v>3192</v>
      </c>
      <c r="D1604" s="3" t="s">
        <v>16</v>
      </c>
      <c r="E1604" s="4">
        <v>43299</v>
      </c>
      <c r="F1604" s="2" t="s">
        <v>17</v>
      </c>
      <c r="G1604" s="5" t="s">
        <v>48</v>
      </c>
      <c r="H1604" s="2" t="s">
        <v>20</v>
      </c>
      <c r="I1604" s="5" t="s">
        <v>811</v>
      </c>
      <c r="J1604" s="5" t="s">
        <v>43</v>
      </c>
      <c r="K1604" s="5" t="s">
        <v>33</v>
      </c>
      <c r="L1604" s="4">
        <v>43300.422222222223</v>
      </c>
      <c r="M1604" s="3" t="s">
        <v>34</v>
      </c>
      <c r="N1604" s="10" t="s">
        <v>138</v>
      </c>
      <c r="O1604" s="14">
        <v>1</v>
      </c>
      <c r="P1604" s="15"/>
      <c r="Q1604" s="15"/>
      <c r="R1604" s="15"/>
    </row>
    <row r="1605" spans="1:18" x14ac:dyDescent="0.3">
      <c r="A1605" s="1">
        <v>133826</v>
      </c>
      <c r="B1605" s="2" t="s">
        <v>3193</v>
      </c>
      <c r="C1605" s="2" t="s">
        <v>3194</v>
      </c>
      <c r="D1605" s="3" t="s">
        <v>16</v>
      </c>
      <c r="E1605" s="4">
        <v>43299</v>
      </c>
      <c r="F1605" s="2" t="s">
        <v>17</v>
      </c>
      <c r="G1605" s="5" t="s">
        <v>48</v>
      </c>
      <c r="H1605" s="2" t="s">
        <v>20</v>
      </c>
      <c r="I1605" s="5" t="s">
        <v>811</v>
      </c>
      <c r="J1605" s="5" t="s">
        <v>43</v>
      </c>
      <c r="K1605" s="5" t="s">
        <v>33</v>
      </c>
      <c r="L1605" s="4">
        <v>43300.422222222223</v>
      </c>
      <c r="M1605" s="3" t="s">
        <v>34</v>
      </c>
      <c r="N1605" s="10" t="s">
        <v>138</v>
      </c>
      <c r="O1605" s="14">
        <v>1</v>
      </c>
      <c r="P1605" s="15"/>
      <c r="Q1605" s="15"/>
      <c r="R1605" s="15"/>
    </row>
    <row r="1606" spans="1:18" x14ac:dyDescent="0.3">
      <c r="A1606" s="1">
        <v>133827</v>
      </c>
      <c r="B1606" s="2" t="s">
        <v>3195</v>
      </c>
      <c r="C1606" s="2" t="s">
        <v>3196</v>
      </c>
      <c r="D1606" s="3" t="s">
        <v>16</v>
      </c>
      <c r="E1606" s="4">
        <v>43299</v>
      </c>
      <c r="F1606" s="2" t="s">
        <v>17</v>
      </c>
      <c r="G1606" s="5" t="s">
        <v>48</v>
      </c>
      <c r="H1606" s="2" t="s">
        <v>20</v>
      </c>
      <c r="I1606" s="5" t="s">
        <v>811</v>
      </c>
      <c r="J1606" s="5" t="s">
        <v>43</v>
      </c>
      <c r="K1606" s="5" t="s">
        <v>33</v>
      </c>
      <c r="L1606" s="4">
        <v>43300.422222222223</v>
      </c>
      <c r="M1606" s="3" t="s">
        <v>34</v>
      </c>
      <c r="N1606" s="10" t="s">
        <v>138</v>
      </c>
      <c r="O1606" s="14">
        <v>1</v>
      </c>
      <c r="P1606" s="15"/>
      <c r="Q1606" s="15"/>
      <c r="R1606" s="15"/>
    </row>
    <row r="1607" spans="1:18" x14ac:dyDescent="0.3">
      <c r="A1607" s="1">
        <v>133828</v>
      </c>
      <c r="B1607" s="2" t="s">
        <v>3197</v>
      </c>
      <c r="C1607" s="2" t="s">
        <v>3198</v>
      </c>
      <c r="D1607" s="3" t="s">
        <v>16</v>
      </c>
      <c r="E1607" s="4">
        <v>43299</v>
      </c>
      <c r="F1607" s="2" t="s">
        <v>17</v>
      </c>
      <c r="G1607" s="5" t="s">
        <v>48</v>
      </c>
      <c r="H1607" s="2" t="s">
        <v>20</v>
      </c>
      <c r="I1607" s="5" t="s">
        <v>811</v>
      </c>
      <c r="J1607" s="5" t="s">
        <v>43</v>
      </c>
      <c r="K1607" s="5" t="s">
        <v>33</v>
      </c>
      <c r="L1607" s="4">
        <v>43300.422222222223</v>
      </c>
      <c r="M1607" s="3" t="s">
        <v>34</v>
      </c>
      <c r="N1607" s="10" t="s">
        <v>138</v>
      </c>
      <c r="O1607" s="14">
        <v>1</v>
      </c>
      <c r="P1607" s="15"/>
      <c r="Q1607" s="15"/>
      <c r="R1607" s="15"/>
    </row>
    <row r="1608" spans="1:18" x14ac:dyDescent="0.3">
      <c r="A1608" s="1">
        <v>133829</v>
      </c>
      <c r="B1608" s="2" t="s">
        <v>3199</v>
      </c>
      <c r="C1608" s="2" t="s">
        <v>3200</v>
      </c>
      <c r="D1608" s="3" t="s">
        <v>16</v>
      </c>
      <c r="E1608" s="4">
        <v>43299</v>
      </c>
      <c r="F1608" s="2" t="s">
        <v>17</v>
      </c>
      <c r="G1608" s="5" t="s">
        <v>48</v>
      </c>
      <c r="H1608" s="2" t="s">
        <v>20</v>
      </c>
      <c r="I1608" s="5" t="s">
        <v>811</v>
      </c>
      <c r="J1608" s="5" t="s">
        <v>43</v>
      </c>
      <c r="K1608" s="5" t="s">
        <v>33</v>
      </c>
      <c r="L1608" s="4">
        <v>43300.422222222223</v>
      </c>
      <c r="M1608" s="3" t="s">
        <v>34</v>
      </c>
      <c r="N1608" s="10" t="s">
        <v>138</v>
      </c>
      <c r="O1608" s="14">
        <v>1</v>
      </c>
      <c r="P1608" s="15"/>
      <c r="Q1608" s="15"/>
      <c r="R1608" s="15"/>
    </row>
    <row r="1609" spans="1:18" x14ac:dyDescent="0.3">
      <c r="A1609" s="1">
        <v>133830</v>
      </c>
      <c r="B1609" s="2" t="s">
        <v>3201</v>
      </c>
      <c r="C1609" s="2" t="s">
        <v>3202</v>
      </c>
      <c r="D1609" s="3" t="s">
        <v>16</v>
      </c>
      <c r="E1609" s="4">
        <v>43299</v>
      </c>
      <c r="F1609" s="2" t="s">
        <v>17</v>
      </c>
      <c r="G1609" s="5" t="s">
        <v>48</v>
      </c>
      <c r="H1609" s="2" t="s">
        <v>20</v>
      </c>
      <c r="I1609" s="5" t="s">
        <v>811</v>
      </c>
      <c r="J1609" s="5" t="s">
        <v>43</v>
      </c>
      <c r="K1609" s="5" t="s">
        <v>33</v>
      </c>
      <c r="L1609" s="4">
        <v>43300.422916666663</v>
      </c>
      <c r="M1609" s="3" t="s">
        <v>34</v>
      </c>
      <c r="N1609" s="10" t="s">
        <v>138</v>
      </c>
      <c r="O1609" s="14">
        <v>1</v>
      </c>
      <c r="P1609" s="15"/>
      <c r="Q1609" s="15"/>
      <c r="R1609" s="15"/>
    </row>
    <row r="1610" spans="1:18" x14ac:dyDescent="0.3">
      <c r="A1610" s="1">
        <v>133831</v>
      </c>
      <c r="B1610" s="2" t="s">
        <v>3203</v>
      </c>
      <c r="C1610" s="2" t="s">
        <v>3204</v>
      </c>
      <c r="D1610" s="3" t="s">
        <v>16</v>
      </c>
      <c r="E1610" s="4">
        <v>43299</v>
      </c>
      <c r="F1610" s="2" t="s">
        <v>17</v>
      </c>
      <c r="G1610" s="5" t="s">
        <v>48</v>
      </c>
      <c r="H1610" s="2" t="s">
        <v>20</v>
      </c>
      <c r="I1610" s="5" t="s">
        <v>811</v>
      </c>
      <c r="J1610" s="5" t="s">
        <v>43</v>
      </c>
      <c r="K1610" s="5" t="s">
        <v>33</v>
      </c>
      <c r="L1610" s="4">
        <v>43300.422916666663</v>
      </c>
      <c r="M1610" s="3" t="s">
        <v>34</v>
      </c>
      <c r="N1610" s="10" t="s">
        <v>138</v>
      </c>
      <c r="O1610" s="14">
        <v>1</v>
      </c>
      <c r="P1610" s="15"/>
      <c r="Q1610" s="15"/>
      <c r="R1610" s="15"/>
    </row>
    <row r="1611" spans="1:18" x14ac:dyDescent="0.3">
      <c r="A1611" s="1">
        <v>130355</v>
      </c>
      <c r="B1611" s="2" t="s">
        <v>3205</v>
      </c>
      <c r="C1611" s="2" t="s">
        <v>3206</v>
      </c>
      <c r="D1611" s="3" t="s">
        <v>31</v>
      </c>
      <c r="E1611" s="4">
        <v>42794.558333333334</v>
      </c>
      <c r="F1611" s="2" t="s">
        <v>17</v>
      </c>
      <c r="G1611" s="5" t="s">
        <v>48</v>
      </c>
      <c r="H1611" s="2" t="s">
        <v>20</v>
      </c>
      <c r="I1611" s="5" t="s">
        <v>136</v>
      </c>
      <c r="J1611" s="5" t="s">
        <v>43</v>
      </c>
      <c r="K1611" s="5" t="s">
        <v>33</v>
      </c>
      <c r="L1611" s="4">
        <v>42794.558333333334</v>
      </c>
      <c r="M1611" s="3" t="s">
        <v>34</v>
      </c>
      <c r="N1611" s="10" t="s">
        <v>138</v>
      </c>
      <c r="O1611" s="14">
        <v>1</v>
      </c>
      <c r="P1611" s="15"/>
      <c r="Q1611" s="15"/>
      <c r="R1611" s="15"/>
    </row>
    <row r="1612" spans="1:18" x14ac:dyDescent="0.3">
      <c r="A1612" s="1">
        <v>130357</v>
      </c>
      <c r="B1612" s="2" t="s">
        <v>3207</v>
      </c>
      <c r="C1612" s="2" t="s">
        <v>3208</v>
      </c>
      <c r="D1612" s="3" t="s">
        <v>31</v>
      </c>
      <c r="E1612" s="4">
        <v>42794.558333333334</v>
      </c>
      <c r="F1612" s="2" t="s">
        <v>17</v>
      </c>
      <c r="G1612" s="5" t="s">
        <v>48</v>
      </c>
      <c r="H1612" s="2" t="s">
        <v>20</v>
      </c>
      <c r="I1612" s="5" t="s">
        <v>136</v>
      </c>
      <c r="J1612" s="5" t="s">
        <v>43</v>
      </c>
      <c r="K1612" s="5" t="s">
        <v>33</v>
      </c>
      <c r="L1612" s="4">
        <v>42794.558333333334</v>
      </c>
      <c r="M1612" s="3" t="s">
        <v>34</v>
      </c>
      <c r="N1612" s="10" t="s">
        <v>138</v>
      </c>
      <c r="O1612" s="14">
        <v>1</v>
      </c>
      <c r="P1612" s="15"/>
      <c r="Q1612" s="15"/>
      <c r="R1612" s="15"/>
    </row>
    <row r="1613" spans="1:18" x14ac:dyDescent="0.3">
      <c r="A1613" s="1">
        <v>130358</v>
      </c>
      <c r="B1613" s="2" t="s">
        <v>3209</v>
      </c>
      <c r="C1613" s="2" t="s">
        <v>3210</v>
      </c>
      <c r="D1613" s="3" t="s">
        <v>31</v>
      </c>
      <c r="E1613" s="4">
        <v>42794.558333333334</v>
      </c>
      <c r="F1613" s="2" t="s">
        <v>17</v>
      </c>
      <c r="G1613" s="5" t="s">
        <v>48</v>
      </c>
      <c r="H1613" s="2" t="s">
        <v>20</v>
      </c>
      <c r="I1613" s="5" t="s">
        <v>136</v>
      </c>
      <c r="J1613" s="5" t="s">
        <v>43</v>
      </c>
      <c r="K1613" s="5" t="s">
        <v>33</v>
      </c>
      <c r="L1613" s="4">
        <v>42794.558333333334</v>
      </c>
      <c r="M1613" s="3" t="s">
        <v>34</v>
      </c>
      <c r="N1613" s="10" t="s">
        <v>138</v>
      </c>
      <c r="O1613" s="14">
        <v>1</v>
      </c>
      <c r="P1613" s="15"/>
      <c r="Q1613" s="15"/>
      <c r="R1613" s="15"/>
    </row>
    <row r="1614" spans="1:18" x14ac:dyDescent="0.3">
      <c r="A1614" s="1">
        <v>130359</v>
      </c>
      <c r="B1614" s="2" t="s">
        <v>3211</v>
      </c>
      <c r="C1614" s="2" t="s">
        <v>3212</v>
      </c>
      <c r="D1614" s="3" t="s">
        <v>31</v>
      </c>
      <c r="E1614" s="4">
        <v>42794.558333333334</v>
      </c>
      <c r="F1614" s="2" t="s">
        <v>17</v>
      </c>
      <c r="G1614" s="5" t="s">
        <v>48</v>
      </c>
      <c r="H1614" s="2" t="s">
        <v>20</v>
      </c>
      <c r="I1614" s="5" t="s">
        <v>136</v>
      </c>
      <c r="J1614" s="5" t="s">
        <v>43</v>
      </c>
      <c r="K1614" s="5" t="s">
        <v>33</v>
      </c>
      <c r="L1614" s="4">
        <v>42794.558333333334</v>
      </c>
      <c r="M1614" s="3" t="s">
        <v>34</v>
      </c>
      <c r="N1614" s="10" t="s">
        <v>138</v>
      </c>
      <c r="O1614" s="14">
        <v>1</v>
      </c>
      <c r="P1614" s="15"/>
      <c r="Q1614" s="15"/>
      <c r="R1614" s="15"/>
    </row>
    <row r="1615" spans="1:18" x14ac:dyDescent="0.3">
      <c r="A1615" s="1">
        <v>130360</v>
      </c>
      <c r="B1615" s="2" t="s">
        <v>3213</v>
      </c>
      <c r="C1615" s="2" t="s">
        <v>3214</v>
      </c>
      <c r="D1615" s="3" t="s">
        <v>31</v>
      </c>
      <c r="E1615" s="4">
        <v>42794.558333333334</v>
      </c>
      <c r="F1615" s="2" t="s">
        <v>17</v>
      </c>
      <c r="G1615" s="5" t="s">
        <v>48</v>
      </c>
      <c r="H1615" s="2" t="s">
        <v>20</v>
      </c>
      <c r="I1615" s="5" t="s">
        <v>136</v>
      </c>
      <c r="J1615" s="5" t="s">
        <v>43</v>
      </c>
      <c r="K1615" s="5" t="s">
        <v>33</v>
      </c>
      <c r="L1615" s="4">
        <v>42794.558333333334</v>
      </c>
      <c r="M1615" s="3" t="s">
        <v>34</v>
      </c>
      <c r="N1615" s="10" t="s">
        <v>138</v>
      </c>
      <c r="O1615" s="14">
        <v>1</v>
      </c>
      <c r="P1615" s="15"/>
      <c r="Q1615" s="15"/>
      <c r="R1615" s="15"/>
    </row>
    <row r="1616" spans="1:18" x14ac:dyDescent="0.3">
      <c r="A1616" s="1">
        <v>130361</v>
      </c>
      <c r="B1616" s="2" t="s">
        <v>3215</v>
      </c>
      <c r="C1616" s="2" t="s">
        <v>3216</v>
      </c>
      <c r="D1616" s="3" t="s">
        <v>31</v>
      </c>
      <c r="E1616" s="4">
        <v>42794.558333333334</v>
      </c>
      <c r="F1616" s="2" t="s">
        <v>17</v>
      </c>
      <c r="G1616" s="5" t="s">
        <v>48</v>
      </c>
      <c r="H1616" s="2" t="s">
        <v>20</v>
      </c>
      <c r="I1616" s="5" t="s">
        <v>136</v>
      </c>
      <c r="J1616" s="5" t="s">
        <v>43</v>
      </c>
      <c r="K1616" s="5" t="s">
        <v>33</v>
      </c>
      <c r="L1616" s="4">
        <v>42794.558333333334</v>
      </c>
      <c r="M1616" s="3" t="s">
        <v>34</v>
      </c>
      <c r="N1616" s="10" t="s">
        <v>138</v>
      </c>
      <c r="O1616" s="14">
        <v>1</v>
      </c>
      <c r="P1616" s="15"/>
      <c r="Q1616" s="15"/>
      <c r="R1616" s="15"/>
    </row>
    <row r="1617" spans="1:18" x14ac:dyDescent="0.3">
      <c r="A1617" s="1">
        <v>130362</v>
      </c>
      <c r="B1617" s="2" t="s">
        <v>3217</v>
      </c>
      <c r="C1617" s="2" t="s">
        <v>3218</v>
      </c>
      <c r="D1617" s="3" t="s">
        <v>31</v>
      </c>
      <c r="E1617" s="4">
        <v>42794.558333333334</v>
      </c>
      <c r="F1617" s="2" t="s">
        <v>17</v>
      </c>
      <c r="G1617" s="5" t="s">
        <v>48</v>
      </c>
      <c r="H1617" s="2" t="s">
        <v>20</v>
      </c>
      <c r="I1617" s="5" t="s">
        <v>136</v>
      </c>
      <c r="J1617" s="5" t="s">
        <v>43</v>
      </c>
      <c r="K1617" s="5" t="s">
        <v>33</v>
      </c>
      <c r="L1617" s="4">
        <v>42794.558333333334</v>
      </c>
      <c r="M1617" s="3" t="s">
        <v>34</v>
      </c>
      <c r="N1617" s="10" t="s">
        <v>138</v>
      </c>
      <c r="O1617" s="14">
        <v>1</v>
      </c>
      <c r="P1617" s="15"/>
      <c r="Q1617" s="15"/>
      <c r="R1617" s="15"/>
    </row>
    <row r="1618" spans="1:18" x14ac:dyDescent="0.3">
      <c r="A1618" s="1">
        <v>134441</v>
      </c>
      <c r="B1618" s="2" t="s">
        <v>3219</v>
      </c>
      <c r="C1618" s="2" t="s">
        <v>3220</v>
      </c>
      <c r="D1618" s="3" t="s">
        <v>108</v>
      </c>
      <c r="E1618" s="4">
        <v>43432</v>
      </c>
      <c r="F1618" s="2" t="s">
        <v>17</v>
      </c>
      <c r="G1618" s="5" t="s">
        <v>48</v>
      </c>
      <c r="H1618" s="2" t="s">
        <v>20</v>
      </c>
      <c r="I1618" s="5" t="s">
        <v>136</v>
      </c>
      <c r="J1618" s="5" t="s">
        <v>43</v>
      </c>
      <c r="K1618" s="5" t="s">
        <v>33</v>
      </c>
      <c r="L1618" s="4">
        <v>43435.440972222219</v>
      </c>
      <c r="M1618" s="3" t="s">
        <v>34</v>
      </c>
      <c r="N1618" s="10" t="s">
        <v>138</v>
      </c>
      <c r="O1618" s="14">
        <v>1</v>
      </c>
      <c r="P1618" s="15"/>
      <c r="Q1618" s="15"/>
      <c r="R1618" s="15"/>
    </row>
    <row r="1619" spans="1:18" x14ac:dyDescent="0.3">
      <c r="A1619" s="1">
        <v>130364</v>
      </c>
      <c r="B1619" s="2" t="s">
        <v>3221</v>
      </c>
      <c r="C1619" s="2" t="s">
        <v>3222</v>
      </c>
      <c r="D1619" s="3" t="s">
        <v>31</v>
      </c>
      <c r="E1619" s="4">
        <v>42794.559027777774</v>
      </c>
      <c r="F1619" s="2" t="s">
        <v>17</v>
      </c>
      <c r="G1619" s="5" t="s">
        <v>48</v>
      </c>
      <c r="H1619" s="2" t="s">
        <v>20</v>
      </c>
      <c r="I1619" s="5" t="s">
        <v>136</v>
      </c>
      <c r="J1619" s="5" t="s">
        <v>43</v>
      </c>
      <c r="K1619" s="5" t="s">
        <v>33</v>
      </c>
      <c r="L1619" s="4">
        <v>42794.559027777774</v>
      </c>
      <c r="M1619" s="3" t="s">
        <v>34</v>
      </c>
      <c r="N1619" s="10" t="s">
        <v>138</v>
      </c>
      <c r="O1619" s="14">
        <v>1</v>
      </c>
      <c r="P1619" s="15"/>
      <c r="Q1619" s="15"/>
      <c r="R1619" s="15"/>
    </row>
    <row r="1620" spans="1:18" x14ac:dyDescent="0.3">
      <c r="A1620" s="1">
        <v>130356</v>
      </c>
      <c r="B1620" s="2" t="s">
        <v>3223</v>
      </c>
      <c r="C1620" s="2" t="s">
        <v>3224</v>
      </c>
      <c r="D1620" s="3" t="s">
        <v>31</v>
      </c>
      <c r="E1620" s="4">
        <v>42794.558333333334</v>
      </c>
      <c r="F1620" s="2" t="s">
        <v>17</v>
      </c>
      <c r="G1620" s="5" t="s">
        <v>48</v>
      </c>
      <c r="H1620" s="2" t="s">
        <v>20</v>
      </c>
      <c r="I1620" s="5" t="s">
        <v>136</v>
      </c>
      <c r="J1620" s="5" t="s">
        <v>43</v>
      </c>
      <c r="K1620" s="5" t="s">
        <v>33</v>
      </c>
      <c r="L1620" s="4">
        <v>42794.558333333334</v>
      </c>
      <c r="M1620" s="3" t="s">
        <v>34</v>
      </c>
      <c r="N1620" s="10" t="s">
        <v>138</v>
      </c>
      <c r="O1620" s="14">
        <v>1</v>
      </c>
      <c r="P1620" s="15"/>
      <c r="Q1620" s="15"/>
      <c r="R1620" s="15"/>
    </row>
    <row r="1621" spans="1:18" x14ac:dyDescent="0.3">
      <c r="A1621" s="1">
        <v>130347</v>
      </c>
      <c r="B1621" s="2" t="s">
        <v>3225</v>
      </c>
      <c r="C1621" s="2" t="s">
        <v>3226</v>
      </c>
      <c r="D1621" s="3" t="s">
        <v>103</v>
      </c>
      <c r="E1621" s="4">
        <v>42793</v>
      </c>
      <c r="F1621" s="2" t="s">
        <v>17</v>
      </c>
      <c r="G1621" s="5" t="s">
        <v>48</v>
      </c>
      <c r="H1621" s="2" t="s">
        <v>20</v>
      </c>
      <c r="I1621" s="5" t="s">
        <v>798</v>
      </c>
      <c r="J1621" s="5" t="s">
        <v>43</v>
      </c>
      <c r="K1621" s="5" t="s">
        <v>33</v>
      </c>
      <c r="L1621" s="4">
        <v>42794.451388888891</v>
      </c>
      <c r="M1621" s="3" t="s">
        <v>34</v>
      </c>
      <c r="N1621" s="10" t="s">
        <v>138</v>
      </c>
      <c r="O1621" s="14">
        <v>1</v>
      </c>
      <c r="P1621" s="15"/>
      <c r="Q1621" s="15"/>
      <c r="R1621" s="15"/>
    </row>
    <row r="1622" spans="1:18" x14ac:dyDescent="0.3">
      <c r="A1622" s="1">
        <v>114531</v>
      </c>
      <c r="B1622" s="2" t="s">
        <v>3227</v>
      </c>
      <c r="C1622" s="2" t="s">
        <v>3228</v>
      </c>
      <c r="D1622" s="3" t="s">
        <v>16</v>
      </c>
      <c r="E1622" s="4">
        <v>42290.426388888889</v>
      </c>
      <c r="F1622" s="2" t="s">
        <v>17</v>
      </c>
      <c r="G1622" s="5" t="s">
        <v>48</v>
      </c>
      <c r="H1622" s="2" t="s">
        <v>20</v>
      </c>
      <c r="I1622" s="5" t="s">
        <v>141</v>
      </c>
      <c r="J1622" s="5" t="s">
        <v>22</v>
      </c>
      <c r="K1622" s="5" t="s">
        <v>326</v>
      </c>
      <c r="L1622" s="4">
        <v>42290.426388888889</v>
      </c>
      <c r="M1622" s="3" t="s">
        <v>27</v>
      </c>
      <c r="N1622" s="10" t="s">
        <v>28</v>
      </c>
      <c r="O1622" s="14">
        <v>1</v>
      </c>
      <c r="P1622" s="15"/>
      <c r="Q1622" s="15"/>
      <c r="R1622" s="15"/>
    </row>
    <row r="1623" spans="1:18" x14ac:dyDescent="0.3">
      <c r="A1623" s="1">
        <v>114292</v>
      </c>
      <c r="B1623" s="2" t="s">
        <v>3229</v>
      </c>
      <c r="C1623" s="2" t="s">
        <v>3230</v>
      </c>
      <c r="D1623" s="3" t="s">
        <v>16</v>
      </c>
      <c r="E1623" s="4">
        <v>42245</v>
      </c>
      <c r="F1623" s="2" t="s">
        <v>17</v>
      </c>
      <c r="G1623" s="5" t="s">
        <v>48</v>
      </c>
      <c r="H1623" s="2" t="s">
        <v>20</v>
      </c>
      <c r="I1623" s="5" t="s">
        <v>141</v>
      </c>
      <c r="J1623" s="5" t="s">
        <v>43</v>
      </c>
      <c r="K1623" s="5" t="s">
        <v>326</v>
      </c>
      <c r="L1623" s="4">
        <v>42249.45</v>
      </c>
      <c r="M1623" s="3" t="s">
        <v>27</v>
      </c>
      <c r="N1623" s="10" t="s">
        <v>28</v>
      </c>
      <c r="O1623" s="14">
        <v>1</v>
      </c>
      <c r="P1623" s="15"/>
      <c r="Q1623" s="15"/>
      <c r="R1623" s="15"/>
    </row>
    <row r="1624" spans="1:18" x14ac:dyDescent="0.3">
      <c r="A1624" s="1">
        <v>114293</v>
      </c>
      <c r="B1624" s="2" t="s">
        <v>3231</v>
      </c>
      <c r="C1624" s="2" t="s">
        <v>3232</v>
      </c>
      <c r="D1624" s="3" t="s">
        <v>16</v>
      </c>
      <c r="E1624" s="4">
        <v>42245</v>
      </c>
      <c r="F1624" s="2" t="s">
        <v>17</v>
      </c>
      <c r="G1624" s="5" t="s">
        <v>48</v>
      </c>
      <c r="H1624" s="2" t="s">
        <v>20</v>
      </c>
      <c r="I1624" s="5" t="s">
        <v>141</v>
      </c>
      <c r="J1624" s="5" t="s">
        <v>43</v>
      </c>
      <c r="K1624" s="5" t="s">
        <v>326</v>
      </c>
      <c r="L1624" s="4">
        <v>42249.45</v>
      </c>
      <c r="M1624" s="3" t="s">
        <v>27</v>
      </c>
      <c r="N1624" s="10" t="s">
        <v>28</v>
      </c>
      <c r="O1624" s="14">
        <v>1</v>
      </c>
      <c r="P1624" s="15"/>
      <c r="Q1624" s="15"/>
      <c r="R1624" s="15"/>
    </row>
    <row r="1625" spans="1:18" x14ac:dyDescent="0.3">
      <c r="A1625" s="1">
        <v>114249</v>
      </c>
      <c r="B1625" s="2" t="s">
        <v>3233</v>
      </c>
      <c r="C1625" s="2" t="s">
        <v>3234</v>
      </c>
      <c r="D1625" s="3" t="s">
        <v>16</v>
      </c>
      <c r="E1625" s="4">
        <v>42224</v>
      </c>
      <c r="F1625" s="2" t="s">
        <v>17</v>
      </c>
      <c r="G1625" s="5" t="s">
        <v>48</v>
      </c>
      <c r="H1625" s="2" t="s">
        <v>20</v>
      </c>
      <c r="I1625" s="5" t="s">
        <v>141</v>
      </c>
      <c r="J1625" s="5" t="s">
        <v>22</v>
      </c>
      <c r="K1625" s="5" t="s">
        <v>326</v>
      </c>
      <c r="L1625" s="4">
        <v>42226.410416666666</v>
      </c>
      <c r="M1625" s="3" t="s">
        <v>27</v>
      </c>
      <c r="N1625" s="10" t="s">
        <v>28</v>
      </c>
      <c r="O1625" s="14">
        <v>1</v>
      </c>
      <c r="P1625" s="15"/>
      <c r="Q1625" s="15"/>
      <c r="R1625" s="15"/>
    </row>
    <row r="1626" spans="1:18" x14ac:dyDescent="0.3">
      <c r="A1626" s="1">
        <v>114250</v>
      </c>
      <c r="B1626" s="2" t="s">
        <v>3235</v>
      </c>
      <c r="C1626" s="2" t="s">
        <v>3236</v>
      </c>
      <c r="D1626" s="3" t="s">
        <v>16</v>
      </c>
      <c r="E1626" s="4">
        <v>42224</v>
      </c>
      <c r="F1626" s="2" t="s">
        <v>17</v>
      </c>
      <c r="G1626" s="5" t="s">
        <v>48</v>
      </c>
      <c r="H1626" s="2" t="s">
        <v>20</v>
      </c>
      <c r="I1626" s="5" t="s">
        <v>141</v>
      </c>
      <c r="J1626" s="5" t="s">
        <v>22</v>
      </c>
      <c r="K1626" s="5" t="s">
        <v>326</v>
      </c>
      <c r="L1626" s="4">
        <v>42226.410416666666</v>
      </c>
      <c r="M1626" s="3" t="s">
        <v>27</v>
      </c>
      <c r="N1626" s="10" t="s">
        <v>28</v>
      </c>
      <c r="O1626" s="14">
        <v>1</v>
      </c>
      <c r="P1626" s="15"/>
      <c r="Q1626" s="15"/>
      <c r="R1626" s="15"/>
    </row>
    <row r="1627" spans="1:18" x14ac:dyDescent="0.3">
      <c r="A1627" s="1">
        <v>114251</v>
      </c>
      <c r="B1627" s="2" t="s">
        <v>3237</v>
      </c>
      <c r="C1627" s="2" t="s">
        <v>3238</v>
      </c>
      <c r="D1627" s="3" t="s">
        <v>16</v>
      </c>
      <c r="E1627" s="4">
        <v>42224</v>
      </c>
      <c r="F1627" s="2" t="s">
        <v>17</v>
      </c>
      <c r="G1627" s="5" t="s">
        <v>48</v>
      </c>
      <c r="H1627" s="2" t="s">
        <v>20</v>
      </c>
      <c r="I1627" s="5" t="s">
        <v>141</v>
      </c>
      <c r="J1627" s="5" t="s">
        <v>22</v>
      </c>
      <c r="K1627" s="5" t="s">
        <v>326</v>
      </c>
      <c r="L1627" s="4">
        <v>42226.410416666666</v>
      </c>
      <c r="M1627" s="3" t="s">
        <v>27</v>
      </c>
      <c r="N1627" s="10" t="s">
        <v>28</v>
      </c>
      <c r="O1627" s="14">
        <v>1</v>
      </c>
      <c r="P1627" s="15"/>
      <c r="Q1627" s="15"/>
      <c r="R1627" s="15"/>
    </row>
    <row r="1628" spans="1:18" x14ac:dyDescent="0.3">
      <c r="A1628" s="1">
        <v>114294</v>
      </c>
      <c r="B1628" s="2" t="s">
        <v>3239</v>
      </c>
      <c r="C1628" s="2" t="s">
        <v>3240</v>
      </c>
      <c r="D1628" s="3" t="s">
        <v>16</v>
      </c>
      <c r="E1628" s="4">
        <v>42245</v>
      </c>
      <c r="F1628" s="2" t="s">
        <v>17</v>
      </c>
      <c r="G1628" s="5" t="s">
        <v>48</v>
      </c>
      <c r="H1628" s="2" t="s">
        <v>20</v>
      </c>
      <c r="I1628" s="5" t="s">
        <v>141</v>
      </c>
      <c r="J1628" s="5" t="s">
        <v>43</v>
      </c>
      <c r="K1628" s="5" t="s">
        <v>326</v>
      </c>
      <c r="L1628" s="4">
        <v>42249.45</v>
      </c>
      <c r="M1628" s="3" t="s">
        <v>27</v>
      </c>
      <c r="N1628" s="10" t="s">
        <v>28</v>
      </c>
      <c r="O1628" s="14">
        <v>1</v>
      </c>
      <c r="P1628" s="15"/>
      <c r="Q1628" s="15"/>
      <c r="R1628" s="15"/>
    </row>
    <row r="1629" spans="1:18" x14ac:dyDescent="0.3">
      <c r="A1629" s="1">
        <v>114295</v>
      </c>
      <c r="B1629" s="2" t="s">
        <v>3241</v>
      </c>
      <c r="C1629" s="2" t="s">
        <v>3242</v>
      </c>
      <c r="D1629" s="3" t="s">
        <v>16</v>
      </c>
      <c r="E1629" s="4">
        <v>42245</v>
      </c>
      <c r="F1629" s="2" t="s">
        <v>17</v>
      </c>
      <c r="G1629" s="5" t="s">
        <v>48</v>
      </c>
      <c r="H1629" s="2" t="s">
        <v>20</v>
      </c>
      <c r="I1629" s="5" t="s">
        <v>141</v>
      </c>
      <c r="J1629" s="5" t="s">
        <v>43</v>
      </c>
      <c r="K1629" s="5" t="s">
        <v>326</v>
      </c>
      <c r="L1629" s="4">
        <v>42249.45</v>
      </c>
      <c r="M1629" s="3" t="s">
        <v>27</v>
      </c>
      <c r="N1629" s="10" t="s">
        <v>28</v>
      </c>
      <c r="O1629" s="14">
        <v>1</v>
      </c>
      <c r="P1629" s="15"/>
      <c r="Q1629" s="15"/>
      <c r="R1629" s="15"/>
    </row>
    <row r="1630" spans="1:18" x14ac:dyDescent="0.3">
      <c r="A1630" s="1">
        <v>114296</v>
      </c>
      <c r="B1630" s="2" t="s">
        <v>3243</v>
      </c>
      <c r="C1630" s="2" t="s">
        <v>3244</v>
      </c>
      <c r="D1630" s="3" t="s">
        <v>16</v>
      </c>
      <c r="E1630" s="4">
        <v>42245</v>
      </c>
      <c r="F1630" s="2" t="s">
        <v>17</v>
      </c>
      <c r="G1630" s="5" t="s">
        <v>48</v>
      </c>
      <c r="H1630" s="2" t="s">
        <v>20</v>
      </c>
      <c r="I1630" s="5" t="s">
        <v>141</v>
      </c>
      <c r="J1630" s="5" t="s">
        <v>43</v>
      </c>
      <c r="K1630" s="5" t="s">
        <v>326</v>
      </c>
      <c r="L1630" s="4">
        <v>42249.450694444444</v>
      </c>
      <c r="M1630" s="3" t="s">
        <v>27</v>
      </c>
      <c r="N1630" s="10" t="s">
        <v>28</v>
      </c>
      <c r="O1630" s="14">
        <v>1</v>
      </c>
      <c r="P1630" s="15"/>
      <c r="Q1630" s="15"/>
      <c r="R1630" s="15"/>
    </row>
    <row r="1631" spans="1:18" x14ac:dyDescent="0.3">
      <c r="A1631" s="1">
        <v>114297</v>
      </c>
      <c r="B1631" s="2" t="s">
        <v>3245</v>
      </c>
      <c r="C1631" s="2" t="s">
        <v>3246</v>
      </c>
      <c r="D1631" s="3" t="s">
        <v>16</v>
      </c>
      <c r="E1631" s="4">
        <v>42245</v>
      </c>
      <c r="F1631" s="2" t="s">
        <v>17</v>
      </c>
      <c r="G1631" s="5" t="s">
        <v>48</v>
      </c>
      <c r="H1631" s="2" t="s">
        <v>20</v>
      </c>
      <c r="I1631" s="5" t="s">
        <v>141</v>
      </c>
      <c r="J1631" s="5" t="s">
        <v>43</v>
      </c>
      <c r="K1631" s="5" t="s">
        <v>326</v>
      </c>
      <c r="L1631" s="4">
        <v>42249.450694444444</v>
      </c>
      <c r="M1631" s="3" t="s">
        <v>27</v>
      </c>
      <c r="N1631" s="10" t="s">
        <v>28</v>
      </c>
      <c r="O1631" s="14">
        <v>1</v>
      </c>
      <c r="P1631" s="15"/>
      <c r="Q1631" s="15"/>
      <c r="R1631" s="15"/>
    </row>
    <row r="1632" spans="1:18" x14ac:dyDescent="0.3">
      <c r="A1632" s="1">
        <v>114298</v>
      </c>
      <c r="B1632" s="2" t="s">
        <v>3247</v>
      </c>
      <c r="C1632" s="2" t="s">
        <v>3248</v>
      </c>
      <c r="D1632" s="3" t="s">
        <v>16</v>
      </c>
      <c r="E1632" s="4">
        <v>42245</v>
      </c>
      <c r="F1632" s="2" t="s">
        <v>17</v>
      </c>
      <c r="G1632" s="5" t="s">
        <v>48</v>
      </c>
      <c r="H1632" s="2" t="s">
        <v>20</v>
      </c>
      <c r="I1632" s="5" t="s">
        <v>141</v>
      </c>
      <c r="J1632" s="5" t="s">
        <v>43</v>
      </c>
      <c r="K1632" s="5" t="s">
        <v>326</v>
      </c>
      <c r="L1632" s="4">
        <v>42249.450694444444</v>
      </c>
      <c r="M1632" s="3" t="s">
        <v>27</v>
      </c>
      <c r="N1632" s="10" t="s">
        <v>28</v>
      </c>
      <c r="O1632" s="14">
        <v>1</v>
      </c>
      <c r="P1632" s="15"/>
      <c r="Q1632" s="15"/>
      <c r="R1632" s="15"/>
    </row>
    <row r="1633" spans="1:18" x14ac:dyDescent="0.3">
      <c r="A1633" s="1">
        <v>114299</v>
      </c>
      <c r="B1633" s="2" t="s">
        <v>3249</v>
      </c>
      <c r="C1633" s="2" t="s">
        <v>3250</v>
      </c>
      <c r="D1633" s="3" t="s">
        <v>16</v>
      </c>
      <c r="E1633" s="4">
        <v>42245</v>
      </c>
      <c r="F1633" s="2" t="s">
        <v>17</v>
      </c>
      <c r="G1633" s="5" t="s">
        <v>48</v>
      </c>
      <c r="H1633" s="2" t="s">
        <v>20</v>
      </c>
      <c r="I1633" s="5" t="s">
        <v>141</v>
      </c>
      <c r="J1633" s="5" t="s">
        <v>43</v>
      </c>
      <c r="K1633" s="5" t="s">
        <v>326</v>
      </c>
      <c r="L1633" s="4">
        <v>42249.450694444444</v>
      </c>
      <c r="M1633" s="3" t="s">
        <v>27</v>
      </c>
      <c r="N1633" s="10" t="s">
        <v>28</v>
      </c>
      <c r="O1633" s="14">
        <v>1</v>
      </c>
      <c r="P1633" s="15"/>
      <c r="Q1633" s="15"/>
      <c r="R1633" s="15"/>
    </row>
    <row r="1634" spans="1:18" x14ac:dyDescent="0.3">
      <c r="A1634" s="1">
        <v>114300</v>
      </c>
      <c r="B1634" s="2" t="s">
        <v>3251</v>
      </c>
      <c r="C1634" s="2" t="s">
        <v>3252</v>
      </c>
      <c r="D1634" s="3" t="s">
        <v>16</v>
      </c>
      <c r="E1634" s="4">
        <v>42245</v>
      </c>
      <c r="F1634" s="2" t="s">
        <v>17</v>
      </c>
      <c r="G1634" s="5" t="s">
        <v>48</v>
      </c>
      <c r="H1634" s="2" t="s">
        <v>20</v>
      </c>
      <c r="I1634" s="5" t="s">
        <v>141</v>
      </c>
      <c r="J1634" s="5" t="s">
        <v>43</v>
      </c>
      <c r="K1634" s="5" t="s">
        <v>326</v>
      </c>
      <c r="L1634" s="4">
        <v>42249.450694444444</v>
      </c>
      <c r="M1634" s="3" t="s">
        <v>27</v>
      </c>
      <c r="N1634" s="10" t="s">
        <v>28</v>
      </c>
      <c r="O1634" s="14">
        <v>1</v>
      </c>
      <c r="P1634" s="15"/>
      <c r="Q1634" s="15"/>
      <c r="R1634" s="15"/>
    </row>
    <row r="1635" spans="1:18" x14ac:dyDescent="0.3">
      <c r="A1635" s="1">
        <v>114252</v>
      </c>
      <c r="B1635" s="2" t="s">
        <v>3253</v>
      </c>
      <c r="C1635" s="2" t="s">
        <v>3254</v>
      </c>
      <c r="D1635" s="3" t="s">
        <v>16</v>
      </c>
      <c r="E1635" s="4">
        <v>42224</v>
      </c>
      <c r="F1635" s="2" t="s">
        <v>17</v>
      </c>
      <c r="G1635" s="5" t="s">
        <v>48</v>
      </c>
      <c r="H1635" s="2" t="s">
        <v>20</v>
      </c>
      <c r="I1635" s="5" t="s">
        <v>141</v>
      </c>
      <c r="J1635" s="5" t="s">
        <v>22</v>
      </c>
      <c r="K1635" s="5" t="s">
        <v>326</v>
      </c>
      <c r="L1635" s="4">
        <v>42226.411111111112</v>
      </c>
      <c r="M1635" s="3" t="s">
        <v>27</v>
      </c>
      <c r="N1635" s="10" t="s">
        <v>28</v>
      </c>
      <c r="O1635" s="14">
        <v>1</v>
      </c>
      <c r="P1635" s="15"/>
      <c r="Q1635" s="15"/>
      <c r="R1635" s="15"/>
    </row>
    <row r="1636" spans="1:18" x14ac:dyDescent="0.3">
      <c r="A1636" s="1">
        <v>114253</v>
      </c>
      <c r="B1636" s="2" t="s">
        <v>3255</v>
      </c>
      <c r="C1636" s="2" t="s">
        <v>3256</v>
      </c>
      <c r="D1636" s="3" t="s">
        <v>16</v>
      </c>
      <c r="E1636" s="4">
        <v>42224</v>
      </c>
      <c r="F1636" s="2" t="s">
        <v>17</v>
      </c>
      <c r="G1636" s="5" t="s">
        <v>48</v>
      </c>
      <c r="H1636" s="2" t="s">
        <v>20</v>
      </c>
      <c r="I1636" s="5" t="s">
        <v>141</v>
      </c>
      <c r="J1636" s="5" t="s">
        <v>22</v>
      </c>
      <c r="K1636" s="5" t="s">
        <v>326</v>
      </c>
      <c r="L1636" s="4">
        <v>42226.411111111112</v>
      </c>
      <c r="M1636" s="3" t="s">
        <v>27</v>
      </c>
      <c r="N1636" s="10" t="s">
        <v>28</v>
      </c>
      <c r="O1636" s="14">
        <v>1</v>
      </c>
      <c r="P1636" s="15"/>
      <c r="Q1636" s="15"/>
      <c r="R1636" s="15"/>
    </row>
    <row r="1637" spans="1:18" x14ac:dyDescent="0.3">
      <c r="A1637" s="1">
        <v>114254</v>
      </c>
      <c r="B1637" s="2" t="s">
        <v>3257</v>
      </c>
      <c r="C1637" s="2" t="s">
        <v>3258</v>
      </c>
      <c r="D1637" s="3" t="s">
        <v>16</v>
      </c>
      <c r="E1637" s="4">
        <v>42224</v>
      </c>
      <c r="F1637" s="2" t="s">
        <v>17</v>
      </c>
      <c r="G1637" s="5" t="s">
        <v>48</v>
      </c>
      <c r="H1637" s="2" t="s">
        <v>20</v>
      </c>
      <c r="I1637" s="5" t="s">
        <v>141</v>
      </c>
      <c r="J1637" s="5" t="s">
        <v>22</v>
      </c>
      <c r="K1637" s="5" t="s">
        <v>326</v>
      </c>
      <c r="L1637" s="4">
        <v>42226.411111111112</v>
      </c>
      <c r="M1637" s="3" t="s">
        <v>27</v>
      </c>
      <c r="N1637" s="10" t="s">
        <v>28</v>
      </c>
      <c r="O1637" s="14">
        <v>1</v>
      </c>
      <c r="P1637" s="15"/>
      <c r="Q1637" s="15"/>
      <c r="R1637" s="15"/>
    </row>
    <row r="1638" spans="1:18" x14ac:dyDescent="0.3">
      <c r="A1638" s="1">
        <v>114255</v>
      </c>
      <c r="B1638" s="2" t="s">
        <v>3259</v>
      </c>
      <c r="C1638" s="2" t="s">
        <v>3260</v>
      </c>
      <c r="D1638" s="3" t="s">
        <v>16</v>
      </c>
      <c r="E1638" s="4">
        <v>42224</v>
      </c>
      <c r="F1638" s="2" t="s">
        <v>17</v>
      </c>
      <c r="G1638" s="5" t="s">
        <v>48</v>
      </c>
      <c r="H1638" s="2" t="s">
        <v>20</v>
      </c>
      <c r="I1638" s="5" t="s">
        <v>141</v>
      </c>
      <c r="J1638" s="5" t="s">
        <v>22</v>
      </c>
      <c r="K1638" s="5" t="s">
        <v>326</v>
      </c>
      <c r="L1638" s="4">
        <v>42226.411111111112</v>
      </c>
      <c r="M1638" s="3" t="s">
        <v>27</v>
      </c>
      <c r="N1638" s="10" t="s">
        <v>28</v>
      </c>
      <c r="O1638" s="14">
        <v>1</v>
      </c>
      <c r="P1638" s="15"/>
      <c r="Q1638" s="15"/>
      <c r="R1638" s="15"/>
    </row>
    <row r="1639" spans="1:18" x14ac:dyDescent="0.3">
      <c r="A1639" s="1">
        <v>114301</v>
      </c>
      <c r="B1639" s="2" t="s">
        <v>3261</v>
      </c>
      <c r="C1639" s="2" t="s">
        <v>3262</v>
      </c>
      <c r="D1639" s="3" t="s">
        <v>16</v>
      </c>
      <c r="E1639" s="4">
        <v>42245</v>
      </c>
      <c r="F1639" s="2" t="s">
        <v>17</v>
      </c>
      <c r="G1639" s="5" t="s">
        <v>48</v>
      </c>
      <c r="H1639" s="2" t="s">
        <v>20</v>
      </c>
      <c r="I1639" s="5" t="s">
        <v>141</v>
      </c>
      <c r="J1639" s="5" t="s">
        <v>43</v>
      </c>
      <c r="K1639" s="5" t="s">
        <v>326</v>
      </c>
      <c r="L1639" s="4">
        <v>42249.451388888891</v>
      </c>
      <c r="M1639" s="3" t="s">
        <v>27</v>
      </c>
      <c r="N1639" s="10" t="s">
        <v>28</v>
      </c>
      <c r="O1639" s="14">
        <v>1</v>
      </c>
      <c r="P1639" s="15"/>
      <c r="Q1639" s="15"/>
      <c r="R1639" s="15"/>
    </row>
    <row r="1640" spans="1:18" x14ac:dyDescent="0.3">
      <c r="A1640" s="1">
        <v>114302</v>
      </c>
      <c r="B1640" s="2" t="s">
        <v>3263</v>
      </c>
      <c r="C1640" s="2" t="s">
        <v>3264</v>
      </c>
      <c r="D1640" s="3" t="s">
        <v>16</v>
      </c>
      <c r="E1640" s="4">
        <v>42245</v>
      </c>
      <c r="F1640" s="2" t="s">
        <v>17</v>
      </c>
      <c r="G1640" s="5" t="s">
        <v>48</v>
      </c>
      <c r="H1640" s="2" t="s">
        <v>20</v>
      </c>
      <c r="I1640" s="5" t="s">
        <v>141</v>
      </c>
      <c r="J1640" s="5" t="s">
        <v>43</v>
      </c>
      <c r="K1640" s="5" t="s">
        <v>326</v>
      </c>
      <c r="L1640" s="4">
        <v>42249.451388888891</v>
      </c>
      <c r="M1640" s="3" t="s">
        <v>27</v>
      </c>
      <c r="N1640" s="10" t="s">
        <v>28</v>
      </c>
      <c r="O1640" s="14">
        <v>1</v>
      </c>
      <c r="P1640" s="15"/>
      <c r="Q1640" s="15"/>
      <c r="R1640" s="15"/>
    </row>
    <row r="1641" spans="1:18" x14ac:dyDescent="0.3">
      <c r="A1641" s="1">
        <v>114466</v>
      </c>
      <c r="B1641" s="2" t="s">
        <v>3265</v>
      </c>
      <c r="C1641" s="2" t="s">
        <v>3266</v>
      </c>
      <c r="D1641" s="3" t="s">
        <v>16</v>
      </c>
      <c r="E1641" s="4">
        <v>42284</v>
      </c>
      <c r="F1641" s="2" t="s">
        <v>17</v>
      </c>
      <c r="G1641" s="5" t="s">
        <v>48</v>
      </c>
      <c r="H1641" s="2" t="s">
        <v>20</v>
      </c>
      <c r="I1641" s="5" t="s">
        <v>141</v>
      </c>
      <c r="J1641" s="5" t="s">
        <v>22</v>
      </c>
      <c r="K1641" s="5" t="s">
        <v>326</v>
      </c>
      <c r="L1641" s="4">
        <v>42288.490972222222</v>
      </c>
      <c r="M1641" s="3" t="s">
        <v>27</v>
      </c>
      <c r="N1641" s="10" t="s">
        <v>28</v>
      </c>
      <c r="O1641" s="14">
        <v>1</v>
      </c>
      <c r="P1641" s="15"/>
      <c r="Q1641" s="15"/>
      <c r="R1641" s="15"/>
    </row>
    <row r="1642" spans="1:18" x14ac:dyDescent="0.3">
      <c r="A1642" s="1">
        <v>114467</v>
      </c>
      <c r="B1642" s="2" t="s">
        <v>3267</v>
      </c>
      <c r="C1642" s="2" t="s">
        <v>3268</v>
      </c>
      <c r="D1642" s="3" t="s">
        <v>16</v>
      </c>
      <c r="E1642" s="4">
        <v>42284</v>
      </c>
      <c r="F1642" s="2" t="s">
        <v>17</v>
      </c>
      <c r="G1642" s="5" t="s">
        <v>48</v>
      </c>
      <c r="H1642" s="2" t="s">
        <v>20</v>
      </c>
      <c r="I1642" s="5" t="s">
        <v>141</v>
      </c>
      <c r="J1642" s="5" t="s">
        <v>22</v>
      </c>
      <c r="K1642" s="5" t="s">
        <v>326</v>
      </c>
      <c r="L1642" s="4">
        <v>42288.490972222222</v>
      </c>
      <c r="M1642" s="3" t="s">
        <v>27</v>
      </c>
      <c r="N1642" s="10" t="s">
        <v>28</v>
      </c>
      <c r="O1642" s="14">
        <v>1</v>
      </c>
      <c r="P1642" s="15"/>
      <c r="Q1642" s="15"/>
      <c r="R1642" s="15"/>
    </row>
    <row r="1643" spans="1:18" x14ac:dyDescent="0.3">
      <c r="A1643" s="1">
        <v>114468</v>
      </c>
      <c r="B1643" s="2" t="s">
        <v>3269</v>
      </c>
      <c r="C1643" s="2" t="s">
        <v>3270</v>
      </c>
      <c r="D1643" s="3" t="s">
        <v>16</v>
      </c>
      <c r="E1643" s="4">
        <v>42284</v>
      </c>
      <c r="F1643" s="2" t="s">
        <v>17</v>
      </c>
      <c r="G1643" s="5" t="s">
        <v>48</v>
      </c>
      <c r="H1643" s="2" t="s">
        <v>20</v>
      </c>
      <c r="I1643" s="5" t="s">
        <v>141</v>
      </c>
      <c r="J1643" s="5" t="s">
        <v>22</v>
      </c>
      <c r="K1643" s="5" t="s">
        <v>326</v>
      </c>
      <c r="L1643" s="4">
        <v>42288.490972222222</v>
      </c>
      <c r="M1643" s="3" t="s">
        <v>27</v>
      </c>
      <c r="N1643" s="10" t="s">
        <v>28</v>
      </c>
      <c r="O1643" s="14">
        <v>1</v>
      </c>
      <c r="P1643" s="15"/>
      <c r="Q1643" s="15"/>
      <c r="R1643" s="15"/>
    </row>
    <row r="1644" spans="1:18" x14ac:dyDescent="0.3">
      <c r="A1644" s="1">
        <v>114469</v>
      </c>
      <c r="B1644" s="2" t="s">
        <v>3271</v>
      </c>
      <c r="C1644" s="2" t="s">
        <v>3272</v>
      </c>
      <c r="D1644" s="3" t="s">
        <v>16</v>
      </c>
      <c r="E1644" s="4">
        <v>42284</v>
      </c>
      <c r="F1644" s="2" t="s">
        <v>17</v>
      </c>
      <c r="G1644" s="5" t="s">
        <v>48</v>
      </c>
      <c r="H1644" s="2" t="s">
        <v>20</v>
      </c>
      <c r="I1644" s="5" t="s">
        <v>141</v>
      </c>
      <c r="J1644" s="5" t="s">
        <v>22</v>
      </c>
      <c r="K1644" s="5" t="s">
        <v>326</v>
      </c>
      <c r="L1644" s="4">
        <v>42288.490972222222</v>
      </c>
      <c r="M1644" s="3" t="s">
        <v>27</v>
      </c>
      <c r="N1644" s="10" t="s">
        <v>28</v>
      </c>
      <c r="O1644" s="14">
        <v>1</v>
      </c>
      <c r="P1644" s="15"/>
      <c r="Q1644" s="15"/>
      <c r="R1644" s="15"/>
    </row>
    <row r="1645" spans="1:18" x14ac:dyDescent="0.3">
      <c r="A1645" s="1">
        <v>135477</v>
      </c>
      <c r="B1645" s="2" t="s">
        <v>3273</v>
      </c>
      <c r="C1645" s="2" t="s">
        <v>3274</v>
      </c>
      <c r="D1645" s="3" t="s">
        <v>16</v>
      </c>
      <c r="E1645" s="4">
        <v>43653.420138888891</v>
      </c>
      <c r="F1645" s="2" t="s">
        <v>17</v>
      </c>
      <c r="G1645" s="5" t="s">
        <v>48</v>
      </c>
      <c r="H1645" s="2" t="s">
        <v>20</v>
      </c>
      <c r="I1645" s="5" t="s">
        <v>141</v>
      </c>
      <c r="J1645" s="5" t="s">
        <v>43</v>
      </c>
      <c r="K1645" s="5" t="s">
        <v>33</v>
      </c>
      <c r="L1645" s="4">
        <v>43653.420138888891</v>
      </c>
      <c r="M1645" s="3" t="s">
        <v>27</v>
      </c>
      <c r="N1645" s="10" t="s">
        <v>28</v>
      </c>
      <c r="O1645" s="14">
        <v>1</v>
      </c>
      <c r="P1645" s="15"/>
      <c r="Q1645" s="15"/>
      <c r="R1645" s="15"/>
    </row>
    <row r="1646" spans="1:18" x14ac:dyDescent="0.3">
      <c r="A1646" s="1">
        <v>134849</v>
      </c>
      <c r="B1646" s="2" t="s">
        <v>3275</v>
      </c>
      <c r="C1646" s="2" t="s">
        <v>3276</v>
      </c>
      <c r="D1646" s="3" t="s">
        <v>16</v>
      </c>
      <c r="E1646" s="4">
        <v>43458</v>
      </c>
      <c r="F1646" s="2" t="s">
        <v>17</v>
      </c>
      <c r="G1646" s="5" t="s">
        <v>48</v>
      </c>
      <c r="H1646" s="2" t="s">
        <v>20</v>
      </c>
      <c r="I1646" s="5" t="s">
        <v>141</v>
      </c>
      <c r="J1646" s="5" t="s">
        <v>43</v>
      </c>
      <c r="K1646" s="5" t="s">
        <v>33</v>
      </c>
      <c r="L1646" s="4">
        <v>43465.41805555555</v>
      </c>
      <c r="M1646" s="3" t="s">
        <v>38</v>
      </c>
      <c r="N1646" s="10" t="s">
        <v>138</v>
      </c>
      <c r="O1646" s="14">
        <v>1</v>
      </c>
      <c r="P1646" s="15"/>
      <c r="Q1646" s="15"/>
      <c r="R1646" s="15"/>
    </row>
    <row r="1647" spans="1:18" x14ac:dyDescent="0.3">
      <c r="A1647" s="1">
        <v>134848</v>
      </c>
      <c r="B1647" s="2" t="s">
        <v>3277</v>
      </c>
      <c r="C1647" s="2" t="s">
        <v>3278</v>
      </c>
      <c r="D1647" s="3" t="s">
        <v>16</v>
      </c>
      <c r="E1647" s="4">
        <v>43458</v>
      </c>
      <c r="F1647" s="2" t="s">
        <v>17</v>
      </c>
      <c r="G1647" s="5" t="s">
        <v>48</v>
      </c>
      <c r="H1647" s="2" t="s">
        <v>20</v>
      </c>
      <c r="I1647" s="5" t="s">
        <v>141</v>
      </c>
      <c r="J1647" s="5" t="s">
        <v>43</v>
      </c>
      <c r="K1647" s="5" t="s">
        <v>33</v>
      </c>
      <c r="L1647" s="4">
        <v>43465.41805555555</v>
      </c>
      <c r="M1647" s="3" t="s">
        <v>38</v>
      </c>
      <c r="N1647" s="10" t="s">
        <v>138</v>
      </c>
      <c r="O1647" s="14">
        <v>1</v>
      </c>
      <c r="P1647" s="15"/>
      <c r="Q1647" s="15"/>
      <c r="R1647" s="15"/>
    </row>
    <row r="1648" spans="1:18" x14ac:dyDescent="0.3">
      <c r="A1648" s="1">
        <v>134847</v>
      </c>
      <c r="B1648" s="2" t="s">
        <v>3279</v>
      </c>
      <c r="C1648" s="2" t="s">
        <v>3280</v>
      </c>
      <c r="D1648" s="3" t="s">
        <v>16</v>
      </c>
      <c r="E1648" s="4">
        <v>43458</v>
      </c>
      <c r="F1648" s="2" t="s">
        <v>17</v>
      </c>
      <c r="G1648" s="5" t="s">
        <v>48</v>
      </c>
      <c r="H1648" s="2" t="s">
        <v>20</v>
      </c>
      <c r="I1648" s="5" t="s">
        <v>141</v>
      </c>
      <c r="J1648" s="5" t="s">
        <v>43</v>
      </c>
      <c r="K1648" s="5" t="s">
        <v>33</v>
      </c>
      <c r="L1648" s="4">
        <v>43465.41805555555</v>
      </c>
      <c r="M1648" s="3" t="s">
        <v>38</v>
      </c>
      <c r="N1648" s="10" t="s">
        <v>138</v>
      </c>
      <c r="O1648" s="14">
        <v>1</v>
      </c>
      <c r="P1648" s="15"/>
      <c r="Q1648" s="15"/>
      <c r="R1648" s="15"/>
    </row>
    <row r="1649" spans="1:18" x14ac:dyDescent="0.3">
      <c r="A1649" s="1">
        <v>134846</v>
      </c>
      <c r="B1649" s="2" t="s">
        <v>3281</v>
      </c>
      <c r="C1649" s="2" t="s">
        <v>3282</v>
      </c>
      <c r="D1649" s="3" t="s">
        <v>16</v>
      </c>
      <c r="E1649" s="4">
        <v>43458</v>
      </c>
      <c r="F1649" s="2" t="s">
        <v>17</v>
      </c>
      <c r="G1649" s="5" t="s">
        <v>48</v>
      </c>
      <c r="H1649" s="2" t="s">
        <v>20</v>
      </c>
      <c r="I1649" s="5" t="s">
        <v>141</v>
      </c>
      <c r="J1649" s="5" t="s">
        <v>43</v>
      </c>
      <c r="K1649" s="5" t="s">
        <v>33</v>
      </c>
      <c r="L1649" s="4">
        <v>43465.41805555555</v>
      </c>
      <c r="M1649" s="3" t="s">
        <v>38</v>
      </c>
      <c r="N1649" s="10" t="s">
        <v>138</v>
      </c>
      <c r="O1649" s="14">
        <v>1</v>
      </c>
      <c r="P1649" s="15"/>
      <c r="Q1649" s="15"/>
      <c r="R1649" s="15"/>
    </row>
    <row r="1650" spans="1:18" x14ac:dyDescent="0.3">
      <c r="A1650" s="1">
        <v>134845</v>
      </c>
      <c r="B1650" s="2" t="s">
        <v>3283</v>
      </c>
      <c r="C1650" s="2" t="s">
        <v>3284</v>
      </c>
      <c r="D1650" s="3" t="s">
        <v>16</v>
      </c>
      <c r="E1650" s="4">
        <v>43458</v>
      </c>
      <c r="F1650" s="2" t="s">
        <v>17</v>
      </c>
      <c r="G1650" s="5" t="s">
        <v>48</v>
      </c>
      <c r="H1650" s="2" t="s">
        <v>20</v>
      </c>
      <c r="I1650" s="5" t="s">
        <v>141</v>
      </c>
      <c r="J1650" s="5" t="s">
        <v>43</v>
      </c>
      <c r="K1650" s="5" t="s">
        <v>33</v>
      </c>
      <c r="L1650" s="4">
        <v>43465.41805555555</v>
      </c>
      <c r="M1650" s="3" t="s">
        <v>38</v>
      </c>
      <c r="N1650" s="10" t="s">
        <v>138</v>
      </c>
      <c r="O1650" s="14">
        <v>1</v>
      </c>
      <c r="P1650" s="15"/>
      <c r="Q1650" s="15"/>
      <c r="R1650" s="15"/>
    </row>
    <row r="1651" spans="1:18" x14ac:dyDescent="0.3">
      <c r="A1651" s="1">
        <v>13382</v>
      </c>
      <c r="B1651" s="2" t="s">
        <v>3285</v>
      </c>
      <c r="C1651" s="2" t="s">
        <v>3286</v>
      </c>
      <c r="D1651" s="3" t="s">
        <v>16</v>
      </c>
      <c r="E1651" s="4">
        <v>41575</v>
      </c>
      <c r="F1651" s="2" t="s">
        <v>17</v>
      </c>
      <c r="G1651" s="5" t="s">
        <v>48</v>
      </c>
      <c r="H1651" s="2" t="s">
        <v>20</v>
      </c>
      <c r="I1651" s="5" t="s">
        <v>197</v>
      </c>
      <c r="J1651" s="5" t="s">
        <v>43</v>
      </c>
      <c r="K1651" s="5" t="s">
        <v>33</v>
      </c>
      <c r="L1651" s="4" t="s">
        <v>19</v>
      </c>
      <c r="M1651" s="3" t="s">
        <v>38</v>
      </c>
      <c r="N1651" s="10" t="s">
        <v>35</v>
      </c>
      <c r="O1651" s="14">
        <v>1</v>
      </c>
      <c r="P1651" s="15"/>
      <c r="Q1651" s="15"/>
      <c r="R1651" s="15"/>
    </row>
    <row r="1652" spans="1:18" x14ac:dyDescent="0.3">
      <c r="A1652" s="1">
        <v>13384</v>
      </c>
      <c r="B1652" s="2" t="s">
        <v>3287</v>
      </c>
      <c r="C1652" s="2" t="s">
        <v>3288</v>
      </c>
      <c r="D1652" s="3" t="s">
        <v>16</v>
      </c>
      <c r="E1652" s="4">
        <v>41575</v>
      </c>
      <c r="F1652" s="2" t="s">
        <v>17</v>
      </c>
      <c r="G1652" s="5" t="s">
        <v>48</v>
      </c>
      <c r="H1652" s="2" t="s">
        <v>20</v>
      </c>
      <c r="I1652" s="5" t="s">
        <v>197</v>
      </c>
      <c r="J1652" s="5" t="s">
        <v>43</v>
      </c>
      <c r="K1652" s="5" t="s">
        <v>33</v>
      </c>
      <c r="L1652" s="4" t="s">
        <v>19</v>
      </c>
      <c r="M1652" s="3" t="s">
        <v>38</v>
      </c>
      <c r="N1652" s="10" t="s">
        <v>35</v>
      </c>
      <c r="O1652" s="14">
        <v>1</v>
      </c>
      <c r="P1652" s="15"/>
      <c r="Q1652" s="15"/>
      <c r="R1652" s="15"/>
    </row>
    <row r="1653" spans="1:18" x14ac:dyDescent="0.3">
      <c r="A1653" s="1">
        <v>13385</v>
      </c>
      <c r="B1653" s="2" t="s">
        <v>3289</v>
      </c>
      <c r="C1653" s="2" t="s">
        <v>3290</v>
      </c>
      <c r="D1653" s="3" t="s">
        <v>16</v>
      </c>
      <c r="E1653" s="4">
        <v>41575</v>
      </c>
      <c r="F1653" s="2" t="s">
        <v>17</v>
      </c>
      <c r="G1653" s="5" t="s">
        <v>48</v>
      </c>
      <c r="H1653" s="2" t="s">
        <v>20</v>
      </c>
      <c r="I1653" s="5" t="s">
        <v>197</v>
      </c>
      <c r="J1653" s="5" t="s">
        <v>43</v>
      </c>
      <c r="K1653" s="5" t="s">
        <v>33</v>
      </c>
      <c r="L1653" s="4" t="s">
        <v>19</v>
      </c>
      <c r="M1653" s="3" t="s">
        <v>38</v>
      </c>
      <c r="N1653" s="10" t="s">
        <v>35</v>
      </c>
      <c r="O1653" s="14">
        <v>1</v>
      </c>
      <c r="P1653" s="15"/>
      <c r="Q1653" s="15"/>
      <c r="R1653" s="15"/>
    </row>
    <row r="1654" spans="1:18" x14ac:dyDescent="0.3">
      <c r="A1654" s="1">
        <v>13386</v>
      </c>
      <c r="B1654" s="2" t="s">
        <v>3291</v>
      </c>
      <c r="C1654" s="2" t="s">
        <v>3292</v>
      </c>
      <c r="D1654" s="3" t="s">
        <v>16</v>
      </c>
      <c r="E1654" s="4">
        <v>41575</v>
      </c>
      <c r="F1654" s="2" t="s">
        <v>3293</v>
      </c>
      <c r="G1654" s="5" t="s">
        <v>48</v>
      </c>
      <c r="H1654" s="2" t="s">
        <v>20</v>
      </c>
      <c r="I1654" s="5" t="s">
        <v>197</v>
      </c>
      <c r="J1654" s="5" t="s">
        <v>43</v>
      </c>
      <c r="K1654" s="5" t="s">
        <v>33</v>
      </c>
      <c r="L1654" s="4" t="s">
        <v>19</v>
      </c>
      <c r="M1654" s="3" t="s">
        <v>38</v>
      </c>
      <c r="N1654" s="10" t="s">
        <v>35</v>
      </c>
      <c r="O1654" s="14">
        <v>1</v>
      </c>
      <c r="P1654" s="15"/>
      <c r="Q1654" s="15"/>
      <c r="R1654" s="15"/>
    </row>
    <row r="1655" spans="1:18" x14ac:dyDescent="0.3">
      <c r="A1655" s="1">
        <v>13387</v>
      </c>
      <c r="B1655" s="2" t="s">
        <v>3294</v>
      </c>
      <c r="C1655" s="2" t="s">
        <v>3295</v>
      </c>
      <c r="D1655" s="3" t="s">
        <v>16</v>
      </c>
      <c r="E1655" s="4">
        <v>41575</v>
      </c>
      <c r="F1655" s="2" t="s">
        <v>17</v>
      </c>
      <c r="G1655" s="5" t="s">
        <v>48</v>
      </c>
      <c r="H1655" s="2" t="s">
        <v>20</v>
      </c>
      <c r="I1655" s="5" t="s">
        <v>197</v>
      </c>
      <c r="J1655" s="5" t="s">
        <v>43</v>
      </c>
      <c r="K1655" s="5" t="s">
        <v>33</v>
      </c>
      <c r="L1655" s="4" t="s">
        <v>19</v>
      </c>
      <c r="M1655" s="3" t="s">
        <v>38</v>
      </c>
      <c r="N1655" s="10" t="s">
        <v>35</v>
      </c>
      <c r="O1655" s="14">
        <v>1</v>
      </c>
      <c r="P1655" s="15"/>
      <c r="Q1655" s="15"/>
      <c r="R1655" s="15"/>
    </row>
    <row r="1656" spans="1:18" x14ac:dyDescent="0.3">
      <c r="A1656" s="1">
        <v>13388</v>
      </c>
      <c r="B1656" s="2" t="s">
        <v>3296</v>
      </c>
      <c r="C1656" s="2" t="s">
        <v>3297</v>
      </c>
      <c r="D1656" s="3" t="s">
        <v>16</v>
      </c>
      <c r="E1656" s="4">
        <v>41575</v>
      </c>
      <c r="F1656" s="2" t="s">
        <v>17</v>
      </c>
      <c r="G1656" s="5" t="s">
        <v>48</v>
      </c>
      <c r="H1656" s="2" t="s">
        <v>20</v>
      </c>
      <c r="I1656" s="5" t="s">
        <v>197</v>
      </c>
      <c r="J1656" s="5" t="s">
        <v>43</v>
      </c>
      <c r="K1656" s="5" t="s">
        <v>33</v>
      </c>
      <c r="L1656" s="4" t="s">
        <v>19</v>
      </c>
      <c r="M1656" s="3" t="s">
        <v>38</v>
      </c>
      <c r="N1656" s="10" t="s">
        <v>35</v>
      </c>
      <c r="O1656" s="14">
        <v>1</v>
      </c>
      <c r="P1656" s="15"/>
      <c r="Q1656" s="15"/>
      <c r="R1656" s="15"/>
    </row>
    <row r="1657" spans="1:18" x14ac:dyDescent="0.3">
      <c r="A1657" s="1">
        <v>13389</v>
      </c>
      <c r="B1657" s="2" t="s">
        <v>3298</v>
      </c>
      <c r="C1657" s="2" t="s">
        <v>3299</v>
      </c>
      <c r="D1657" s="3" t="s">
        <v>16</v>
      </c>
      <c r="E1657" s="4">
        <v>41575</v>
      </c>
      <c r="F1657" s="2" t="s">
        <v>17</v>
      </c>
      <c r="G1657" s="5" t="s">
        <v>48</v>
      </c>
      <c r="H1657" s="2" t="s">
        <v>20</v>
      </c>
      <c r="I1657" s="5" t="s">
        <v>197</v>
      </c>
      <c r="J1657" s="5" t="s">
        <v>43</v>
      </c>
      <c r="K1657" s="5" t="s">
        <v>33</v>
      </c>
      <c r="L1657" s="4" t="s">
        <v>19</v>
      </c>
      <c r="M1657" s="3" t="s">
        <v>38</v>
      </c>
      <c r="N1657" s="10" t="s">
        <v>35</v>
      </c>
      <c r="O1657" s="14">
        <v>1</v>
      </c>
      <c r="P1657" s="15"/>
      <c r="Q1657" s="15"/>
      <c r="R1657" s="15"/>
    </row>
    <row r="1658" spans="1:18" x14ac:dyDescent="0.3">
      <c r="A1658" s="1">
        <v>13390</v>
      </c>
      <c r="B1658" s="2" t="s">
        <v>3300</v>
      </c>
      <c r="C1658" s="2" t="s">
        <v>3301</v>
      </c>
      <c r="D1658" s="3" t="s">
        <v>16</v>
      </c>
      <c r="E1658" s="4">
        <v>41575</v>
      </c>
      <c r="F1658" s="2" t="s">
        <v>17</v>
      </c>
      <c r="G1658" s="5" t="s">
        <v>48</v>
      </c>
      <c r="H1658" s="2" t="s">
        <v>20</v>
      </c>
      <c r="I1658" s="5" t="s">
        <v>197</v>
      </c>
      <c r="J1658" s="5" t="s">
        <v>43</v>
      </c>
      <c r="K1658" s="5" t="s">
        <v>33</v>
      </c>
      <c r="L1658" s="4" t="s">
        <v>19</v>
      </c>
      <c r="M1658" s="3" t="s">
        <v>38</v>
      </c>
      <c r="N1658" s="10" t="s">
        <v>35</v>
      </c>
      <c r="O1658" s="14">
        <v>1</v>
      </c>
      <c r="P1658" s="15"/>
      <c r="Q1658" s="15"/>
      <c r="R1658" s="15"/>
    </row>
    <row r="1659" spans="1:18" x14ac:dyDescent="0.3">
      <c r="A1659" s="1">
        <v>13391</v>
      </c>
      <c r="B1659" s="2" t="s">
        <v>3302</v>
      </c>
      <c r="C1659" s="2" t="s">
        <v>3303</v>
      </c>
      <c r="D1659" s="3" t="s">
        <v>16</v>
      </c>
      <c r="E1659" s="4">
        <v>41575</v>
      </c>
      <c r="F1659" s="2" t="s">
        <v>17</v>
      </c>
      <c r="G1659" s="5" t="s">
        <v>48</v>
      </c>
      <c r="H1659" s="2" t="s">
        <v>20</v>
      </c>
      <c r="I1659" s="5" t="s">
        <v>197</v>
      </c>
      <c r="J1659" s="5" t="s">
        <v>43</v>
      </c>
      <c r="K1659" s="5" t="s">
        <v>33</v>
      </c>
      <c r="L1659" s="4" t="s">
        <v>19</v>
      </c>
      <c r="M1659" s="3" t="s">
        <v>38</v>
      </c>
      <c r="N1659" s="10" t="s">
        <v>35</v>
      </c>
      <c r="O1659" s="14">
        <v>1</v>
      </c>
      <c r="P1659" s="15"/>
      <c r="Q1659" s="15"/>
      <c r="R1659" s="15"/>
    </row>
    <row r="1660" spans="1:18" x14ac:dyDescent="0.3">
      <c r="A1660" s="1">
        <v>13383</v>
      </c>
      <c r="B1660" s="2" t="s">
        <v>3304</v>
      </c>
      <c r="C1660" s="2" t="s">
        <v>3305</v>
      </c>
      <c r="D1660" s="3" t="s">
        <v>16</v>
      </c>
      <c r="E1660" s="4">
        <v>41575</v>
      </c>
      <c r="F1660" s="2" t="s">
        <v>17</v>
      </c>
      <c r="G1660" s="5" t="s">
        <v>48</v>
      </c>
      <c r="H1660" s="2" t="s">
        <v>20</v>
      </c>
      <c r="I1660" s="5" t="s">
        <v>197</v>
      </c>
      <c r="J1660" s="5" t="s">
        <v>43</v>
      </c>
      <c r="K1660" s="5" t="s">
        <v>33</v>
      </c>
      <c r="L1660" s="4" t="s">
        <v>19</v>
      </c>
      <c r="M1660" s="3" t="s">
        <v>38</v>
      </c>
      <c r="N1660" s="10" t="s">
        <v>35</v>
      </c>
      <c r="O1660" s="14">
        <v>1</v>
      </c>
      <c r="P1660" s="15"/>
      <c r="Q1660" s="15"/>
      <c r="R1660" s="15"/>
    </row>
    <row r="1661" spans="1:18" x14ac:dyDescent="0.3">
      <c r="A1661" s="1">
        <v>132631</v>
      </c>
      <c r="B1661" s="2" t="s">
        <v>3306</v>
      </c>
      <c r="C1661" s="2" t="s">
        <v>3307</v>
      </c>
      <c r="D1661" s="3" t="s">
        <v>103</v>
      </c>
      <c r="E1661" s="4">
        <v>43100.380555555552</v>
      </c>
      <c r="F1661" s="2" t="s">
        <v>17</v>
      </c>
      <c r="G1661" s="5" t="s">
        <v>48</v>
      </c>
      <c r="H1661" s="2" t="s">
        <v>20</v>
      </c>
      <c r="I1661" s="5" t="s">
        <v>811</v>
      </c>
      <c r="J1661" s="5" t="s">
        <v>43</v>
      </c>
      <c r="K1661" s="5" t="s">
        <v>33</v>
      </c>
      <c r="L1661" s="4">
        <v>43100.380555555552</v>
      </c>
      <c r="M1661" s="3" t="s">
        <v>34</v>
      </c>
      <c r="N1661" s="10" t="s">
        <v>138</v>
      </c>
      <c r="O1661" s="14">
        <v>1</v>
      </c>
      <c r="P1661" s="15"/>
      <c r="Q1661" s="15"/>
      <c r="R1661" s="15"/>
    </row>
    <row r="1662" spans="1:18" x14ac:dyDescent="0.3">
      <c r="A1662" s="1">
        <v>132636</v>
      </c>
      <c r="B1662" s="2" t="s">
        <v>3308</v>
      </c>
      <c r="C1662" s="2" t="s">
        <v>3309</v>
      </c>
      <c r="D1662" s="3" t="s">
        <v>103</v>
      </c>
      <c r="E1662" s="4">
        <v>43100.380555555552</v>
      </c>
      <c r="F1662" s="2" t="s">
        <v>17</v>
      </c>
      <c r="G1662" s="5" t="s">
        <v>48</v>
      </c>
      <c r="H1662" s="2" t="s">
        <v>20</v>
      </c>
      <c r="I1662" s="5" t="s">
        <v>811</v>
      </c>
      <c r="J1662" s="5" t="s">
        <v>43</v>
      </c>
      <c r="K1662" s="5" t="s">
        <v>33</v>
      </c>
      <c r="L1662" s="4">
        <v>43100.380555555552</v>
      </c>
      <c r="M1662" s="3" t="s">
        <v>34</v>
      </c>
      <c r="N1662" s="10" t="s">
        <v>138</v>
      </c>
      <c r="O1662" s="14">
        <v>1</v>
      </c>
      <c r="P1662" s="15"/>
      <c r="Q1662" s="15"/>
      <c r="R1662" s="15"/>
    </row>
    <row r="1663" spans="1:18" x14ac:dyDescent="0.3">
      <c r="A1663" s="1">
        <v>132632</v>
      </c>
      <c r="B1663" s="2" t="s">
        <v>3310</v>
      </c>
      <c r="C1663" s="2" t="s">
        <v>3311</v>
      </c>
      <c r="D1663" s="3" t="s">
        <v>103</v>
      </c>
      <c r="E1663" s="4">
        <v>43100.380555555552</v>
      </c>
      <c r="F1663" s="2" t="s">
        <v>17</v>
      </c>
      <c r="G1663" s="5" t="s">
        <v>48</v>
      </c>
      <c r="H1663" s="2" t="s">
        <v>20</v>
      </c>
      <c r="I1663" s="5" t="s">
        <v>811</v>
      </c>
      <c r="J1663" s="5" t="s">
        <v>43</v>
      </c>
      <c r="K1663" s="5" t="s">
        <v>33</v>
      </c>
      <c r="L1663" s="4">
        <v>43100.380555555552</v>
      </c>
      <c r="M1663" s="3" t="s">
        <v>34</v>
      </c>
      <c r="N1663" s="10" t="s">
        <v>138</v>
      </c>
      <c r="O1663" s="14">
        <v>1</v>
      </c>
      <c r="P1663" s="15"/>
      <c r="Q1663" s="15"/>
      <c r="R1663" s="15"/>
    </row>
    <row r="1664" spans="1:18" x14ac:dyDescent="0.3">
      <c r="A1664" s="1">
        <v>132634</v>
      </c>
      <c r="B1664" s="2" t="s">
        <v>3312</v>
      </c>
      <c r="C1664" s="2" t="s">
        <v>3313</v>
      </c>
      <c r="D1664" s="3" t="s">
        <v>103</v>
      </c>
      <c r="E1664" s="4">
        <v>43100.380555555552</v>
      </c>
      <c r="F1664" s="2" t="s">
        <v>17</v>
      </c>
      <c r="G1664" s="5" t="s">
        <v>48</v>
      </c>
      <c r="H1664" s="2" t="s">
        <v>20</v>
      </c>
      <c r="I1664" s="5" t="s">
        <v>811</v>
      </c>
      <c r="J1664" s="5" t="s">
        <v>43</v>
      </c>
      <c r="K1664" s="5" t="s">
        <v>33</v>
      </c>
      <c r="L1664" s="4">
        <v>43100.380555555552</v>
      </c>
      <c r="M1664" s="3" t="s">
        <v>34</v>
      </c>
      <c r="N1664" s="10" t="s">
        <v>138</v>
      </c>
      <c r="O1664" s="14">
        <v>1</v>
      </c>
      <c r="P1664" s="15"/>
      <c r="Q1664" s="15"/>
      <c r="R1664" s="15"/>
    </row>
    <row r="1665" spans="1:18" x14ac:dyDescent="0.3">
      <c r="A1665" s="1">
        <v>132635</v>
      </c>
      <c r="B1665" s="2" t="s">
        <v>3314</v>
      </c>
      <c r="C1665" s="2" t="s">
        <v>3315</v>
      </c>
      <c r="D1665" s="3" t="s">
        <v>103</v>
      </c>
      <c r="E1665" s="4">
        <v>43100.380555555552</v>
      </c>
      <c r="F1665" s="2" t="s">
        <v>17</v>
      </c>
      <c r="G1665" s="5" t="s">
        <v>48</v>
      </c>
      <c r="H1665" s="2" t="s">
        <v>20</v>
      </c>
      <c r="I1665" s="5" t="s">
        <v>811</v>
      </c>
      <c r="J1665" s="5" t="s">
        <v>43</v>
      </c>
      <c r="K1665" s="5" t="s">
        <v>33</v>
      </c>
      <c r="L1665" s="4">
        <v>43100.380555555552</v>
      </c>
      <c r="M1665" s="3" t="s">
        <v>34</v>
      </c>
      <c r="N1665" s="10" t="s">
        <v>138</v>
      </c>
      <c r="O1665" s="14">
        <v>1</v>
      </c>
      <c r="P1665" s="15"/>
      <c r="Q1665" s="15"/>
      <c r="R1665" s="15"/>
    </row>
    <row r="1666" spans="1:18" x14ac:dyDescent="0.3">
      <c r="A1666" s="1">
        <v>132637</v>
      </c>
      <c r="B1666" s="2" t="s">
        <v>3316</v>
      </c>
      <c r="C1666" s="2" t="s">
        <v>3317</v>
      </c>
      <c r="D1666" s="3" t="s">
        <v>103</v>
      </c>
      <c r="E1666" s="4">
        <v>43100.380555555552</v>
      </c>
      <c r="F1666" s="2" t="s">
        <v>17</v>
      </c>
      <c r="G1666" s="5" t="s">
        <v>48</v>
      </c>
      <c r="H1666" s="2" t="s">
        <v>20</v>
      </c>
      <c r="I1666" s="5" t="s">
        <v>811</v>
      </c>
      <c r="J1666" s="5" t="s">
        <v>43</v>
      </c>
      <c r="K1666" s="5" t="s">
        <v>33</v>
      </c>
      <c r="L1666" s="4">
        <v>43100.380555555552</v>
      </c>
      <c r="M1666" s="3" t="s">
        <v>34</v>
      </c>
      <c r="N1666" s="10" t="s">
        <v>138</v>
      </c>
      <c r="O1666" s="14">
        <v>1</v>
      </c>
      <c r="P1666" s="15"/>
      <c r="Q1666" s="15"/>
      <c r="R1666" s="15"/>
    </row>
    <row r="1667" spans="1:18" x14ac:dyDescent="0.3">
      <c r="A1667" s="1">
        <v>132747</v>
      </c>
      <c r="B1667" s="2" t="s">
        <v>3318</v>
      </c>
      <c r="C1667" s="2" t="s">
        <v>3319</v>
      </c>
      <c r="D1667" s="3" t="s">
        <v>108</v>
      </c>
      <c r="E1667" s="4">
        <v>43121</v>
      </c>
      <c r="F1667" s="2" t="s">
        <v>17</v>
      </c>
      <c r="G1667" s="5" t="s">
        <v>48</v>
      </c>
      <c r="H1667" s="2" t="s">
        <v>20</v>
      </c>
      <c r="I1667" s="5" t="s">
        <v>811</v>
      </c>
      <c r="J1667" s="5" t="s">
        <v>43</v>
      </c>
      <c r="K1667" s="5" t="s">
        <v>33</v>
      </c>
      <c r="L1667" s="4">
        <v>43132.48055555555</v>
      </c>
      <c r="M1667" s="3" t="s">
        <v>34</v>
      </c>
      <c r="N1667" s="10" t="s">
        <v>138</v>
      </c>
      <c r="O1667" s="14">
        <v>1</v>
      </c>
      <c r="P1667" s="15"/>
      <c r="Q1667" s="15"/>
      <c r="R1667" s="15"/>
    </row>
    <row r="1668" spans="1:18" x14ac:dyDescent="0.3">
      <c r="A1668" s="1">
        <v>132639</v>
      </c>
      <c r="B1668" s="2" t="s">
        <v>3320</v>
      </c>
      <c r="C1668" s="2" t="s">
        <v>3321</v>
      </c>
      <c r="D1668" s="3" t="s">
        <v>103</v>
      </c>
      <c r="E1668" s="4">
        <v>43100.380555555552</v>
      </c>
      <c r="F1668" s="2" t="s">
        <v>17</v>
      </c>
      <c r="G1668" s="5" t="s">
        <v>48</v>
      </c>
      <c r="H1668" s="2" t="s">
        <v>20</v>
      </c>
      <c r="I1668" s="5" t="s">
        <v>811</v>
      </c>
      <c r="J1668" s="5" t="s">
        <v>43</v>
      </c>
      <c r="K1668" s="5" t="s">
        <v>33</v>
      </c>
      <c r="L1668" s="4">
        <v>43100.380555555552</v>
      </c>
      <c r="M1668" s="3" t="s">
        <v>34</v>
      </c>
      <c r="N1668" s="10" t="s">
        <v>138</v>
      </c>
      <c r="O1668" s="14">
        <v>1</v>
      </c>
      <c r="P1668" s="15"/>
      <c r="Q1668" s="15"/>
      <c r="R1668" s="15"/>
    </row>
    <row r="1669" spans="1:18" x14ac:dyDescent="0.3">
      <c r="A1669" s="1">
        <v>132640</v>
      </c>
      <c r="B1669" s="2" t="s">
        <v>3322</v>
      </c>
      <c r="C1669" s="2" t="s">
        <v>3323</v>
      </c>
      <c r="D1669" s="3" t="s">
        <v>103</v>
      </c>
      <c r="E1669" s="4">
        <v>43100.380555555552</v>
      </c>
      <c r="F1669" s="2" t="s">
        <v>17</v>
      </c>
      <c r="G1669" s="5" t="s">
        <v>48</v>
      </c>
      <c r="H1669" s="2" t="s">
        <v>20</v>
      </c>
      <c r="I1669" s="5" t="s">
        <v>811</v>
      </c>
      <c r="J1669" s="5" t="s">
        <v>43</v>
      </c>
      <c r="K1669" s="5" t="s">
        <v>33</v>
      </c>
      <c r="L1669" s="4">
        <v>43100.380555555552</v>
      </c>
      <c r="M1669" s="3" t="s">
        <v>34</v>
      </c>
      <c r="N1669" s="10" t="s">
        <v>138</v>
      </c>
      <c r="O1669" s="14">
        <v>1</v>
      </c>
      <c r="P1669" s="15"/>
      <c r="Q1669" s="15"/>
      <c r="R1669" s="15"/>
    </row>
    <row r="1670" spans="1:18" x14ac:dyDescent="0.3">
      <c r="A1670" s="1">
        <v>132641</v>
      </c>
      <c r="B1670" s="2" t="s">
        <v>3324</v>
      </c>
      <c r="C1670" s="2" t="s">
        <v>3325</v>
      </c>
      <c r="D1670" s="3" t="s">
        <v>103</v>
      </c>
      <c r="E1670" s="4">
        <v>43100.380555555552</v>
      </c>
      <c r="F1670" s="2" t="s">
        <v>17</v>
      </c>
      <c r="G1670" s="5" t="s">
        <v>48</v>
      </c>
      <c r="H1670" s="2" t="s">
        <v>20</v>
      </c>
      <c r="I1670" s="5" t="s">
        <v>811</v>
      </c>
      <c r="J1670" s="5" t="s">
        <v>43</v>
      </c>
      <c r="K1670" s="5" t="s">
        <v>33</v>
      </c>
      <c r="L1670" s="4">
        <v>43100.380555555552</v>
      </c>
      <c r="M1670" s="3" t="s">
        <v>34</v>
      </c>
      <c r="N1670" s="10" t="s">
        <v>138</v>
      </c>
      <c r="O1670" s="14">
        <v>1</v>
      </c>
      <c r="P1670" s="15"/>
      <c r="Q1670" s="15"/>
      <c r="R1670" s="15"/>
    </row>
    <row r="1671" spans="1:18" x14ac:dyDescent="0.3">
      <c r="A1671" s="1">
        <v>132642</v>
      </c>
      <c r="B1671" s="2" t="s">
        <v>3326</v>
      </c>
      <c r="C1671" s="2" t="s">
        <v>3327</v>
      </c>
      <c r="D1671" s="3" t="s">
        <v>103</v>
      </c>
      <c r="E1671" s="4">
        <v>43100.380555555552</v>
      </c>
      <c r="F1671" s="2" t="s">
        <v>17</v>
      </c>
      <c r="G1671" s="5" t="s">
        <v>48</v>
      </c>
      <c r="H1671" s="2" t="s">
        <v>20</v>
      </c>
      <c r="I1671" s="5" t="s">
        <v>811</v>
      </c>
      <c r="J1671" s="5" t="s">
        <v>43</v>
      </c>
      <c r="K1671" s="5" t="s">
        <v>33</v>
      </c>
      <c r="L1671" s="4">
        <v>43100.380555555552</v>
      </c>
      <c r="M1671" s="3" t="s">
        <v>34</v>
      </c>
      <c r="N1671" s="10" t="s">
        <v>138</v>
      </c>
      <c r="O1671" s="14">
        <v>1</v>
      </c>
      <c r="P1671" s="15"/>
      <c r="Q1671" s="15"/>
      <c r="R1671" s="15"/>
    </row>
    <row r="1672" spans="1:18" x14ac:dyDescent="0.3">
      <c r="A1672" s="1">
        <v>132643</v>
      </c>
      <c r="B1672" s="2" t="s">
        <v>3328</v>
      </c>
      <c r="C1672" s="2" t="s">
        <v>3329</v>
      </c>
      <c r="D1672" s="3" t="s">
        <v>103</v>
      </c>
      <c r="E1672" s="4">
        <v>43100.380555555552</v>
      </c>
      <c r="F1672" s="2" t="s">
        <v>17</v>
      </c>
      <c r="G1672" s="5" t="s">
        <v>48</v>
      </c>
      <c r="H1672" s="2" t="s">
        <v>20</v>
      </c>
      <c r="I1672" s="5" t="s">
        <v>811</v>
      </c>
      <c r="J1672" s="5" t="s">
        <v>43</v>
      </c>
      <c r="K1672" s="5" t="s">
        <v>33</v>
      </c>
      <c r="L1672" s="4">
        <v>43100.380555555552</v>
      </c>
      <c r="M1672" s="3" t="s">
        <v>34</v>
      </c>
      <c r="N1672" s="10" t="s">
        <v>138</v>
      </c>
      <c r="O1672" s="14">
        <v>1</v>
      </c>
      <c r="P1672" s="15"/>
      <c r="Q1672" s="15"/>
      <c r="R1672" s="15"/>
    </row>
    <row r="1673" spans="1:18" x14ac:dyDescent="0.3">
      <c r="A1673" s="1">
        <v>132644</v>
      </c>
      <c r="B1673" s="2" t="s">
        <v>3330</v>
      </c>
      <c r="C1673" s="2" t="s">
        <v>3331</v>
      </c>
      <c r="D1673" s="3" t="s">
        <v>103</v>
      </c>
      <c r="E1673" s="4">
        <v>43100.380555555552</v>
      </c>
      <c r="F1673" s="2" t="s">
        <v>17</v>
      </c>
      <c r="G1673" s="5" t="s">
        <v>48</v>
      </c>
      <c r="H1673" s="2" t="s">
        <v>20</v>
      </c>
      <c r="I1673" s="5" t="s">
        <v>811</v>
      </c>
      <c r="J1673" s="5" t="s">
        <v>43</v>
      </c>
      <c r="K1673" s="5" t="s">
        <v>33</v>
      </c>
      <c r="L1673" s="4">
        <v>43100.380555555552</v>
      </c>
      <c r="M1673" s="3" t="s">
        <v>34</v>
      </c>
      <c r="N1673" s="10" t="s">
        <v>138</v>
      </c>
      <c r="O1673" s="14">
        <v>1</v>
      </c>
      <c r="P1673" s="15"/>
      <c r="Q1673" s="15"/>
      <c r="R1673" s="15"/>
    </row>
    <row r="1674" spans="1:18" x14ac:dyDescent="0.3">
      <c r="A1674" s="1">
        <v>132645</v>
      </c>
      <c r="B1674" s="2" t="s">
        <v>3332</v>
      </c>
      <c r="C1674" s="2" t="s">
        <v>3333</v>
      </c>
      <c r="D1674" s="3" t="s">
        <v>103</v>
      </c>
      <c r="E1674" s="4">
        <v>43100.380555555552</v>
      </c>
      <c r="F1674" s="2" t="s">
        <v>17</v>
      </c>
      <c r="G1674" s="5" t="s">
        <v>48</v>
      </c>
      <c r="H1674" s="2" t="s">
        <v>20</v>
      </c>
      <c r="I1674" s="5" t="s">
        <v>811</v>
      </c>
      <c r="J1674" s="5" t="s">
        <v>43</v>
      </c>
      <c r="K1674" s="5" t="s">
        <v>33</v>
      </c>
      <c r="L1674" s="4">
        <v>43100.380555555552</v>
      </c>
      <c r="M1674" s="3" t="s">
        <v>34</v>
      </c>
      <c r="N1674" s="10" t="s">
        <v>138</v>
      </c>
      <c r="O1674" s="14">
        <v>1</v>
      </c>
      <c r="P1674" s="15"/>
      <c r="Q1674" s="15"/>
      <c r="R1674" s="15"/>
    </row>
    <row r="1675" spans="1:18" x14ac:dyDescent="0.3">
      <c r="A1675" s="1">
        <v>132646</v>
      </c>
      <c r="B1675" s="2" t="s">
        <v>3334</v>
      </c>
      <c r="C1675" s="2" t="s">
        <v>3335</v>
      </c>
      <c r="D1675" s="3" t="s">
        <v>103</v>
      </c>
      <c r="E1675" s="4">
        <v>43100.380555555552</v>
      </c>
      <c r="F1675" s="2" t="s">
        <v>17</v>
      </c>
      <c r="G1675" s="5" t="s">
        <v>48</v>
      </c>
      <c r="H1675" s="2" t="s">
        <v>20</v>
      </c>
      <c r="I1675" s="5" t="s">
        <v>811</v>
      </c>
      <c r="J1675" s="5" t="s">
        <v>43</v>
      </c>
      <c r="K1675" s="5" t="s">
        <v>33</v>
      </c>
      <c r="L1675" s="4">
        <v>43100.380555555552</v>
      </c>
      <c r="M1675" s="3" t="s">
        <v>34</v>
      </c>
      <c r="N1675" s="10" t="s">
        <v>138</v>
      </c>
      <c r="O1675" s="14">
        <v>1</v>
      </c>
      <c r="P1675" s="15"/>
      <c r="Q1675" s="15"/>
      <c r="R1675" s="15"/>
    </row>
    <row r="1676" spans="1:18" x14ac:dyDescent="0.3">
      <c r="A1676" s="1">
        <v>132748</v>
      </c>
      <c r="B1676" s="2" t="s">
        <v>3336</v>
      </c>
      <c r="C1676" s="2" t="s">
        <v>3337</v>
      </c>
      <c r="D1676" s="3" t="s">
        <v>108</v>
      </c>
      <c r="E1676" s="4">
        <v>43121</v>
      </c>
      <c r="F1676" s="2" t="s">
        <v>17</v>
      </c>
      <c r="G1676" s="5" t="s">
        <v>48</v>
      </c>
      <c r="H1676" s="2" t="s">
        <v>20</v>
      </c>
      <c r="I1676" s="5" t="s">
        <v>811</v>
      </c>
      <c r="J1676" s="5" t="s">
        <v>43</v>
      </c>
      <c r="K1676" s="5" t="s">
        <v>33</v>
      </c>
      <c r="L1676" s="4">
        <v>43132.48055555555</v>
      </c>
      <c r="M1676" s="3" t="s">
        <v>34</v>
      </c>
      <c r="N1676" s="10" t="s">
        <v>138</v>
      </c>
      <c r="O1676" s="14">
        <v>1</v>
      </c>
      <c r="P1676" s="15"/>
      <c r="Q1676" s="15"/>
      <c r="R1676" s="15"/>
    </row>
    <row r="1677" spans="1:18" x14ac:dyDescent="0.3">
      <c r="A1677" s="1">
        <v>132633</v>
      </c>
      <c r="B1677" s="2" t="s">
        <v>3338</v>
      </c>
      <c r="C1677" s="2" t="s">
        <v>3339</v>
      </c>
      <c r="D1677" s="3" t="s">
        <v>103</v>
      </c>
      <c r="E1677" s="4">
        <v>43100.380555555552</v>
      </c>
      <c r="F1677" s="2" t="s">
        <v>17</v>
      </c>
      <c r="G1677" s="5" t="s">
        <v>48</v>
      </c>
      <c r="H1677" s="2" t="s">
        <v>20</v>
      </c>
      <c r="I1677" s="5" t="s">
        <v>811</v>
      </c>
      <c r="J1677" s="5" t="s">
        <v>43</v>
      </c>
      <c r="K1677" s="5" t="s">
        <v>33</v>
      </c>
      <c r="L1677" s="4">
        <v>43100.380555555552</v>
      </c>
      <c r="M1677" s="3" t="s">
        <v>34</v>
      </c>
      <c r="N1677" s="10" t="s">
        <v>138</v>
      </c>
      <c r="O1677" s="14">
        <v>1</v>
      </c>
      <c r="P1677" s="15"/>
      <c r="Q1677" s="15"/>
      <c r="R1677" s="15"/>
    </row>
    <row r="1678" spans="1:18" x14ac:dyDescent="0.3">
      <c r="A1678" s="1">
        <v>129360</v>
      </c>
      <c r="B1678" s="2" t="s">
        <v>3340</v>
      </c>
      <c r="C1678" s="2" t="s">
        <v>3341</v>
      </c>
      <c r="D1678" s="3" t="s">
        <v>16</v>
      </c>
      <c r="E1678" s="4">
        <v>42609.38958333333</v>
      </c>
      <c r="F1678" s="2" t="s">
        <v>17</v>
      </c>
      <c r="G1678" s="5" t="s">
        <v>48</v>
      </c>
      <c r="H1678" s="2" t="s">
        <v>20</v>
      </c>
      <c r="I1678" s="5" t="s">
        <v>811</v>
      </c>
      <c r="J1678" s="5" t="s">
        <v>43</v>
      </c>
      <c r="K1678" s="5" t="s">
        <v>33</v>
      </c>
      <c r="L1678" s="4">
        <v>42609.38958333333</v>
      </c>
      <c r="M1678" s="3" t="s">
        <v>38</v>
      </c>
      <c r="N1678" s="10" t="s">
        <v>39</v>
      </c>
      <c r="O1678" s="15"/>
      <c r="P1678" s="14">
        <v>0.95</v>
      </c>
      <c r="Q1678" s="15"/>
      <c r="R1678" s="15"/>
    </row>
    <row r="1679" spans="1:18" x14ac:dyDescent="0.3">
      <c r="A1679" s="1">
        <v>135170</v>
      </c>
      <c r="B1679" s="2" t="s">
        <v>3342</v>
      </c>
      <c r="C1679" s="2" t="s">
        <v>3343</v>
      </c>
      <c r="D1679" s="3" t="s">
        <v>16</v>
      </c>
      <c r="E1679" s="4">
        <v>43541</v>
      </c>
      <c r="F1679" s="2" t="s">
        <v>17</v>
      </c>
      <c r="G1679" s="5" t="s">
        <v>48</v>
      </c>
      <c r="H1679" s="2" t="s">
        <v>20</v>
      </c>
      <c r="I1679" s="5" t="s">
        <v>279</v>
      </c>
      <c r="J1679" s="5" t="s">
        <v>43</v>
      </c>
      <c r="K1679" s="5" t="s">
        <v>33</v>
      </c>
      <c r="L1679" s="4">
        <v>43542.47152777778</v>
      </c>
      <c r="M1679" s="3" t="s">
        <v>38</v>
      </c>
      <c r="N1679" s="10" t="s">
        <v>35</v>
      </c>
      <c r="O1679" s="14">
        <v>1</v>
      </c>
      <c r="P1679" s="15"/>
      <c r="Q1679" s="15"/>
      <c r="R1679" s="15"/>
    </row>
    <row r="1680" spans="1:18" x14ac:dyDescent="0.3">
      <c r="A1680" s="1">
        <v>135169</v>
      </c>
      <c r="B1680" s="2" t="s">
        <v>3344</v>
      </c>
      <c r="C1680" s="2" t="s">
        <v>3345</v>
      </c>
      <c r="D1680" s="3" t="s">
        <v>16</v>
      </c>
      <c r="E1680" s="4">
        <v>43541</v>
      </c>
      <c r="F1680" s="2" t="s">
        <v>17</v>
      </c>
      <c r="G1680" s="5" t="s">
        <v>48</v>
      </c>
      <c r="H1680" s="2" t="s">
        <v>20</v>
      </c>
      <c r="I1680" s="5" t="s">
        <v>279</v>
      </c>
      <c r="J1680" s="5" t="s">
        <v>43</v>
      </c>
      <c r="K1680" s="5" t="s">
        <v>33</v>
      </c>
      <c r="L1680" s="4">
        <v>43542.47152777778</v>
      </c>
      <c r="M1680" s="3" t="s">
        <v>38</v>
      </c>
      <c r="N1680" s="10" t="s">
        <v>35</v>
      </c>
      <c r="O1680" s="14">
        <v>1</v>
      </c>
      <c r="P1680" s="15"/>
      <c r="Q1680" s="15"/>
      <c r="R1680" s="15"/>
    </row>
    <row r="1681" spans="1:18" x14ac:dyDescent="0.3">
      <c r="A1681" s="1">
        <v>135168</v>
      </c>
      <c r="B1681" s="2" t="s">
        <v>3346</v>
      </c>
      <c r="C1681" s="2" t="s">
        <v>3347</v>
      </c>
      <c r="D1681" s="3" t="s">
        <v>16</v>
      </c>
      <c r="E1681" s="4">
        <v>43541</v>
      </c>
      <c r="F1681" s="2" t="s">
        <v>17</v>
      </c>
      <c r="G1681" s="5" t="s">
        <v>48</v>
      </c>
      <c r="H1681" s="2" t="s">
        <v>20</v>
      </c>
      <c r="I1681" s="5" t="s">
        <v>279</v>
      </c>
      <c r="J1681" s="5" t="s">
        <v>43</v>
      </c>
      <c r="K1681" s="5" t="s">
        <v>33</v>
      </c>
      <c r="L1681" s="4">
        <v>43542.47152777778</v>
      </c>
      <c r="M1681" s="3" t="s">
        <v>38</v>
      </c>
      <c r="N1681" s="10" t="s">
        <v>35</v>
      </c>
      <c r="O1681" s="14">
        <v>1</v>
      </c>
      <c r="P1681" s="15"/>
      <c r="Q1681" s="15"/>
      <c r="R1681" s="15"/>
    </row>
    <row r="1682" spans="1:18" x14ac:dyDescent="0.3">
      <c r="A1682" s="1">
        <v>135167</v>
      </c>
      <c r="B1682" s="2" t="s">
        <v>3348</v>
      </c>
      <c r="C1682" s="2" t="s">
        <v>3349</v>
      </c>
      <c r="D1682" s="3" t="s">
        <v>16</v>
      </c>
      <c r="E1682" s="4">
        <v>43541</v>
      </c>
      <c r="F1682" s="2" t="s">
        <v>17</v>
      </c>
      <c r="G1682" s="5" t="s">
        <v>48</v>
      </c>
      <c r="H1682" s="2" t="s">
        <v>20</v>
      </c>
      <c r="I1682" s="5" t="s">
        <v>279</v>
      </c>
      <c r="J1682" s="5" t="s">
        <v>43</v>
      </c>
      <c r="K1682" s="5" t="s">
        <v>33</v>
      </c>
      <c r="L1682" s="4">
        <v>43542.47152777778</v>
      </c>
      <c r="M1682" s="3" t="s">
        <v>38</v>
      </c>
      <c r="N1682" s="10" t="s">
        <v>35</v>
      </c>
      <c r="O1682" s="14">
        <v>1</v>
      </c>
      <c r="P1682" s="15"/>
      <c r="Q1682" s="15"/>
      <c r="R1682" s="15"/>
    </row>
    <row r="1683" spans="1:18" x14ac:dyDescent="0.3">
      <c r="A1683" s="1">
        <v>135166</v>
      </c>
      <c r="B1683" s="2" t="s">
        <v>3350</v>
      </c>
      <c r="C1683" s="2" t="s">
        <v>3351</v>
      </c>
      <c r="D1683" s="3" t="s">
        <v>16</v>
      </c>
      <c r="E1683" s="4">
        <v>43541</v>
      </c>
      <c r="F1683" s="2" t="s">
        <v>17</v>
      </c>
      <c r="G1683" s="5" t="s">
        <v>48</v>
      </c>
      <c r="H1683" s="2" t="s">
        <v>20</v>
      </c>
      <c r="I1683" s="5" t="s">
        <v>279</v>
      </c>
      <c r="J1683" s="5" t="s">
        <v>43</v>
      </c>
      <c r="K1683" s="5" t="s">
        <v>33</v>
      </c>
      <c r="L1683" s="4">
        <v>43542.47152777778</v>
      </c>
      <c r="M1683" s="3" t="s">
        <v>38</v>
      </c>
      <c r="N1683" s="10" t="s">
        <v>35</v>
      </c>
      <c r="O1683" s="14">
        <v>1</v>
      </c>
      <c r="P1683" s="15"/>
      <c r="Q1683" s="15"/>
      <c r="R1683" s="15"/>
    </row>
    <row r="1684" spans="1:18" x14ac:dyDescent="0.3">
      <c r="A1684" s="1">
        <v>135165</v>
      </c>
      <c r="B1684" s="2" t="s">
        <v>3352</v>
      </c>
      <c r="C1684" s="2" t="s">
        <v>3353</v>
      </c>
      <c r="D1684" s="3" t="s">
        <v>16</v>
      </c>
      <c r="E1684" s="4">
        <v>43541</v>
      </c>
      <c r="F1684" s="2" t="s">
        <v>17</v>
      </c>
      <c r="G1684" s="5" t="s">
        <v>48</v>
      </c>
      <c r="H1684" s="2" t="s">
        <v>20</v>
      </c>
      <c r="I1684" s="5" t="s">
        <v>279</v>
      </c>
      <c r="J1684" s="5" t="s">
        <v>43</v>
      </c>
      <c r="K1684" s="5" t="s">
        <v>33</v>
      </c>
      <c r="L1684" s="4">
        <v>43542.47152777778</v>
      </c>
      <c r="M1684" s="3" t="s">
        <v>38</v>
      </c>
      <c r="N1684" s="10" t="s">
        <v>35</v>
      </c>
      <c r="O1684" s="14">
        <v>1</v>
      </c>
      <c r="P1684" s="15"/>
      <c r="Q1684" s="15"/>
      <c r="R1684" s="15"/>
    </row>
    <row r="1685" spans="1:18" x14ac:dyDescent="0.3">
      <c r="A1685" s="1">
        <v>135164</v>
      </c>
      <c r="B1685" s="2" t="s">
        <v>3354</v>
      </c>
      <c r="C1685" s="2" t="s">
        <v>3355</v>
      </c>
      <c r="D1685" s="3" t="s">
        <v>16</v>
      </c>
      <c r="E1685" s="4">
        <v>43541</v>
      </c>
      <c r="F1685" s="2" t="s">
        <v>17</v>
      </c>
      <c r="G1685" s="5" t="s">
        <v>48</v>
      </c>
      <c r="H1685" s="2" t="s">
        <v>20</v>
      </c>
      <c r="I1685" s="5" t="s">
        <v>279</v>
      </c>
      <c r="J1685" s="5" t="s">
        <v>43</v>
      </c>
      <c r="K1685" s="5" t="s">
        <v>33</v>
      </c>
      <c r="L1685" s="4">
        <v>43542.47152777778</v>
      </c>
      <c r="M1685" s="3" t="s">
        <v>38</v>
      </c>
      <c r="N1685" s="10" t="s">
        <v>35</v>
      </c>
      <c r="O1685" s="14">
        <v>1</v>
      </c>
      <c r="P1685" s="15"/>
      <c r="Q1685" s="15"/>
      <c r="R1685" s="15"/>
    </row>
    <row r="1686" spans="1:18" x14ac:dyDescent="0.3">
      <c r="A1686" s="1">
        <v>135163</v>
      </c>
      <c r="B1686" s="2" t="s">
        <v>3356</v>
      </c>
      <c r="C1686" s="2" t="s">
        <v>3357</v>
      </c>
      <c r="D1686" s="3" t="s">
        <v>16</v>
      </c>
      <c r="E1686" s="4">
        <v>43541</v>
      </c>
      <c r="F1686" s="2" t="s">
        <v>17</v>
      </c>
      <c r="G1686" s="5" t="s">
        <v>48</v>
      </c>
      <c r="H1686" s="2" t="s">
        <v>20</v>
      </c>
      <c r="I1686" s="5" t="s">
        <v>279</v>
      </c>
      <c r="J1686" s="5" t="s">
        <v>43</v>
      </c>
      <c r="K1686" s="5" t="s">
        <v>33</v>
      </c>
      <c r="L1686" s="4">
        <v>43542.47152777778</v>
      </c>
      <c r="M1686" s="3" t="s">
        <v>38</v>
      </c>
      <c r="N1686" s="10" t="s">
        <v>35</v>
      </c>
      <c r="O1686" s="14">
        <v>1</v>
      </c>
      <c r="P1686" s="15"/>
      <c r="Q1686" s="15"/>
      <c r="R1686" s="15"/>
    </row>
    <row r="1687" spans="1:18" x14ac:dyDescent="0.3">
      <c r="A1687" s="1">
        <v>135162</v>
      </c>
      <c r="B1687" s="2" t="s">
        <v>3358</v>
      </c>
      <c r="C1687" s="2" t="s">
        <v>3359</v>
      </c>
      <c r="D1687" s="3" t="s">
        <v>16</v>
      </c>
      <c r="E1687" s="4">
        <v>43541</v>
      </c>
      <c r="F1687" s="2" t="s">
        <v>17</v>
      </c>
      <c r="G1687" s="5" t="s">
        <v>48</v>
      </c>
      <c r="H1687" s="2" t="s">
        <v>20</v>
      </c>
      <c r="I1687" s="5" t="s">
        <v>279</v>
      </c>
      <c r="J1687" s="5" t="s">
        <v>43</v>
      </c>
      <c r="K1687" s="5" t="s">
        <v>33</v>
      </c>
      <c r="L1687" s="4">
        <v>43542.47152777778</v>
      </c>
      <c r="M1687" s="3" t="s">
        <v>38</v>
      </c>
      <c r="N1687" s="10" t="s">
        <v>35</v>
      </c>
      <c r="O1687" s="14">
        <v>1</v>
      </c>
      <c r="P1687" s="15"/>
      <c r="Q1687" s="15"/>
      <c r="R1687" s="15"/>
    </row>
    <row r="1688" spans="1:18" x14ac:dyDescent="0.3">
      <c r="A1688" s="1">
        <v>135324</v>
      </c>
      <c r="B1688" s="2" t="s">
        <v>3360</v>
      </c>
      <c r="C1688" s="2" t="s">
        <v>3361</v>
      </c>
      <c r="D1688" s="3" t="s">
        <v>16</v>
      </c>
      <c r="E1688" s="4">
        <v>43591</v>
      </c>
      <c r="F1688" s="2" t="s">
        <v>17</v>
      </c>
      <c r="G1688" s="5" t="s">
        <v>48</v>
      </c>
      <c r="H1688" s="2" t="s">
        <v>20</v>
      </c>
      <c r="I1688" s="5" t="s">
        <v>279</v>
      </c>
      <c r="J1688" s="5" t="s">
        <v>43</v>
      </c>
      <c r="K1688" s="5" t="s">
        <v>33</v>
      </c>
      <c r="L1688" s="4">
        <v>43593.572916666664</v>
      </c>
      <c r="M1688" s="3" t="s">
        <v>38</v>
      </c>
      <c r="N1688" s="10" t="s">
        <v>39</v>
      </c>
      <c r="O1688" s="15"/>
      <c r="P1688" s="14">
        <v>0.95</v>
      </c>
      <c r="Q1688" s="15"/>
      <c r="R1688" s="15"/>
    </row>
    <row r="1689" spans="1:18" x14ac:dyDescent="0.3">
      <c r="A1689" s="1">
        <v>135323</v>
      </c>
      <c r="B1689" s="2" t="s">
        <v>3362</v>
      </c>
      <c r="C1689" s="2" t="s">
        <v>3363</v>
      </c>
      <c r="D1689" s="3" t="s">
        <v>16</v>
      </c>
      <c r="E1689" s="4">
        <v>43591</v>
      </c>
      <c r="F1689" s="2" t="s">
        <v>17</v>
      </c>
      <c r="G1689" s="5" t="s">
        <v>48</v>
      </c>
      <c r="H1689" s="2" t="s">
        <v>20</v>
      </c>
      <c r="I1689" s="5" t="s">
        <v>279</v>
      </c>
      <c r="J1689" s="5" t="s">
        <v>43</v>
      </c>
      <c r="K1689" s="5" t="s">
        <v>33</v>
      </c>
      <c r="L1689" s="4">
        <v>43593.572916666664</v>
      </c>
      <c r="M1689" s="3" t="s">
        <v>38</v>
      </c>
      <c r="N1689" s="10" t="s">
        <v>39</v>
      </c>
      <c r="O1689" s="15"/>
      <c r="P1689" s="14">
        <v>0.95</v>
      </c>
      <c r="Q1689" s="15"/>
      <c r="R1689" s="15"/>
    </row>
    <row r="1690" spans="1:18" x14ac:dyDescent="0.3">
      <c r="A1690" s="1">
        <v>135322</v>
      </c>
      <c r="B1690" s="2" t="s">
        <v>3364</v>
      </c>
      <c r="C1690" s="2" t="s">
        <v>3365</v>
      </c>
      <c r="D1690" s="3" t="s">
        <v>16</v>
      </c>
      <c r="E1690" s="4">
        <v>43591</v>
      </c>
      <c r="F1690" s="2" t="s">
        <v>17</v>
      </c>
      <c r="G1690" s="5" t="s">
        <v>48</v>
      </c>
      <c r="H1690" s="2" t="s">
        <v>20</v>
      </c>
      <c r="I1690" s="5" t="s">
        <v>279</v>
      </c>
      <c r="J1690" s="5" t="s">
        <v>43</v>
      </c>
      <c r="K1690" s="5" t="s">
        <v>33</v>
      </c>
      <c r="L1690" s="4">
        <v>43593.572916666664</v>
      </c>
      <c r="M1690" s="3" t="s">
        <v>38</v>
      </c>
      <c r="N1690" s="10" t="s">
        <v>39</v>
      </c>
      <c r="O1690" s="15"/>
      <c r="P1690" s="14">
        <v>0.95</v>
      </c>
      <c r="Q1690" s="15"/>
      <c r="R1690" s="15"/>
    </row>
    <row r="1691" spans="1:18" x14ac:dyDescent="0.3">
      <c r="A1691" s="1">
        <v>135321</v>
      </c>
      <c r="B1691" s="2" t="s">
        <v>3366</v>
      </c>
      <c r="C1691" s="2" t="s">
        <v>3367</v>
      </c>
      <c r="D1691" s="3" t="s">
        <v>16</v>
      </c>
      <c r="E1691" s="4">
        <v>43591</v>
      </c>
      <c r="F1691" s="2" t="s">
        <v>17</v>
      </c>
      <c r="G1691" s="5" t="s">
        <v>48</v>
      </c>
      <c r="H1691" s="2" t="s">
        <v>20</v>
      </c>
      <c r="I1691" s="5" t="s">
        <v>279</v>
      </c>
      <c r="J1691" s="5" t="s">
        <v>43</v>
      </c>
      <c r="K1691" s="5" t="s">
        <v>33</v>
      </c>
      <c r="L1691" s="4">
        <v>43593.572916666664</v>
      </c>
      <c r="M1691" s="3" t="s">
        <v>38</v>
      </c>
      <c r="N1691" s="10" t="s">
        <v>39</v>
      </c>
      <c r="O1691" s="15"/>
      <c r="P1691" s="14">
        <v>0.95</v>
      </c>
      <c r="Q1691" s="15"/>
      <c r="R1691" s="15"/>
    </row>
    <row r="1692" spans="1:18" x14ac:dyDescent="0.3">
      <c r="A1692" s="1">
        <v>135320</v>
      </c>
      <c r="B1692" s="2" t="s">
        <v>3368</v>
      </c>
      <c r="C1692" s="2" t="s">
        <v>3369</v>
      </c>
      <c r="D1692" s="3" t="s">
        <v>16</v>
      </c>
      <c r="E1692" s="4">
        <v>43591</v>
      </c>
      <c r="F1692" s="2" t="s">
        <v>17</v>
      </c>
      <c r="G1692" s="5" t="s">
        <v>48</v>
      </c>
      <c r="H1692" s="2" t="s">
        <v>20</v>
      </c>
      <c r="I1692" s="5" t="s">
        <v>279</v>
      </c>
      <c r="J1692" s="5" t="s">
        <v>43</v>
      </c>
      <c r="K1692" s="5" t="s">
        <v>33</v>
      </c>
      <c r="L1692" s="4">
        <v>43593.572916666664</v>
      </c>
      <c r="M1692" s="3" t="s">
        <v>38</v>
      </c>
      <c r="N1692" s="10" t="s">
        <v>39</v>
      </c>
      <c r="O1692" s="15"/>
      <c r="P1692" s="14">
        <v>0.95</v>
      </c>
      <c r="Q1692" s="15"/>
      <c r="R1692" s="15"/>
    </row>
    <row r="1693" spans="1:18" x14ac:dyDescent="0.3">
      <c r="A1693" s="1">
        <v>135319</v>
      </c>
      <c r="B1693" s="2" t="s">
        <v>3370</v>
      </c>
      <c r="C1693" s="2" t="s">
        <v>3371</v>
      </c>
      <c r="D1693" s="3" t="s">
        <v>16</v>
      </c>
      <c r="E1693" s="4">
        <v>43591</v>
      </c>
      <c r="F1693" s="2" t="s">
        <v>17</v>
      </c>
      <c r="G1693" s="5" t="s">
        <v>48</v>
      </c>
      <c r="H1693" s="2" t="s">
        <v>20</v>
      </c>
      <c r="I1693" s="5" t="s">
        <v>279</v>
      </c>
      <c r="J1693" s="5" t="s">
        <v>43</v>
      </c>
      <c r="K1693" s="5" t="s">
        <v>33</v>
      </c>
      <c r="L1693" s="4">
        <v>43593.572916666664</v>
      </c>
      <c r="M1693" s="3" t="s">
        <v>38</v>
      </c>
      <c r="N1693" s="10" t="s">
        <v>39</v>
      </c>
      <c r="O1693" s="15"/>
      <c r="P1693" s="14">
        <v>0.95</v>
      </c>
      <c r="Q1693" s="15"/>
      <c r="R1693" s="15"/>
    </row>
    <row r="1694" spans="1:18" x14ac:dyDescent="0.3">
      <c r="A1694" s="1">
        <v>135318</v>
      </c>
      <c r="B1694" s="2" t="s">
        <v>3372</v>
      </c>
      <c r="C1694" s="2" t="s">
        <v>3373</v>
      </c>
      <c r="D1694" s="3" t="s">
        <v>16</v>
      </c>
      <c r="E1694" s="4">
        <v>43591</v>
      </c>
      <c r="F1694" s="2" t="s">
        <v>17</v>
      </c>
      <c r="G1694" s="5" t="s">
        <v>48</v>
      </c>
      <c r="H1694" s="2" t="s">
        <v>20</v>
      </c>
      <c r="I1694" s="5" t="s">
        <v>279</v>
      </c>
      <c r="J1694" s="5" t="s">
        <v>43</v>
      </c>
      <c r="K1694" s="5" t="s">
        <v>33</v>
      </c>
      <c r="L1694" s="4">
        <v>43593.572916666664</v>
      </c>
      <c r="M1694" s="3" t="s">
        <v>38</v>
      </c>
      <c r="N1694" s="10" t="s">
        <v>39</v>
      </c>
      <c r="O1694" s="15"/>
      <c r="P1694" s="14">
        <v>0.95</v>
      </c>
      <c r="Q1694" s="15"/>
      <c r="R1694" s="15"/>
    </row>
    <row r="1695" spans="1:18" x14ac:dyDescent="0.3">
      <c r="A1695" s="1">
        <v>135317</v>
      </c>
      <c r="B1695" s="2" t="s">
        <v>3374</v>
      </c>
      <c r="C1695" s="2" t="s">
        <v>3375</v>
      </c>
      <c r="D1695" s="3" t="s">
        <v>16</v>
      </c>
      <c r="E1695" s="4">
        <v>43591</v>
      </c>
      <c r="F1695" s="2" t="s">
        <v>17</v>
      </c>
      <c r="G1695" s="5" t="s">
        <v>48</v>
      </c>
      <c r="H1695" s="2" t="s">
        <v>20</v>
      </c>
      <c r="I1695" s="5" t="s">
        <v>279</v>
      </c>
      <c r="J1695" s="5" t="s">
        <v>43</v>
      </c>
      <c r="K1695" s="5" t="s">
        <v>33</v>
      </c>
      <c r="L1695" s="4">
        <v>43593.572916666664</v>
      </c>
      <c r="M1695" s="3" t="s">
        <v>38</v>
      </c>
      <c r="N1695" s="10" t="s">
        <v>39</v>
      </c>
      <c r="O1695" s="15"/>
      <c r="P1695" s="14">
        <v>0.95</v>
      </c>
      <c r="Q1695" s="15"/>
      <c r="R1695" s="15"/>
    </row>
    <row r="1696" spans="1:18" x14ac:dyDescent="0.3">
      <c r="A1696" s="1">
        <v>135316</v>
      </c>
      <c r="B1696" s="2" t="s">
        <v>3376</v>
      </c>
      <c r="C1696" s="2" t="s">
        <v>3377</v>
      </c>
      <c r="D1696" s="3" t="s">
        <v>16</v>
      </c>
      <c r="E1696" s="4">
        <v>43591</v>
      </c>
      <c r="F1696" s="2" t="s">
        <v>17</v>
      </c>
      <c r="G1696" s="5" t="s">
        <v>48</v>
      </c>
      <c r="H1696" s="2" t="s">
        <v>20</v>
      </c>
      <c r="I1696" s="5" t="s">
        <v>279</v>
      </c>
      <c r="J1696" s="5" t="s">
        <v>43</v>
      </c>
      <c r="K1696" s="5" t="s">
        <v>33</v>
      </c>
      <c r="L1696" s="4">
        <v>43593.572916666664</v>
      </c>
      <c r="M1696" s="3" t="s">
        <v>38</v>
      </c>
      <c r="N1696" s="10" t="s">
        <v>39</v>
      </c>
      <c r="O1696" s="15"/>
      <c r="P1696" s="14">
        <v>0.95</v>
      </c>
      <c r="Q1696" s="15"/>
      <c r="R1696" s="15"/>
    </row>
    <row r="1697" spans="1:18" x14ac:dyDescent="0.3">
      <c r="A1697" s="1">
        <v>135315</v>
      </c>
      <c r="B1697" s="2" t="s">
        <v>3378</v>
      </c>
      <c r="C1697" s="2" t="s">
        <v>3379</v>
      </c>
      <c r="D1697" s="3" t="s">
        <v>16</v>
      </c>
      <c r="E1697" s="4">
        <v>43591</v>
      </c>
      <c r="F1697" s="2" t="s">
        <v>17</v>
      </c>
      <c r="G1697" s="5" t="s">
        <v>48</v>
      </c>
      <c r="H1697" s="2" t="s">
        <v>20</v>
      </c>
      <c r="I1697" s="5" t="s">
        <v>279</v>
      </c>
      <c r="J1697" s="5" t="s">
        <v>43</v>
      </c>
      <c r="K1697" s="5" t="s">
        <v>33</v>
      </c>
      <c r="L1697" s="4">
        <v>43593.572916666664</v>
      </c>
      <c r="M1697" s="3" t="s">
        <v>38</v>
      </c>
      <c r="N1697" s="10" t="s">
        <v>39</v>
      </c>
      <c r="O1697" s="15"/>
      <c r="P1697" s="14">
        <v>0.95</v>
      </c>
      <c r="Q1697" s="15"/>
      <c r="R1697" s="15"/>
    </row>
    <row r="1698" spans="1:18" x14ac:dyDescent="0.3">
      <c r="A1698" s="1">
        <v>135314</v>
      </c>
      <c r="B1698" s="2" t="s">
        <v>3380</v>
      </c>
      <c r="C1698" s="2" t="s">
        <v>3381</v>
      </c>
      <c r="D1698" s="3" t="s">
        <v>16</v>
      </c>
      <c r="E1698" s="4">
        <v>43591</v>
      </c>
      <c r="F1698" s="2" t="s">
        <v>17</v>
      </c>
      <c r="G1698" s="5" t="s">
        <v>48</v>
      </c>
      <c r="H1698" s="2" t="s">
        <v>20</v>
      </c>
      <c r="I1698" s="5" t="s">
        <v>279</v>
      </c>
      <c r="J1698" s="5" t="s">
        <v>43</v>
      </c>
      <c r="K1698" s="5" t="s">
        <v>33</v>
      </c>
      <c r="L1698" s="4">
        <v>43593.572916666664</v>
      </c>
      <c r="M1698" s="3" t="s">
        <v>38</v>
      </c>
      <c r="N1698" s="10" t="s">
        <v>138</v>
      </c>
      <c r="O1698" s="14">
        <v>1</v>
      </c>
      <c r="P1698" s="15"/>
      <c r="Q1698" s="15"/>
      <c r="R1698" s="15"/>
    </row>
    <row r="1699" spans="1:18" x14ac:dyDescent="0.3">
      <c r="A1699" s="1">
        <v>135313</v>
      </c>
      <c r="B1699" s="2" t="s">
        <v>3382</v>
      </c>
      <c r="C1699" s="2" t="s">
        <v>3383</v>
      </c>
      <c r="D1699" s="3" t="s">
        <v>16</v>
      </c>
      <c r="E1699" s="4">
        <v>43591</v>
      </c>
      <c r="F1699" s="2" t="s">
        <v>17</v>
      </c>
      <c r="G1699" s="5" t="s">
        <v>48</v>
      </c>
      <c r="H1699" s="2" t="s">
        <v>20</v>
      </c>
      <c r="I1699" s="5" t="s">
        <v>279</v>
      </c>
      <c r="J1699" s="5" t="s">
        <v>43</v>
      </c>
      <c r="K1699" s="5" t="s">
        <v>33</v>
      </c>
      <c r="L1699" s="4">
        <v>43593.572916666664</v>
      </c>
      <c r="M1699" s="3" t="s">
        <v>38</v>
      </c>
      <c r="N1699" s="10" t="s">
        <v>39</v>
      </c>
      <c r="O1699" s="15"/>
      <c r="P1699" s="14">
        <v>0.95</v>
      </c>
      <c r="Q1699" s="15"/>
      <c r="R1699" s="15"/>
    </row>
    <row r="1700" spans="1:18" x14ac:dyDescent="0.3">
      <c r="A1700" s="1">
        <v>135312</v>
      </c>
      <c r="B1700" s="2" t="s">
        <v>3384</v>
      </c>
      <c r="C1700" s="2" t="s">
        <v>3385</v>
      </c>
      <c r="D1700" s="3" t="s">
        <v>16</v>
      </c>
      <c r="E1700" s="4">
        <v>43591</v>
      </c>
      <c r="F1700" s="2" t="s">
        <v>17</v>
      </c>
      <c r="G1700" s="5" t="s">
        <v>48</v>
      </c>
      <c r="H1700" s="2" t="s">
        <v>20</v>
      </c>
      <c r="I1700" s="5" t="s">
        <v>279</v>
      </c>
      <c r="J1700" s="5" t="s">
        <v>43</v>
      </c>
      <c r="K1700" s="5" t="s">
        <v>33</v>
      </c>
      <c r="L1700" s="4">
        <v>43593.572916666664</v>
      </c>
      <c r="M1700" s="3" t="s">
        <v>38</v>
      </c>
      <c r="N1700" s="10" t="s">
        <v>39</v>
      </c>
      <c r="O1700" s="15"/>
      <c r="P1700" s="14">
        <v>0.95</v>
      </c>
      <c r="Q1700" s="15"/>
      <c r="R1700" s="15"/>
    </row>
    <row r="1701" spans="1:18" x14ac:dyDescent="0.3">
      <c r="A1701" s="1">
        <v>135311</v>
      </c>
      <c r="B1701" s="2" t="s">
        <v>3386</v>
      </c>
      <c r="C1701" s="2" t="s">
        <v>3387</v>
      </c>
      <c r="D1701" s="3" t="s">
        <v>16</v>
      </c>
      <c r="E1701" s="4">
        <v>43591</v>
      </c>
      <c r="F1701" s="2" t="s">
        <v>17</v>
      </c>
      <c r="G1701" s="5" t="s">
        <v>48</v>
      </c>
      <c r="H1701" s="2" t="s">
        <v>20</v>
      </c>
      <c r="I1701" s="5" t="s">
        <v>279</v>
      </c>
      <c r="J1701" s="5" t="s">
        <v>43</v>
      </c>
      <c r="K1701" s="5" t="s">
        <v>33</v>
      </c>
      <c r="L1701" s="4">
        <v>43593.572916666664</v>
      </c>
      <c r="M1701" s="3" t="s">
        <v>38</v>
      </c>
      <c r="N1701" s="10" t="s">
        <v>39</v>
      </c>
      <c r="O1701" s="15"/>
      <c r="P1701" s="14">
        <v>0.95</v>
      </c>
      <c r="Q1701" s="15"/>
      <c r="R1701" s="15"/>
    </row>
    <row r="1702" spans="1:18" x14ac:dyDescent="0.3">
      <c r="A1702" s="1">
        <v>135310</v>
      </c>
      <c r="B1702" s="2" t="s">
        <v>3388</v>
      </c>
      <c r="C1702" s="2" t="s">
        <v>3389</v>
      </c>
      <c r="D1702" s="3" t="s">
        <v>16</v>
      </c>
      <c r="E1702" s="4">
        <v>43591</v>
      </c>
      <c r="F1702" s="2" t="s">
        <v>17</v>
      </c>
      <c r="G1702" s="5" t="s">
        <v>48</v>
      </c>
      <c r="H1702" s="2" t="s">
        <v>20</v>
      </c>
      <c r="I1702" s="5" t="s">
        <v>279</v>
      </c>
      <c r="J1702" s="5" t="s">
        <v>43</v>
      </c>
      <c r="K1702" s="5" t="s">
        <v>33</v>
      </c>
      <c r="L1702" s="4">
        <v>43593.572916666664</v>
      </c>
      <c r="M1702" s="3" t="s">
        <v>38</v>
      </c>
      <c r="N1702" s="10" t="s">
        <v>39</v>
      </c>
      <c r="O1702" s="15"/>
      <c r="P1702" s="14">
        <v>0.95</v>
      </c>
      <c r="Q1702" s="15"/>
      <c r="R1702" s="15"/>
    </row>
    <row r="1703" spans="1:18" x14ac:dyDescent="0.3">
      <c r="A1703" s="1">
        <v>135309</v>
      </c>
      <c r="B1703" s="2" t="s">
        <v>3390</v>
      </c>
      <c r="C1703" s="2" t="s">
        <v>3391</v>
      </c>
      <c r="D1703" s="3" t="s">
        <v>16</v>
      </c>
      <c r="E1703" s="4">
        <v>43591</v>
      </c>
      <c r="F1703" s="2" t="s">
        <v>17</v>
      </c>
      <c r="G1703" s="5" t="s">
        <v>48</v>
      </c>
      <c r="H1703" s="2" t="s">
        <v>20</v>
      </c>
      <c r="I1703" s="5" t="s">
        <v>279</v>
      </c>
      <c r="J1703" s="5" t="s">
        <v>43</v>
      </c>
      <c r="K1703" s="5" t="s">
        <v>33</v>
      </c>
      <c r="L1703" s="4">
        <v>43593.572916666664</v>
      </c>
      <c r="M1703" s="3" t="s">
        <v>38</v>
      </c>
      <c r="N1703" s="10" t="s">
        <v>39</v>
      </c>
      <c r="O1703" s="15"/>
      <c r="P1703" s="14">
        <v>0.95</v>
      </c>
      <c r="Q1703" s="15"/>
      <c r="R1703" s="15"/>
    </row>
    <row r="1704" spans="1:18" x14ac:dyDescent="0.3">
      <c r="A1704" s="1">
        <v>115733</v>
      </c>
      <c r="B1704" s="2" t="s">
        <v>3392</v>
      </c>
      <c r="C1704" s="2" t="s">
        <v>3393</v>
      </c>
      <c r="D1704" s="3" t="s">
        <v>108</v>
      </c>
      <c r="E1704" s="4">
        <v>42535.700694444444</v>
      </c>
      <c r="F1704" s="2" t="s">
        <v>17</v>
      </c>
      <c r="G1704" s="5" t="s">
        <v>48</v>
      </c>
      <c r="H1704" s="2" t="s">
        <v>20</v>
      </c>
      <c r="I1704" s="5" t="s">
        <v>811</v>
      </c>
      <c r="J1704" s="5" t="s">
        <v>43</v>
      </c>
      <c r="K1704" s="5" t="s">
        <v>820</v>
      </c>
      <c r="L1704" s="4">
        <v>42535.700694444444</v>
      </c>
      <c r="M1704" s="3" t="s">
        <v>34</v>
      </c>
      <c r="N1704" s="10" t="s">
        <v>138</v>
      </c>
      <c r="O1704" s="14">
        <v>1</v>
      </c>
      <c r="P1704" s="15"/>
      <c r="Q1704" s="15"/>
      <c r="R1704" s="15"/>
    </row>
    <row r="1705" spans="1:18" x14ac:dyDescent="0.3">
      <c r="A1705" s="1">
        <v>13408</v>
      </c>
      <c r="B1705" s="2" t="s">
        <v>3394</v>
      </c>
      <c r="C1705" s="2" t="s">
        <v>3395</v>
      </c>
      <c r="D1705" s="3" t="s">
        <v>103</v>
      </c>
      <c r="E1705" s="4">
        <v>41337</v>
      </c>
      <c r="F1705" s="2" t="s">
        <v>17</v>
      </c>
      <c r="G1705" s="5" t="s">
        <v>48</v>
      </c>
      <c r="H1705" s="2" t="s">
        <v>20</v>
      </c>
      <c r="I1705" s="5" t="s">
        <v>811</v>
      </c>
      <c r="J1705" s="5" t="s">
        <v>43</v>
      </c>
      <c r="K1705" s="5" t="s">
        <v>820</v>
      </c>
      <c r="L1705" s="4" t="s">
        <v>19</v>
      </c>
      <c r="M1705" s="3" t="s">
        <v>34</v>
      </c>
      <c r="N1705" s="10" t="s">
        <v>138</v>
      </c>
      <c r="O1705" s="14">
        <v>1</v>
      </c>
      <c r="P1705" s="15"/>
      <c r="Q1705" s="15"/>
      <c r="R1705" s="15"/>
    </row>
    <row r="1706" spans="1:18" x14ac:dyDescent="0.3">
      <c r="A1706" s="1">
        <v>13409</v>
      </c>
      <c r="B1706" s="2" t="s">
        <v>3396</v>
      </c>
      <c r="C1706" s="2" t="s">
        <v>3397</v>
      </c>
      <c r="D1706" s="3" t="s">
        <v>103</v>
      </c>
      <c r="E1706" s="4">
        <v>41337</v>
      </c>
      <c r="F1706" s="2" t="s">
        <v>17</v>
      </c>
      <c r="G1706" s="5" t="s">
        <v>48</v>
      </c>
      <c r="H1706" s="2" t="s">
        <v>20</v>
      </c>
      <c r="I1706" s="5" t="s">
        <v>811</v>
      </c>
      <c r="J1706" s="5" t="s">
        <v>43</v>
      </c>
      <c r="K1706" s="5" t="s">
        <v>820</v>
      </c>
      <c r="L1706" s="4" t="s">
        <v>19</v>
      </c>
      <c r="M1706" s="3" t="s">
        <v>34</v>
      </c>
      <c r="N1706" s="10" t="s">
        <v>138</v>
      </c>
      <c r="O1706" s="14">
        <v>1</v>
      </c>
      <c r="P1706" s="15"/>
      <c r="Q1706" s="15"/>
      <c r="R1706" s="15"/>
    </row>
    <row r="1707" spans="1:18" x14ac:dyDescent="0.3">
      <c r="A1707" s="1">
        <v>13410</v>
      </c>
      <c r="B1707" s="2" t="s">
        <v>3398</v>
      </c>
      <c r="C1707" s="2" t="s">
        <v>3399</v>
      </c>
      <c r="D1707" s="3" t="s">
        <v>103</v>
      </c>
      <c r="E1707" s="4">
        <v>41337</v>
      </c>
      <c r="F1707" s="2" t="s">
        <v>17</v>
      </c>
      <c r="G1707" s="5" t="s">
        <v>48</v>
      </c>
      <c r="H1707" s="2" t="s">
        <v>20</v>
      </c>
      <c r="I1707" s="5" t="s">
        <v>811</v>
      </c>
      <c r="J1707" s="5" t="s">
        <v>43</v>
      </c>
      <c r="K1707" s="5" t="s">
        <v>820</v>
      </c>
      <c r="L1707" s="4" t="s">
        <v>19</v>
      </c>
      <c r="M1707" s="3" t="s">
        <v>34</v>
      </c>
      <c r="N1707" s="10" t="s">
        <v>138</v>
      </c>
      <c r="O1707" s="14">
        <v>1</v>
      </c>
      <c r="P1707" s="15"/>
      <c r="Q1707" s="15"/>
      <c r="R1707" s="15"/>
    </row>
    <row r="1708" spans="1:18" x14ac:dyDescent="0.3">
      <c r="A1708" s="1">
        <v>13411</v>
      </c>
      <c r="B1708" s="2" t="s">
        <v>3400</v>
      </c>
      <c r="C1708" s="2" t="s">
        <v>3401</v>
      </c>
      <c r="D1708" s="3" t="s">
        <v>103</v>
      </c>
      <c r="E1708" s="4">
        <v>41337</v>
      </c>
      <c r="F1708" s="2" t="s">
        <v>17</v>
      </c>
      <c r="G1708" s="5" t="s">
        <v>48</v>
      </c>
      <c r="H1708" s="2" t="s">
        <v>20</v>
      </c>
      <c r="I1708" s="5" t="s">
        <v>811</v>
      </c>
      <c r="J1708" s="5" t="s">
        <v>43</v>
      </c>
      <c r="K1708" s="5" t="s">
        <v>820</v>
      </c>
      <c r="L1708" s="4" t="s">
        <v>19</v>
      </c>
      <c r="M1708" s="3" t="s">
        <v>34</v>
      </c>
      <c r="N1708" s="10" t="s">
        <v>138</v>
      </c>
      <c r="O1708" s="14">
        <v>1</v>
      </c>
      <c r="P1708" s="15"/>
      <c r="Q1708" s="15"/>
      <c r="R1708" s="15"/>
    </row>
    <row r="1709" spans="1:18" x14ac:dyDescent="0.3">
      <c r="A1709" s="1">
        <v>13412</v>
      </c>
      <c r="B1709" s="2" t="s">
        <v>3402</v>
      </c>
      <c r="C1709" s="2" t="s">
        <v>3403</v>
      </c>
      <c r="D1709" s="3" t="s">
        <v>103</v>
      </c>
      <c r="E1709" s="4">
        <v>41337</v>
      </c>
      <c r="F1709" s="2" t="s">
        <v>17</v>
      </c>
      <c r="G1709" s="5" t="s">
        <v>48</v>
      </c>
      <c r="H1709" s="2" t="s">
        <v>20</v>
      </c>
      <c r="I1709" s="5" t="s">
        <v>811</v>
      </c>
      <c r="J1709" s="5" t="s">
        <v>43</v>
      </c>
      <c r="K1709" s="5" t="s">
        <v>820</v>
      </c>
      <c r="L1709" s="4" t="s">
        <v>19</v>
      </c>
      <c r="M1709" s="3" t="s">
        <v>34</v>
      </c>
      <c r="N1709" s="10" t="s">
        <v>138</v>
      </c>
      <c r="O1709" s="14">
        <v>1</v>
      </c>
      <c r="P1709" s="15"/>
      <c r="Q1709" s="15"/>
      <c r="R1709" s="15"/>
    </row>
    <row r="1710" spans="1:18" x14ac:dyDescent="0.3">
      <c r="A1710" s="1">
        <v>13413</v>
      </c>
      <c r="B1710" s="2" t="s">
        <v>3404</v>
      </c>
      <c r="C1710" s="2" t="s">
        <v>3405</v>
      </c>
      <c r="D1710" s="3" t="s">
        <v>103</v>
      </c>
      <c r="E1710" s="4">
        <v>41337</v>
      </c>
      <c r="F1710" s="2" t="s">
        <v>17</v>
      </c>
      <c r="G1710" s="5" t="s">
        <v>48</v>
      </c>
      <c r="H1710" s="2" t="s">
        <v>20</v>
      </c>
      <c r="I1710" s="5" t="s">
        <v>811</v>
      </c>
      <c r="J1710" s="5" t="s">
        <v>43</v>
      </c>
      <c r="K1710" s="5" t="s">
        <v>820</v>
      </c>
      <c r="L1710" s="4" t="s">
        <v>19</v>
      </c>
      <c r="M1710" s="3" t="s">
        <v>34</v>
      </c>
      <c r="N1710" s="10" t="s">
        <v>138</v>
      </c>
      <c r="O1710" s="14">
        <v>1</v>
      </c>
      <c r="P1710" s="15"/>
      <c r="Q1710" s="15"/>
      <c r="R1710" s="15"/>
    </row>
    <row r="1711" spans="1:18" x14ac:dyDescent="0.3">
      <c r="A1711" s="1">
        <v>13415</v>
      </c>
      <c r="B1711" s="2" t="s">
        <v>3406</v>
      </c>
      <c r="C1711" s="2" t="s">
        <v>3407</v>
      </c>
      <c r="D1711" s="3" t="s">
        <v>103</v>
      </c>
      <c r="E1711" s="4">
        <v>41337</v>
      </c>
      <c r="F1711" s="2" t="s">
        <v>17</v>
      </c>
      <c r="G1711" s="5" t="s">
        <v>48</v>
      </c>
      <c r="H1711" s="2" t="s">
        <v>20</v>
      </c>
      <c r="I1711" s="5" t="s">
        <v>811</v>
      </c>
      <c r="J1711" s="5" t="s">
        <v>43</v>
      </c>
      <c r="K1711" s="5" t="s">
        <v>820</v>
      </c>
      <c r="L1711" s="4" t="s">
        <v>19</v>
      </c>
      <c r="M1711" s="3" t="s">
        <v>34</v>
      </c>
      <c r="N1711" s="10" t="s">
        <v>138</v>
      </c>
      <c r="O1711" s="14">
        <v>1</v>
      </c>
      <c r="P1711" s="15"/>
      <c r="Q1711" s="15"/>
      <c r="R1711" s="15"/>
    </row>
    <row r="1712" spans="1:18" x14ac:dyDescent="0.3">
      <c r="A1712" s="1">
        <v>13416</v>
      </c>
      <c r="B1712" s="2" t="s">
        <v>3408</v>
      </c>
      <c r="C1712" s="2" t="s">
        <v>3409</v>
      </c>
      <c r="D1712" s="3" t="s">
        <v>103</v>
      </c>
      <c r="E1712" s="4">
        <v>41337</v>
      </c>
      <c r="F1712" s="2" t="s">
        <v>17</v>
      </c>
      <c r="G1712" s="5" t="s">
        <v>48</v>
      </c>
      <c r="H1712" s="2" t="s">
        <v>20</v>
      </c>
      <c r="I1712" s="5" t="s">
        <v>811</v>
      </c>
      <c r="J1712" s="5" t="s">
        <v>43</v>
      </c>
      <c r="K1712" s="5" t="s">
        <v>820</v>
      </c>
      <c r="L1712" s="4" t="s">
        <v>19</v>
      </c>
      <c r="M1712" s="3" t="s">
        <v>34</v>
      </c>
      <c r="N1712" s="10" t="s">
        <v>138</v>
      </c>
      <c r="O1712" s="14">
        <v>1</v>
      </c>
      <c r="P1712" s="15"/>
      <c r="Q1712" s="15"/>
      <c r="R1712" s="15"/>
    </row>
    <row r="1713" spans="1:18" x14ac:dyDescent="0.3">
      <c r="A1713" s="1">
        <v>13417</v>
      </c>
      <c r="B1713" s="2" t="s">
        <v>3410</v>
      </c>
      <c r="C1713" s="2" t="s">
        <v>3411</v>
      </c>
      <c r="D1713" s="3" t="s">
        <v>103</v>
      </c>
      <c r="E1713" s="4">
        <v>41337</v>
      </c>
      <c r="F1713" s="2" t="s">
        <v>17</v>
      </c>
      <c r="G1713" s="5" t="s">
        <v>48</v>
      </c>
      <c r="H1713" s="2" t="s">
        <v>20</v>
      </c>
      <c r="I1713" s="5" t="s">
        <v>811</v>
      </c>
      <c r="J1713" s="5" t="s">
        <v>43</v>
      </c>
      <c r="K1713" s="5" t="s">
        <v>820</v>
      </c>
      <c r="L1713" s="4" t="s">
        <v>19</v>
      </c>
      <c r="M1713" s="3" t="s">
        <v>34</v>
      </c>
      <c r="N1713" s="10" t="s">
        <v>138</v>
      </c>
      <c r="O1713" s="14">
        <v>1</v>
      </c>
      <c r="P1713" s="15"/>
      <c r="Q1713" s="15"/>
      <c r="R1713" s="15"/>
    </row>
    <row r="1714" spans="1:18" x14ac:dyDescent="0.3">
      <c r="A1714" s="1">
        <v>13418</v>
      </c>
      <c r="B1714" s="2" t="s">
        <v>3412</v>
      </c>
      <c r="C1714" s="2" t="s">
        <v>3413</v>
      </c>
      <c r="D1714" s="3" t="s">
        <v>103</v>
      </c>
      <c r="E1714" s="4">
        <v>41337</v>
      </c>
      <c r="F1714" s="2" t="s">
        <v>17</v>
      </c>
      <c r="G1714" s="5" t="s">
        <v>48</v>
      </c>
      <c r="H1714" s="2" t="s">
        <v>20</v>
      </c>
      <c r="I1714" s="5" t="s">
        <v>811</v>
      </c>
      <c r="J1714" s="5" t="s">
        <v>43</v>
      </c>
      <c r="K1714" s="5" t="s">
        <v>820</v>
      </c>
      <c r="L1714" s="4" t="s">
        <v>19</v>
      </c>
      <c r="M1714" s="3" t="s">
        <v>34</v>
      </c>
      <c r="N1714" s="10" t="s">
        <v>138</v>
      </c>
      <c r="O1714" s="14">
        <v>1</v>
      </c>
      <c r="P1714" s="15"/>
      <c r="Q1714" s="15"/>
      <c r="R1714" s="15"/>
    </row>
    <row r="1715" spans="1:18" x14ac:dyDescent="0.3">
      <c r="A1715" s="1">
        <v>115382</v>
      </c>
      <c r="B1715" s="2" t="s">
        <v>3414</v>
      </c>
      <c r="C1715" s="2" t="s">
        <v>3415</v>
      </c>
      <c r="D1715" s="3" t="s">
        <v>3416</v>
      </c>
      <c r="E1715" s="4">
        <v>42508</v>
      </c>
      <c r="F1715" s="2" t="s">
        <v>17</v>
      </c>
      <c r="G1715" s="5" t="s">
        <v>48</v>
      </c>
      <c r="H1715" s="2" t="s">
        <v>20</v>
      </c>
      <c r="I1715" s="5" t="s">
        <v>811</v>
      </c>
      <c r="J1715" s="5" t="s">
        <v>43</v>
      </c>
      <c r="K1715" s="5" t="s">
        <v>820</v>
      </c>
      <c r="L1715" s="4">
        <v>42515.45</v>
      </c>
      <c r="M1715" s="3" t="s">
        <v>34</v>
      </c>
      <c r="N1715" s="10" t="s">
        <v>138</v>
      </c>
      <c r="O1715" s="14">
        <v>1</v>
      </c>
      <c r="P1715" s="15"/>
      <c r="Q1715" s="15"/>
      <c r="R1715" s="15"/>
    </row>
    <row r="1716" spans="1:18" x14ac:dyDescent="0.3">
      <c r="A1716" s="1">
        <v>115383</v>
      </c>
      <c r="B1716" s="2" t="s">
        <v>3417</v>
      </c>
      <c r="C1716" s="2" t="s">
        <v>3418</v>
      </c>
      <c r="D1716" s="3" t="s">
        <v>3419</v>
      </c>
      <c r="E1716" s="4">
        <v>42508</v>
      </c>
      <c r="F1716" s="2" t="s">
        <v>17</v>
      </c>
      <c r="G1716" s="5" t="s">
        <v>48</v>
      </c>
      <c r="H1716" s="2" t="s">
        <v>20</v>
      </c>
      <c r="I1716" s="5" t="s">
        <v>811</v>
      </c>
      <c r="J1716" s="5" t="s">
        <v>43</v>
      </c>
      <c r="K1716" s="5" t="s">
        <v>820</v>
      </c>
      <c r="L1716" s="4">
        <v>42515.45</v>
      </c>
      <c r="M1716" s="3" t="s">
        <v>34</v>
      </c>
      <c r="N1716" s="10" t="s">
        <v>138</v>
      </c>
      <c r="O1716" s="14">
        <v>1</v>
      </c>
      <c r="P1716" s="15"/>
      <c r="Q1716" s="15"/>
      <c r="R1716" s="15"/>
    </row>
    <row r="1717" spans="1:18" x14ac:dyDescent="0.3">
      <c r="A1717" s="1">
        <v>115384</v>
      </c>
      <c r="B1717" s="2" t="s">
        <v>3420</v>
      </c>
      <c r="C1717" s="2" t="s">
        <v>3421</v>
      </c>
      <c r="D1717" s="3" t="s">
        <v>3422</v>
      </c>
      <c r="E1717" s="4">
        <v>42508</v>
      </c>
      <c r="F1717" s="2" t="s">
        <v>17</v>
      </c>
      <c r="G1717" s="5" t="s">
        <v>48</v>
      </c>
      <c r="H1717" s="2" t="s">
        <v>20</v>
      </c>
      <c r="I1717" s="5" t="s">
        <v>811</v>
      </c>
      <c r="J1717" s="5" t="s">
        <v>43</v>
      </c>
      <c r="K1717" s="5" t="s">
        <v>820</v>
      </c>
      <c r="L1717" s="4">
        <v>42515.45</v>
      </c>
      <c r="M1717" s="3" t="s">
        <v>34</v>
      </c>
      <c r="N1717" s="10" t="s">
        <v>138</v>
      </c>
      <c r="O1717" s="14">
        <v>1</v>
      </c>
      <c r="P1717" s="15"/>
      <c r="Q1717" s="15"/>
      <c r="R1717" s="15"/>
    </row>
    <row r="1718" spans="1:18" x14ac:dyDescent="0.3">
      <c r="A1718" s="1">
        <v>115385</v>
      </c>
      <c r="B1718" s="2" t="s">
        <v>3423</v>
      </c>
      <c r="C1718" s="2" t="s">
        <v>3424</v>
      </c>
      <c r="D1718" s="3" t="s">
        <v>214</v>
      </c>
      <c r="E1718" s="4">
        <v>42508</v>
      </c>
      <c r="F1718" s="2" t="s">
        <v>17</v>
      </c>
      <c r="G1718" s="5" t="s">
        <v>48</v>
      </c>
      <c r="H1718" s="2" t="s">
        <v>20</v>
      </c>
      <c r="I1718" s="5" t="s">
        <v>811</v>
      </c>
      <c r="J1718" s="5" t="s">
        <v>43</v>
      </c>
      <c r="K1718" s="5" t="s">
        <v>820</v>
      </c>
      <c r="L1718" s="4">
        <v>42515.45</v>
      </c>
      <c r="M1718" s="3" t="s">
        <v>34</v>
      </c>
      <c r="N1718" s="10" t="s">
        <v>138</v>
      </c>
      <c r="O1718" s="14">
        <v>1</v>
      </c>
      <c r="P1718" s="15"/>
      <c r="Q1718" s="15"/>
      <c r="R1718" s="15"/>
    </row>
    <row r="1719" spans="1:18" x14ac:dyDescent="0.3">
      <c r="A1719" s="1">
        <v>115386</v>
      </c>
      <c r="B1719" s="2" t="s">
        <v>3425</v>
      </c>
      <c r="C1719" s="2" t="s">
        <v>3426</v>
      </c>
      <c r="D1719" s="3" t="s">
        <v>3427</v>
      </c>
      <c r="E1719" s="4">
        <v>42508</v>
      </c>
      <c r="F1719" s="2" t="s">
        <v>17</v>
      </c>
      <c r="G1719" s="5" t="s">
        <v>48</v>
      </c>
      <c r="H1719" s="2" t="s">
        <v>20</v>
      </c>
      <c r="I1719" s="5" t="s">
        <v>811</v>
      </c>
      <c r="J1719" s="5" t="s">
        <v>43</v>
      </c>
      <c r="K1719" s="5" t="s">
        <v>820</v>
      </c>
      <c r="L1719" s="4">
        <v>42515.45</v>
      </c>
      <c r="M1719" s="3" t="s">
        <v>34</v>
      </c>
      <c r="N1719" s="10" t="s">
        <v>138</v>
      </c>
      <c r="O1719" s="14">
        <v>1</v>
      </c>
      <c r="P1719" s="15"/>
      <c r="Q1719" s="15"/>
      <c r="R1719" s="15"/>
    </row>
    <row r="1720" spans="1:18" x14ac:dyDescent="0.3">
      <c r="A1720" s="1">
        <v>115387</v>
      </c>
      <c r="B1720" s="2" t="s">
        <v>3428</v>
      </c>
      <c r="C1720" s="2" t="s">
        <v>3429</v>
      </c>
      <c r="D1720" s="3" t="s">
        <v>3427</v>
      </c>
      <c r="E1720" s="4">
        <v>42508</v>
      </c>
      <c r="F1720" s="2" t="s">
        <v>17</v>
      </c>
      <c r="G1720" s="5" t="s">
        <v>48</v>
      </c>
      <c r="H1720" s="2" t="s">
        <v>20</v>
      </c>
      <c r="I1720" s="5" t="s">
        <v>811</v>
      </c>
      <c r="J1720" s="5" t="s">
        <v>43</v>
      </c>
      <c r="K1720" s="5" t="s">
        <v>820</v>
      </c>
      <c r="L1720" s="4">
        <v>42515.45</v>
      </c>
      <c r="M1720" s="3" t="s">
        <v>34</v>
      </c>
      <c r="N1720" s="10" t="s">
        <v>138</v>
      </c>
      <c r="O1720" s="14">
        <v>1</v>
      </c>
      <c r="P1720" s="15"/>
      <c r="Q1720" s="15"/>
      <c r="R1720" s="15"/>
    </row>
    <row r="1721" spans="1:18" x14ac:dyDescent="0.3">
      <c r="A1721" s="1">
        <v>115388</v>
      </c>
      <c r="B1721" s="2" t="s">
        <v>3430</v>
      </c>
      <c r="C1721" s="2" t="s">
        <v>3431</v>
      </c>
      <c r="D1721" s="3" t="s">
        <v>3427</v>
      </c>
      <c r="E1721" s="4">
        <v>42508</v>
      </c>
      <c r="F1721" s="2" t="s">
        <v>17</v>
      </c>
      <c r="G1721" s="5" t="s">
        <v>48</v>
      </c>
      <c r="H1721" s="2" t="s">
        <v>20</v>
      </c>
      <c r="I1721" s="5" t="s">
        <v>811</v>
      </c>
      <c r="J1721" s="5" t="s">
        <v>43</v>
      </c>
      <c r="K1721" s="5" t="s">
        <v>820</v>
      </c>
      <c r="L1721" s="4">
        <v>42515.45</v>
      </c>
      <c r="M1721" s="3" t="s">
        <v>34</v>
      </c>
      <c r="N1721" s="10" t="s">
        <v>138</v>
      </c>
      <c r="O1721" s="14">
        <v>1</v>
      </c>
      <c r="P1721" s="15"/>
      <c r="Q1721" s="15"/>
      <c r="R1721" s="15"/>
    </row>
    <row r="1722" spans="1:18" x14ac:dyDescent="0.3">
      <c r="A1722" s="1">
        <v>115389</v>
      </c>
      <c r="B1722" s="2" t="s">
        <v>3432</v>
      </c>
      <c r="C1722" s="2" t="s">
        <v>3433</v>
      </c>
      <c r="D1722" s="3" t="s">
        <v>209</v>
      </c>
      <c r="E1722" s="4">
        <v>42508</v>
      </c>
      <c r="F1722" s="2" t="s">
        <v>17</v>
      </c>
      <c r="G1722" s="5" t="s">
        <v>48</v>
      </c>
      <c r="H1722" s="2" t="s">
        <v>20</v>
      </c>
      <c r="I1722" s="5" t="s">
        <v>811</v>
      </c>
      <c r="J1722" s="5" t="s">
        <v>43</v>
      </c>
      <c r="K1722" s="5" t="s">
        <v>820</v>
      </c>
      <c r="L1722" s="4">
        <v>42515.45</v>
      </c>
      <c r="M1722" s="3" t="s">
        <v>34</v>
      </c>
      <c r="N1722" s="10" t="s">
        <v>138</v>
      </c>
      <c r="O1722" s="14">
        <v>1</v>
      </c>
      <c r="P1722" s="15"/>
      <c r="Q1722" s="15"/>
      <c r="R1722" s="15"/>
    </row>
    <row r="1723" spans="1:18" x14ac:dyDescent="0.3">
      <c r="A1723" s="1">
        <v>115390</v>
      </c>
      <c r="B1723" s="2" t="s">
        <v>3434</v>
      </c>
      <c r="C1723" s="2" t="s">
        <v>3435</v>
      </c>
      <c r="D1723" s="3" t="s">
        <v>214</v>
      </c>
      <c r="E1723" s="4">
        <v>42508</v>
      </c>
      <c r="F1723" s="2" t="s">
        <v>17</v>
      </c>
      <c r="G1723" s="5" t="s">
        <v>48</v>
      </c>
      <c r="H1723" s="2" t="s">
        <v>20</v>
      </c>
      <c r="I1723" s="5" t="s">
        <v>811</v>
      </c>
      <c r="J1723" s="5" t="s">
        <v>43</v>
      </c>
      <c r="K1723" s="5" t="s">
        <v>820</v>
      </c>
      <c r="L1723" s="4">
        <v>42515.45</v>
      </c>
      <c r="M1723" s="3" t="s">
        <v>34</v>
      </c>
      <c r="N1723" s="10" t="s">
        <v>138</v>
      </c>
      <c r="O1723" s="14">
        <v>1</v>
      </c>
      <c r="P1723" s="15"/>
      <c r="Q1723" s="15"/>
      <c r="R1723" s="15"/>
    </row>
    <row r="1724" spans="1:18" x14ac:dyDescent="0.3">
      <c r="A1724" s="1">
        <v>115391</v>
      </c>
      <c r="B1724" s="2" t="s">
        <v>3436</v>
      </c>
      <c r="C1724" s="2" t="s">
        <v>3437</v>
      </c>
      <c r="D1724" s="3" t="s">
        <v>214</v>
      </c>
      <c r="E1724" s="4">
        <v>42508</v>
      </c>
      <c r="F1724" s="2" t="s">
        <v>17</v>
      </c>
      <c r="G1724" s="5" t="s">
        <v>48</v>
      </c>
      <c r="H1724" s="2" t="s">
        <v>20</v>
      </c>
      <c r="I1724" s="5" t="s">
        <v>811</v>
      </c>
      <c r="J1724" s="5" t="s">
        <v>43</v>
      </c>
      <c r="K1724" s="5" t="s">
        <v>820</v>
      </c>
      <c r="L1724" s="4">
        <v>42515.45</v>
      </c>
      <c r="M1724" s="3" t="s">
        <v>34</v>
      </c>
      <c r="N1724" s="10" t="s">
        <v>138</v>
      </c>
      <c r="O1724" s="14">
        <v>1</v>
      </c>
      <c r="P1724" s="15"/>
      <c r="Q1724" s="15"/>
      <c r="R1724" s="15"/>
    </row>
    <row r="1725" spans="1:18" x14ac:dyDescent="0.3">
      <c r="A1725" s="1">
        <v>115392</v>
      </c>
      <c r="B1725" s="2" t="s">
        <v>3438</v>
      </c>
      <c r="C1725" s="2" t="s">
        <v>3439</v>
      </c>
      <c r="D1725" s="3" t="s">
        <v>214</v>
      </c>
      <c r="E1725" s="4">
        <v>42508</v>
      </c>
      <c r="F1725" s="2" t="s">
        <v>17</v>
      </c>
      <c r="G1725" s="5" t="s">
        <v>48</v>
      </c>
      <c r="H1725" s="2" t="s">
        <v>20</v>
      </c>
      <c r="I1725" s="5" t="s">
        <v>811</v>
      </c>
      <c r="J1725" s="5" t="s">
        <v>43</v>
      </c>
      <c r="K1725" s="5" t="s">
        <v>820</v>
      </c>
      <c r="L1725" s="4">
        <v>42515.45</v>
      </c>
      <c r="M1725" s="3" t="s">
        <v>34</v>
      </c>
      <c r="N1725" s="10" t="s">
        <v>138</v>
      </c>
      <c r="O1725" s="14">
        <v>1</v>
      </c>
      <c r="P1725" s="15"/>
      <c r="Q1725" s="15"/>
      <c r="R1725" s="15"/>
    </row>
    <row r="1726" spans="1:18" x14ac:dyDescent="0.3">
      <c r="A1726" s="1">
        <v>115393</v>
      </c>
      <c r="B1726" s="2" t="s">
        <v>3440</v>
      </c>
      <c r="C1726" s="2" t="s">
        <v>3441</v>
      </c>
      <c r="D1726" s="3" t="s">
        <v>3427</v>
      </c>
      <c r="E1726" s="4">
        <v>42508</v>
      </c>
      <c r="F1726" s="2" t="s">
        <v>17</v>
      </c>
      <c r="G1726" s="5" t="s">
        <v>48</v>
      </c>
      <c r="H1726" s="2" t="s">
        <v>20</v>
      </c>
      <c r="I1726" s="5" t="s">
        <v>811</v>
      </c>
      <c r="J1726" s="5" t="s">
        <v>43</v>
      </c>
      <c r="K1726" s="5" t="s">
        <v>820</v>
      </c>
      <c r="L1726" s="4">
        <v>42515.45</v>
      </c>
      <c r="M1726" s="3" t="s">
        <v>34</v>
      </c>
      <c r="N1726" s="10" t="s">
        <v>138</v>
      </c>
      <c r="O1726" s="14">
        <v>1</v>
      </c>
      <c r="P1726" s="15"/>
      <c r="Q1726" s="15"/>
      <c r="R1726" s="15"/>
    </row>
    <row r="1727" spans="1:18" x14ac:dyDescent="0.3">
      <c r="A1727" s="1">
        <v>115394</v>
      </c>
      <c r="B1727" s="2" t="s">
        <v>3442</v>
      </c>
      <c r="C1727" s="2" t="s">
        <v>3443</v>
      </c>
      <c r="D1727" s="3" t="s">
        <v>1085</v>
      </c>
      <c r="E1727" s="4">
        <v>42508</v>
      </c>
      <c r="F1727" s="2" t="s">
        <v>17</v>
      </c>
      <c r="G1727" s="5" t="s">
        <v>48</v>
      </c>
      <c r="H1727" s="2" t="s">
        <v>20</v>
      </c>
      <c r="I1727" s="5" t="s">
        <v>811</v>
      </c>
      <c r="J1727" s="5" t="s">
        <v>43</v>
      </c>
      <c r="K1727" s="5" t="s">
        <v>820</v>
      </c>
      <c r="L1727" s="4">
        <v>42515.45</v>
      </c>
      <c r="M1727" s="3" t="s">
        <v>34</v>
      </c>
      <c r="N1727" s="10" t="s">
        <v>138</v>
      </c>
      <c r="O1727" s="14">
        <v>1</v>
      </c>
      <c r="P1727" s="15"/>
      <c r="Q1727" s="15"/>
      <c r="R1727" s="15"/>
    </row>
    <row r="1728" spans="1:18" x14ac:dyDescent="0.3">
      <c r="A1728" s="1">
        <v>115395</v>
      </c>
      <c r="B1728" s="2" t="s">
        <v>3444</v>
      </c>
      <c r="C1728" s="2" t="s">
        <v>3445</v>
      </c>
      <c r="D1728" s="3" t="s">
        <v>214</v>
      </c>
      <c r="E1728" s="4">
        <v>42508</v>
      </c>
      <c r="F1728" s="2" t="s">
        <v>17</v>
      </c>
      <c r="G1728" s="5" t="s">
        <v>48</v>
      </c>
      <c r="H1728" s="2" t="s">
        <v>20</v>
      </c>
      <c r="I1728" s="5" t="s">
        <v>811</v>
      </c>
      <c r="J1728" s="5" t="s">
        <v>43</v>
      </c>
      <c r="K1728" s="5" t="s">
        <v>820</v>
      </c>
      <c r="L1728" s="4">
        <v>42515.45</v>
      </c>
      <c r="M1728" s="3" t="s">
        <v>34</v>
      </c>
      <c r="N1728" s="10" t="s">
        <v>138</v>
      </c>
      <c r="O1728" s="14">
        <v>1</v>
      </c>
      <c r="P1728" s="15"/>
      <c r="Q1728" s="15"/>
      <c r="R1728" s="15"/>
    </row>
    <row r="1729" spans="1:18" x14ac:dyDescent="0.3">
      <c r="A1729" s="1">
        <v>115396</v>
      </c>
      <c r="B1729" s="2" t="s">
        <v>3446</v>
      </c>
      <c r="C1729" s="2" t="s">
        <v>3447</v>
      </c>
      <c r="D1729" s="3" t="s">
        <v>1085</v>
      </c>
      <c r="E1729" s="4">
        <v>42508</v>
      </c>
      <c r="F1729" s="2" t="s">
        <v>17</v>
      </c>
      <c r="G1729" s="5" t="s">
        <v>48</v>
      </c>
      <c r="H1729" s="2" t="s">
        <v>20</v>
      </c>
      <c r="I1729" s="5" t="s">
        <v>811</v>
      </c>
      <c r="J1729" s="5" t="s">
        <v>43</v>
      </c>
      <c r="K1729" s="5" t="s">
        <v>820</v>
      </c>
      <c r="L1729" s="4">
        <v>42515.45</v>
      </c>
      <c r="M1729" s="3" t="s">
        <v>34</v>
      </c>
      <c r="N1729" s="10" t="s">
        <v>138</v>
      </c>
      <c r="O1729" s="14">
        <v>1</v>
      </c>
      <c r="P1729" s="15"/>
      <c r="Q1729" s="15"/>
      <c r="R1729" s="15"/>
    </row>
    <row r="1730" spans="1:18" x14ac:dyDescent="0.3">
      <c r="A1730" s="1">
        <v>115397</v>
      </c>
      <c r="B1730" s="2" t="s">
        <v>3448</v>
      </c>
      <c r="C1730" s="2" t="s">
        <v>3449</v>
      </c>
      <c r="D1730" s="3" t="s">
        <v>1085</v>
      </c>
      <c r="E1730" s="4">
        <v>42508</v>
      </c>
      <c r="F1730" s="2" t="s">
        <v>17</v>
      </c>
      <c r="G1730" s="5" t="s">
        <v>48</v>
      </c>
      <c r="H1730" s="2" t="s">
        <v>20</v>
      </c>
      <c r="I1730" s="5" t="s">
        <v>811</v>
      </c>
      <c r="J1730" s="5" t="s">
        <v>43</v>
      </c>
      <c r="K1730" s="5" t="s">
        <v>820</v>
      </c>
      <c r="L1730" s="4">
        <v>42515.45</v>
      </c>
      <c r="M1730" s="3" t="s">
        <v>34</v>
      </c>
      <c r="N1730" s="10" t="s">
        <v>138</v>
      </c>
      <c r="O1730" s="14">
        <v>1</v>
      </c>
      <c r="P1730" s="15"/>
      <c r="Q1730" s="15"/>
      <c r="R1730" s="15"/>
    </row>
    <row r="1731" spans="1:18" x14ac:dyDescent="0.3">
      <c r="A1731" s="1">
        <v>115398</v>
      </c>
      <c r="B1731" s="2" t="s">
        <v>3450</v>
      </c>
      <c r="C1731" s="2" t="s">
        <v>3451</v>
      </c>
      <c r="D1731" s="3" t="s">
        <v>214</v>
      </c>
      <c r="E1731" s="4">
        <v>42508</v>
      </c>
      <c r="F1731" s="2" t="s">
        <v>17</v>
      </c>
      <c r="G1731" s="5" t="s">
        <v>48</v>
      </c>
      <c r="H1731" s="2" t="s">
        <v>20</v>
      </c>
      <c r="I1731" s="5" t="s">
        <v>811</v>
      </c>
      <c r="J1731" s="5" t="s">
        <v>43</v>
      </c>
      <c r="K1731" s="5" t="s">
        <v>820</v>
      </c>
      <c r="L1731" s="4">
        <v>42515.45</v>
      </c>
      <c r="M1731" s="3" t="s">
        <v>34</v>
      </c>
      <c r="N1731" s="10" t="s">
        <v>138</v>
      </c>
      <c r="O1731" s="14">
        <v>1</v>
      </c>
      <c r="P1731" s="15"/>
      <c r="Q1731" s="15"/>
      <c r="R1731" s="15"/>
    </row>
    <row r="1732" spans="1:18" x14ac:dyDescent="0.3">
      <c r="A1732" s="1">
        <v>115399</v>
      </c>
      <c r="B1732" s="2" t="s">
        <v>3452</v>
      </c>
      <c r="C1732" s="2" t="s">
        <v>3453</v>
      </c>
      <c r="D1732" s="3" t="s">
        <v>3427</v>
      </c>
      <c r="E1732" s="4">
        <v>42508</v>
      </c>
      <c r="F1732" s="2" t="s">
        <v>17</v>
      </c>
      <c r="G1732" s="5" t="s">
        <v>48</v>
      </c>
      <c r="H1732" s="2" t="s">
        <v>20</v>
      </c>
      <c r="I1732" s="5" t="s">
        <v>811</v>
      </c>
      <c r="J1732" s="5" t="s">
        <v>43</v>
      </c>
      <c r="K1732" s="5" t="s">
        <v>820</v>
      </c>
      <c r="L1732" s="4">
        <v>42515.45</v>
      </c>
      <c r="M1732" s="3" t="s">
        <v>34</v>
      </c>
      <c r="N1732" s="10" t="s">
        <v>138</v>
      </c>
      <c r="O1732" s="14">
        <v>1</v>
      </c>
      <c r="P1732" s="15"/>
      <c r="Q1732" s="15"/>
      <c r="R1732" s="15"/>
    </row>
    <row r="1733" spans="1:18" x14ac:dyDescent="0.3">
      <c r="A1733" s="1">
        <v>115400</v>
      </c>
      <c r="B1733" s="2" t="s">
        <v>3454</v>
      </c>
      <c r="C1733" s="2" t="s">
        <v>3455</v>
      </c>
      <c r="D1733" s="3" t="s">
        <v>1753</v>
      </c>
      <c r="E1733" s="4">
        <v>42508</v>
      </c>
      <c r="F1733" s="2" t="s">
        <v>17</v>
      </c>
      <c r="G1733" s="5" t="s">
        <v>48</v>
      </c>
      <c r="H1733" s="2" t="s">
        <v>20</v>
      </c>
      <c r="I1733" s="5" t="s">
        <v>811</v>
      </c>
      <c r="J1733" s="5" t="s">
        <v>43</v>
      </c>
      <c r="K1733" s="5" t="s">
        <v>820</v>
      </c>
      <c r="L1733" s="4">
        <v>42515.45</v>
      </c>
      <c r="M1733" s="3" t="s">
        <v>34</v>
      </c>
      <c r="N1733" s="10" t="s">
        <v>138</v>
      </c>
      <c r="O1733" s="14">
        <v>1</v>
      </c>
      <c r="P1733" s="15"/>
      <c r="Q1733" s="15"/>
      <c r="R1733" s="15"/>
    </row>
    <row r="1734" spans="1:18" x14ac:dyDescent="0.3">
      <c r="A1734" s="1">
        <v>115401</v>
      </c>
      <c r="B1734" s="2" t="s">
        <v>3456</v>
      </c>
      <c r="C1734" s="2" t="s">
        <v>3457</v>
      </c>
      <c r="D1734" s="3" t="s">
        <v>903</v>
      </c>
      <c r="E1734" s="4">
        <v>42508</v>
      </c>
      <c r="F1734" s="2" t="s">
        <v>17</v>
      </c>
      <c r="G1734" s="5" t="s">
        <v>48</v>
      </c>
      <c r="H1734" s="2" t="s">
        <v>20</v>
      </c>
      <c r="I1734" s="5" t="s">
        <v>811</v>
      </c>
      <c r="J1734" s="5" t="s">
        <v>43</v>
      </c>
      <c r="K1734" s="5" t="s">
        <v>820</v>
      </c>
      <c r="L1734" s="4">
        <v>42515.45</v>
      </c>
      <c r="M1734" s="3" t="s">
        <v>34</v>
      </c>
      <c r="N1734" s="10" t="s">
        <v>138</v>
      </c>
      <c r="O1734" s="14">
        <v>1</v>
      </c>
      <c r="P1734" s="15"/>
      <c r="Q1734" s="15"/>
      <c r="R1734" s="15"/>
    </row>
    <row r="1735" spans="1:18" x14ac:dyDescent="0.3">
      <c r="A1735" s="1">
        <v>115402</v>
      </c>
      <c r="B1735" s="2" t="s">
        <v>3458</v>
      </c>
      <c r="C1735" s="2" t="s">
        <v>3459</v>
      </c>
      <c r="D1735" s="3" t="s">
        <v>108</v>
      </c>
      <c r="E1735" s="4">
        <v>42508</v>
      </c>
      <c r="F1735" s="2" t="s">
        <v>17</v>
      </c>
      <c r="G1735" s="5" t="s">
        <v>48</v>
      </c>
      <c r="H1735" s="2" t="s">
        <v>20</v>
      </c>
      <c r="I1735" s="5" t="s">
        <v>811</v>
      </c>
      <c r="J1735" s="5" t="s">
        <v>43</v>
      </c>
      <c r="K1735" s="5" t="s">
        <v>820</v>
      </c>
      <c r="L1735" s="4">
        <v>42515.45</v>
      </c>
      <c r="M1735" s="3" t="s">
        <v>34</v>
      </c>
      <c r="N1735" s="10" t="s">
        <v>138</v>
      </c>
      <c r="O1735" s="14">
        <v>1</v>
      </c>
      <c r="P1735" s="15"/>
      <c r="Q1735" s="15"/>
      <c r="R1735" s="15"/>
    </row>
    <row r="1736" spans="1:18" x14ac:dyDescent="0.3">
      <c r="A1736" s="1">
        <v>115403</v>
      </c>
      <c r="B1736" s="2" t="s">
        <v>3460</v>
      </c>
      <c r="C1736" s="2" t="s">
        <v>3461</v>
      </c>
      <c r="D1736" s="3" t="s">
        <v>31</v>
      </c>
      <c r="E1736" s="4">
        <v>42508</v>
      </c>
      <c r="F1736" s="2" t="s">
        <v>17</v>
      </c>
      <c r="G1736" s="5" t="s">
        <v>48</v>
      </c>
      <c r="H1736" s="2" t="s">
        <v>20</v>
      </c>
      <c r="I1736" s="5" t="s">
        <v>811</v>
      </c>
      <c r="J1736" s="5" t="s">
        <v>43</v>
      </c>
      <c r="K1736" s="5" t="s">
        <v>820</v>
      </c>
      <c r="L1736" s="4">
        <v>42515.45</v>
      </c>
      <c r="M1736" s="3" t="s">
        <v>34</v>
      </c>
      <c r="N1736" s="10" t="s">
        <v>138</v>
      </c>
      <c r="O1736" s="14">
        <v>1</v>
      </c>
      <c r="P1736" s="15"/>
      <c r="Q1736" s="15"/>
      <c r="R1736" s="15"/>
    </row>
    <row r="1737" spans="1:18" x14ac:dyDescent="0.3">
      <c r="A1737" s="1">
        <v>115404</v>
      </c>
      <c r="B1737" s="2" t="s">
        <v>3462</v>
      </c>
      <c r="C1737" s="2" t="s">
        <v>3463</v>
      </c>
      <c r="D1737" s="3" t="s">
        <v>108</v>
      </c>
      <c r="E1737" s="4">
        <v>42508</v>
      </c>
      <c r="F1737" s="2" t="s">
        <v>17</v>
      </c>
      <c r="G1737" s="5" t="s">
        <v>48</v>
      </c>
      <c r="H1737" s="2" t="s">
        <v>20</v>
      </c>
      <c r="I1737" s="5" t="s">
        <v>811</v>
      </c>
      <c r="J1737" s="5" t="s">
        <v>43</v>
      </c>
      <c r="K1737" s="5" t="s">
        <v>820</v>
      </c>
      <c r="L1737" s="4">
        <v>42515.45</v>
      </c>
      <c r="M1737" s="3" t="s">
        <v>34</v>
      </c>
      <c r="N1737" s="10" t="s">
        <v>138</v>
      </c>
      <c r="O1737" s="14">
        <v>1</v>
      </c>
      <c r="P1737" s="15"/>
      <c r="Q1737" s="15"/>
      <c r="R1737" s="15"/>
    </row>
    <row r="1738" spans="1:18" x14ac:dyDescent="0.3">
      <c r="A1738" s="1">
        <v>115405</v>
      </c>
      <c r="B1738" s="2" t="s">
        <v>3464</v>
      </c>
      <c r="C1738" s="2" t="s">
        <v>3465</v>
      </c>
      <c r="D1738" s="3" t="s">
        <v>1013</v>
      </c>
      <c r="E1738" s="4">
        <v>42508</v>
      </c>
      <c r="F1738" s="2" t="s">
        <v>17</v>
      </c>
      <c r="G1738" s="5" t="s">
        <v>48</v>
      </c>
      <c r="H1738" s="2" t="s">
        <v>20</v>
      </c>
      <c r="I1738" s="5" t="s">
        <v>811</v>
      </c>
      <c r="J1738" s="5" t="s">
        <v>43</v>
      </c>
      <c r="K1738" s="5" t="s">
        <v>820</v>
      </c>
      <c r="L1738" s="4">
        <v>42515.45</v>
      </c>
      <c r="M1738" s="3" t="s">
        <v>34</v>
      </c>
      <c r="N1738" s="10" t="s">
        <v>138</v>
      </c>
      <c r="O1738" s="14">
        <v>1</v>
      </c>
      <c r="P1738" s="15"/>
      <c r="Q1738" s="15"/>
      <c r="R1738" s="15"/>
    </row>
    <row r="1739" spans="1:18" x14ac:dyDescent="0.3">
      <c r="A1739" s="1">
        <v>115406</v>
      </c>
      <c r="B1739" s="2" t="s">
        <v>3466</v>
      </c>
      <c r="C1739" s="2" t="s">
        <v>3467</v>
      </c>
      <c r="D1739" s="3" t="s">
        <v>209</v>
      </c>
      <c r="E1739" s="4">
        <v>42508</v>
      </c>
      <c r="F1739" s="2" t="s">
        <v>17</v>
      </c>
      <c r="G1739" s="5" t="s">
        <v>48</v>
      </c>
      <c r="H1739" s="2" t="s">
        <v>20</v>
      </c>
      <c r="I1739" s="5" t="s">
        <v>811</v>
      </c>
      <c r="J1739" s="5" t="s">
        <v>43</v>
      </c>
      <c r="K1739" s="5" t="s">
        <v>820</v>
      </c>
      <c r="L1739" s="4">
        <v>42515.45</v>
      </c>
      <c r="M1739" s="3" t="s">
        <v>34</v>
      </c>
      <c r="N1739" s="10" t="s">
        <v>138</v>
      </c>
      <c r="O1739" s="14">
        <v>1</v>
      </c>
      <c r="P1739" s="15"/>
      <c r="Q1739" s="15"/>
      <c r="R1739" s="15"/>
    </row>
    <row r="1740" spans="1:18" x14ac:dyDescent="0.3">
      <c r="A1740" s="1">
        <v>115407</v>
      </c>
      <c r="B1740" s="2" t="s">
        <v>3468</v>
      </c>
      <c r="C1740" s="2" t="s">
        <v>3469</v>
      </c>
      <c r="D1740" s="3" t="s">
        <v>209</v>
      </c>
      <c r="E1740" s="4">
        <v>42508</v>
      </c>
      <c r="F1740" s="2" t="s">
        <v>17</v>
      </c>
      <c r="G1740" s="5" t="s">
        <v>48</v>
      </c>
      <c r="H1740" s="2" t="s">
        <v>20</v>
      </c>
      <c r="I1740" s="5" t="s">
        <v>811</v>
      </c>
      <c r="J1740" s="5" t="s">
        <v>43</v>
      </c>
      <c r="K1740" s="5" t="s">
        <v>820</v>
      </c>
      <c r="L1740" s="4">
        <v>42515.45</v>
      </c>
      <c r="M1740" s="3" t="s">
        <v>34</v>
      </c>
      <c r="N1740" s="10" t="s">
        <v>138</v>
      </c>
      <c r="O1740" s="14">
        <v>1</v>
      </c>
      <c r="P1740" s="15"/>
      <c r="Q1740" s="15"/>
      <c r="R1740" s="15"/>
    </row>
    <row r="1741" spans="1:18" x14ac:dyDescent="0.3">
      <c r="A1741" s="1">
        <v>115408</v>
      </c>
      <c r="B1741" s="2" t="s">
        <v>3470</v>
      </c>
      <c r="C1741" s="2" t="s">
        <v>3471</v>
      </c>
      <c r="D1741" s="3" t="s">
        <v>214</v>
      </c>
      <c r="E1741" s="4">
        <v>42508</v>
      </c>
      <c r="F1741" s="2" t="s">
        <v>17</v>
      </c>
      <c r="G1741" s="5" t="s">
        <v>48</v>
      </c>
      <c r="H1741" s="2" t="s">
        <v>20</v>
      </c>
      <c r="I1741" s="5" t="s">
        <v>811</v>
      </c>
      <c r="J1741" s="5" t="s">
        <v>43</v>
      </c>
      <c r="K1741" s="5" t="s">
        <v>820</v>
      </c>
      <c r="L1741" s="4">
        <v>42515.45</v>
      </c>
      <c r="M1741" s="3" t="s">
        <v>34</v>
      </c>
      <c r="N1741" s="10" t="s">
        <v>138</v>
      </c>
      <c r="O1741" s="14">
        <v>1</v>
      </c>
      <c r="P1741" s="15"/>
      <c r="Q1741" s="15"/>
      <c r="R1741" s="15"/>
    </row>
    <row r="1742" spans="1:18" x14ac:dyDescent="0.3">
      <c r="A1742" s="1">
        <v>115409</v>
      </c>
      <c r="B1742" s="2" t="s">
        <v>3472</v>
      </c>
      <c r="C1742" s="2" t="s">
        <v>3473</v>
      </c>
      <c r="D1742" s="3" t="s">
        <v>903</v>
      </c>
      <c r="E1742" s="4">
        <v>42508</v>
      </c>
      <c r="F1742" s="2" t="s">
        <v>17</v>
      </c>
      <c r="G1742" s="5" t="s">
        <v>48</v>
      </c>
      <c r="H1742" s="2" t="s">
        <v>20</v>
      </c>
      <c r="I1742" s="5" t="s">
        <v>811</v>
      </c>
      <c r="J1742" s="5" t="s">
        <v>43</v>
      </c>
      <c r="K1742" s="5" t="s">
        <v>820</v>
      </c>
      <c r="L1742" s="4">
        <v>42515.45</v>
      </c>
      <c r="M1742" s="3" t="s">
        <v>34</v>
      </c>
      <c r="N1742" s="10" t="s">
        <v>138</v>
      </c>
      <c r="O1742" s="14">
        <v>1</v>
      </c>
      <c r="P1742" s="15"/>
      <c r="Q1742" s="15"/>
      <c r="R1742" s="15"/>
    </row>
    <row r="1743" spans="1:18" x14ac:dyDescent="0.3">
      <c r="A1743" s="1">
        <v>115410</v>
      </c>
      <c r="B1743" s="2" t="s">
        <v>3474</v>
      </c>
      <c r="C1743" s="2" t="s">
        <v>3475</v>
      </c>
      <c r="D1743" s="3" t="s">
        <v>209</v>
      </c>
      <c r="E1743" s="4">
        <v>42508</v>
      </c>
      <c r="F1743" s="2" t="s">
        <v>17</v>
      </c>
      <c r="G1743" s="5" t="s">
        <v>48</v>
      </c>
      <c r="H1743" s="2" t="s">
        <v>20</v>
      </c>
      <c r="I1743" s="5" t="s">
        <v>811</v>
      </c>
      <c r="J1743" s="5" t="s">
        <v>43</v>
      </c>
      <c r="K1743" s="5" t="s">
        <v>820</v>
      </c>
      <c r="L1743" s="4">
        <v>42515.45</v>
      </c>
      <c r="M1743" s="3" t="s">
        <v>34</v>
      </c>
      <c r="N1743" s="10" t="s">
        <v>138</v>
      </c>
      <c r="O1743" s="14">
        <v>1</v>
      </c>
      <c r="P1743" s="15"/>
      <c r="Q1743" s="15"/>
      <c r="R1743" s="15"/>
    </row>
    <row r="1744" spans="1:18" x14ac:dyDescent="0.3">
      <c r="A1744" s="1">
        <v>115411</v>
      </c>
      <c r="B1744" s="2" t="s">
        <v>3476</v>
      </c>
      <c r="C1744" s="2" t="s">
        <v>3477</v>
      </c>
      <c r="D1744" s="3" t="s">
        <v>209</v>
      </c>
      <c r="E1744" s="4">
        <v>42508</v>
      </c>
      <c r="F1744" s="2" t="s">
        <v>17</v>
      </c>
      <c r="G1744" s="5" t="s">
        <v>48</v>
      </c>
      <c r="H1744" s="2" t="s">
        <v>20</v>
      </c>
      <c r="I1744" s="5" t="s">
        <v>811</v>
      </c>
      <c r="J1744" s="5" t="s">
        <v>43</v>
      </c>
      <c r="K1744" s="5" t="s">
        <v>820</v>
      </c>
      <c r="L1744" s="4">
        <v>42515.45</v>
      </c>
      <c r="M1744" s="3" t="s">
        <v>34</v>
      </c>
      <c r="N1744" s="10" t="s">
        <v>138</v>
      </c>
      <c r="O1744" s="14">
        <v>1</v>
      </c>
      <c r="P1744" s="15"/>
      <c r="Q1744" s="15"/>
      <c r="R1744" s="15"/>
    </row>
    <row r="1745" spans="1:18" x14ac:dyDescent="0.3">
      <c r="A1745" s="1">
        <v>115412</v>
      </c>
      <c r="B1745" s="2" t="s">
        <v>3478</v>
      </c>
      <c r="C1745" s="2" t="s">
        <v>3479</v>
      </c>
      <c r="D1745" s="3" t="s">
        <v>214</v>
      </c>
      <c r="E1745" s="4">
        <v>42508</v>
      </c>
      <c r="F1745" s="2" t="s">
        <v>17</v>
      </c>
      <c r="G1745" s="5" t="s">
        <v>48</v>
      </c>
      <c r="H1745" s="2" t="s">
        <v>20</v>
      </c>
      <c r="I1745" s="5" t="s">
        <v>811</v>
      </c>
      <c r="J1745" s="5" t="s">
        <v>43</v>
      </c>
      <c r="K1745" s="5" t="s">
        <v>820</v>
      </c>
      <c r="L1745" s="4">
        <v>42515.45</v>
      </c>
      <c r="M1745" s="3" t="s">
        <v>34</v>
      </c>
      <c r="N1745" s="10" t="s">
        <v>138</v>
      </c>
      <c r="O1745" s="14">
        <v>1</v>
      </c>
      <c r="P1745" s="15"/>
      <c r="Q1745" s="15"/>
      <c r="R1745" s="15"/>
    </row>
    <row r="1746" spans="1:18" x14ac:dyDescent="0.3">
      <c r="A1746" s="1">
        <v>115413</v>
      </c>
      <c r="B1746" s="2" t="s">
        <v>3480</v>
      </c>
      <c r="C1746" s="2" t="s">
        <v>3481</v>
      </c>
      <c r="D1746" s="3" t="s">
        <v>108</v>
      </c>
      <c r="E1746" s="4">
        <v>42508</v>
      </c>
      <c r="F1746" s="2" t="s">
        <v>17</v>
      </c>
      <c r="G1746" s="5" t="s">
        <v>48</v>
      </c>
      <c r="H1746" s="2" t="s">
        <v>20</v>
      </c>
      <c r="I1746" s="5" t="s">
        <v>811</v>
      </c>
      <c r="J1746" s="5" t="s">
        <v>43</v>
      </c>
      <c r="K1746" s="5" t="s">
        <v>820</v>
      </c>
      <c r="L1746" s="4">
        <v>42515.45</v>
      </c>
      <c r="M1746" s="3" t="s">
        <v>34</v>
      </c>
      <c r="N1746" s="10" t="s">
        <v>138</v>
      </c>
      <c r="O1746" s="14">
        <v>1</v>
      </c>
      <c r="P1746" s="15"/>
      <c r="Q1746" s="15"/>
      <c r="R1746" s="15"/>
    </row>
    <row r="1747" spans="1:18" x14ac:dyDescent="0.3">
      <c r="A1747" s="1">
        <v>115414</v>
      </c>
      <c r="B1747" s="2" t="s">
        <v>3482</v>
      </c>
      <c r="C1747" s="2" t="s">
        <v>3483</v>
      </c>
      <c r="D1747" s="3" t="s">
        <v>103</v>
      </c>
      <c r="E1747" s="4">
        <v>42508</v>
      </c>
      <c r="F1747" s="2" t="s">
        <v>17</v>
      </c>
      <c r="G1747" s="5" t="s">
        <v>48</v>
      </c>
      <c r="H1747" s="2" t="s">
        <v>20</v>
      </c>
      <c r="I1747" s="5" t="s">
        <v>811</v>
      </c>
      <c r="J1747" s="5" t="s">
        <v>43</v>
      </c>
      <c r="K1747" s="5" t="s">
        <v>820</v>
      </c>
      <c r="L1747" s="4">
        <v>42515.45</v>
      </c>
      <c r="M1747" s="3" t="s">
        <v>34</v>
      </c>
      <c r="N1747" s="10" t="s">
        <v>138</v>
      </c>
      <c r="O1747" s="14">
        <v>1</v>
      </c>
      <c r="P1747" s="15"/>
      <c r="Q1747" s="15"/>
      <c r="R1747" s="15"/>
    </row>
    <row r="1748" spans="1:18" x14ac:dyDescent="0.3">
      <c r="A1748" s="1">
        <v>115415</v>
      </c>
      <c r="B1748" s="2" t="s">
        <v>3484</v>
      </c>
      <c r="C1748" s="2" t="s">
        <v>3485</v>
      </c>
      <c r="D1748" s="3" t="s">
        <v>108</v>
      </c>
      <c r="E1748" s="4">
        <v>42508</v>
      </c>
      <c r="F1748" s="2" t="s">
        <v>17</v>
      </c>
      <c r="G1748" s="5" t="s">
        <v>48</v>
      </c>
      <c r="H1748" s="2" t="s">
        <v>20</v>
      </c>
      <c r="I1748" s="5" t="s">
        <v>811</v>
      </c>
      <c r="J1748" s="5" t="s">
        <v>43</v>
      </c>
      <c r="K1748" s="5" t="s">
        <v>820</v>
      </c>
      <c r="L1748" s="4">
        <v>42515.45</v>
      </c>
      <c r="M1748" s="3" t="s">
        <v>34</v>
      </c>
      <c r="N1748" s="10" t="s">
        <v>138</v>
      </c>
      <c r="O1748" s="14">
        <v>1</v>
      </c>
      <c r="P1748" s="15"/>
      <c r="Q1748" s="15"/>
      <c r="R1748" s="15"/>
    </row>
    <row r="1749" spans="1:18" x14ac:dyDescent="0.3">
      <c r="A1749" s="1">
        <v>115416</v>
      </c>
      <c r="B1749" s="2" t="s">
        <v>3486</v>
      </c>
      <c r="C1749" s="2" t="s">
        <v>3487</v>
      </c>
      <c r="D1749" s="3" t="s">
        <v>103</v>
      </c>
      <c r="E1749" s="4">
        <v>42508</v>
      </c>
      <c r="F1749" s="2" t="s">
        <v>17</v>
      </c>
      <c r="G1749" s="5" t="s">
        <v>48</v>
      </c>
      <c r="H1749" s="2" t="s">
        <v>20</v>
      </c>
      <c r="I1749" s="5" t="s">
        <v>811</v>
      </c>
      <c r="J1749" s="5" t="s">
        <v>43</v>
      </c>
      <c r="K1749" s="5" t="s">
        <v>820</v>
      </c>
      <c r="L1749" s="4">
        <v>42515.45</v>
      </c>
      <c r="M1749" s="3" t="s">
        <v>34</v>
      </c>
      <c r="N1749" s="10" t="s">
        <v>138</v>
      </c>
      <c r="O1749" s="14">
        <v>1</v>
      </c>
      <c r="P1749" s="15"/>
      <c r="Q1749" s="15"/>
      <c r="R1749" s="15"/>
    </row>
    <row r="1750" spans="1:18" x14ac:dyDescent="0.3">
      <c r="A1750" s="1">
        <v>115417</v>
      </c>
      <c r="B1750" s="2" t="s">
        <v>3488</v>
      </c>
      <c r="C1750" s="2" t="s">
        <v>3489</v>
      </c>
      <c r="D1750" s="3" t="s">
        <v>209</v>
      </c>
      <c r="E1750" s="4">
        <v>42508</v>
      </c>
      <c r="F1750" s="2" t="s">
        <v>17</v>
      </c>
      <c r="G1750" s="5" t="s">
        <v>48</v>
      </c>
      <c r="H1750" s="2" t="s">
        <v>20</v>
      </c>
      <c r="I1750" s="5" t="s">
        <v>811</v>
      </c>
      <c r="J1750" s="5" t="s">
        <v>43</v>
      </c>
      <c r="K1750" s="5" t="s">
        <v>820</v>
      </c>
      <c r="L1750" s="4">
        <v>42515.45</v>
      </c>
      <c r="M1750" s="3" t="s">
        <v>34</v>
      </c>
      <c r="N1750" s="10" t="s">
        <v>138</v>
      </c>
      <c r="O1750" s="14">
        <v>1</v>
      </c>
      <c r="P1750" s="15"/>
      <c r="Q1750" s="15"/>
      <c r="R1750" s="15"/>
    </row>
    <row r="1751" spans="1:18" x14ac:dyDescent="0.3">
      <c r="A1751" s="1">
        <v>115418</v>
      </c>
      <c r="B1751" s="2" t="s">
        <v>3490</v>
      </c>
      <c r="C1751" s="2" t="s">
        <v>3491</v>
      </c>
      <c r="D1751" s="3" t="s">
        <v>103</v>
      </c>
      <c r="E1751" s="4">
        <v>42508</v>
      </c>
      <c r="F1751" s="2" t="s">
        <v>17</v>
      </c>
      <c r="G1751" s="5" t="s">
        <v>48</v>
      </c>
      <c r="H1751" s="2" t="s">
        <v>20</v>
      </c>
      <c r="I1751" s="5" t="s">
        <v>811</v>
      </c>
      <c r="J1751" s="5" t="s">
        <v>43</v>
      </c>
      <c r="K1751" s="5" t="s">
        <v>820</v>
      </c>
      <c r="L1751" s="4">
        <v>42515.45</v>
      </c>
      <c r="M1751" s="3" t="s">
        <v>34</v>
      </c>
      <c r="N1751" s="10" t="s">
        <v>138</v>
      </c>
      <c r="O1751" s="14">
        <v>1</v>
      </c>
      <c r="P1751" s="15"/>
      <c r="Q1751" s="15"/>
      <c r="R1751" s="15"/>
    </row>
    <row r="1752" spans="1:18" x14ac:dyDescent="0.3">
      <c r="A1752" s="1">
        <v>115419</v>
      </c>
      <c r="B1752" s="2" t="s">
        <v>3492</v>
      </c>
      <c r="C1752" s="2" t="s">
        <v>3493</v>
      </c>
      <c r="D1752" s="3" t="s">
        <v>108</v>
      </c>
      <c r="E1752" s="4">
        <v>42508</v>
      </c>
      <c r="F1752" s="2" t="s">
        <v>17</v>
      </c>
      <c r="G1752" s="5" t="s">
        <v>48</v>
      </c>
      <c r="H1752" s="2" t="s">
        <v>20</v>
      </c>
      <c r="I1752" s="5" t="s">
        <v>811</v>
      </c>
      <c r="J1752" s="5" t="s">
        <v>43</v>
      </c>
      <c r="K1752" s="5" t="s">
        <v>820</v>
      </c>
      <c r="L1752" s="4">
        <v>42515.45</v>
      </c>
      <c r="M1752" s="3" t="s">
        <v>34</v>
      </c>
      <c r="N1752" s="10" t="s">
        <v>138</v>
      </c>
      <c r="O1752" s="14">
        <v>1</v>
      </c>
      <c r="P1752" s="15"/>
      <c r="Q1752" s="15"/>
      <c r="R1752" s="15"/>
    </row>
    <row r="1753" spans="1:18" x14ac:dyDescent="0.3">
      <c r="A1753" s="1">
        <v>115420</v>
      </c>
      <c r="B1753" s="2" t="s">
        <v>3494</v>
      </c>
      <c r="C1753" s="2" t="s">
        <v>3495</v>
      </c>
      <c r="D1753" s="3" t="s">
        <v>103</v>
      </c>
      <c r="E1753" s="4">
        <v>42508</v>
      </c>
      <c r="F1753" s="2" t="s">
        <v>17</v>
      </c>
      <c r="G1753" s="5" t="s">
        <v>48</v>
      </c>
      <c r="H1753" s="2" t="s">
        <v>20</v>
      </c>
      <c r="I1753" s="5" t="s">
        <v>811</v>
      </c>
      <c r="J1753" s="5" t="s">
        <v>43</v>
      </c>
      <c r="K1753" s="5" t="s">
        <v>820</v>
      </c>
      <c r="L1753" s="4">
        <v>42515.45</v>
      </c>
      <c r="M1753" s="3" t="s">
        <v>34</v>
      </c>
      <c r="N1753" s="10" t="s">
        <v>138</v>
      </c>
      <c r="O1753" s="14">
        <v>1</v>
      </c>
      <c r="P1753" s="15"/>
      <c r="Q1753" s="15"/>
      <c r="R1753" s="15"/>
    </row>
    <row r="1754" spans="1:18" x14ac:dyDescent="0.3">
      <c r="A1754" s="1">
        <v>115421</v>
      </c>
      <c r="B1754" s="2" t="s">
        <v>3496</v>
      </c>
      <c r="C1754" s="2" t="s">
        <v>3497</v>
      </c>
      <c r="D1754" s="3" t="s">
        <v>108</v>
      </c>
      <c r="E1754" s="4">
        <v>42508</v>
      </c>
      <c r="F1754" s="2" t="s">
        <v>17</v>
      </c>
      <c r="G1754" s="5" t="s">
        <v>48</v>
      </c>
      <c r="H1754" s="2" t="s">
        <v>20</v>
      </c>
      <c r="I1754" s="5" t="s">
        <v>811</v>
      </c>
      <c r="J1754" s="5" t="s">
        <v>43</v>
      </c>
      <c r="K1754" s="5" t="s">
        <v>820</v>
      </c>
      <c r="L1754" s="4">
        <v>42515.45</v>
      </c>
      <c r="M1754" s="3" t="s">
        <v>34</v>
      </c>
      <c r="N1754" s="10" t="s">
        <v>138</v>
      </c>
      <c r="O1754" s="14">
        <v>1</v>
      </c>
      <c r="P1754" s="15"/>
      <c r="Q1754" s="15"/>
      <c r="R1754" s="15"/>
    </row>
    <row r="1755" spans="1:18" x14ac:dyDescent="0.3">
      <c r="A1755" s="1">
        <v>115422</v>
      </c>
      <c r="B1755" s="2" t="s">
        <v>3498</v>
      </c>
      <c r="C1755" s="2" t="s">
        <v>3499</v>
      </c>
      <c r="D1755" s="3" t="s">
        <v>903</v>
      </c>
      <c r="E1755" s="4">
        <v>42508</v>
      </c>
      <c r="F1755" s="2" t="s">
        <v>17</v>
      </c>
      <c r="G1755" s="5" t="s">
        <v>48</v>
      </c>
      <c r="H1755" s="2" t="s">
        <v>20</v>
      </c>
      <c r="I1755" s="5" t="s">
        <v>811</v>
      </c>
      <c r="J1755" s="5" t="s">
        <v>43</v>
      </c>
      <c r="K1755" s="5" t="s">
        <v>820</v>
      </c>
      <c r="L1755" s="4">
        <v>42515.45</v>
      </c>
      <c r="M1755" s="3" t="s">
        <v>34</v>
      </c>
      <c r="N1755" s="10" t="s">
        <v>138</v>
      </c>
      <c r="O1755" s="14">
        <v>1</v>
      </c>
      <c r="P1755" s="15"/>
      <c r="Q1755" s="15"/>
      <c r="R1755" s="15"/>
    </row>
    <row r="1756" spans="1:18" x14ac:dyDescent="0.3">
      <c r="A1756" s="1">
        <v>115423</v>
      </c>
      <c r="B1756" s="2" t="s">
        <v>3500</v>
      </c>
      <c r="C1756" s="2" t="s">
        <v>3501</v>
      </c>
      <c r="D1756" s="3" t="s">
        <v>103</v>
      </c>
      <c r="E1756" s="4">
        <v>42508</v>
      </c>
      <c r="F1756" s="2" t="s">
        <v>17</v>
      </c>
      <c r="G1756" s="5" t="s">
        <v>48</v>
      </c>
      <c r="H1756" s="2" t="s">
        <v>20</v>
      </c>
      <c r="I1756" s="5" t="s">
        <v>811</v>
      </c>
      <c r="J1756" s="5" t="s">
        <v>43</v>
      </c>
      <c r="K1756" s="5" t="s">
        <v>820</v>
      </c>
      <c r="L1756" s="4">
        <v>42515.45</v>
      </c>
      <c r="M1756" s="3" t="s">
        <v>34</v>
      </c>
      <c r="N1756" s="10" t="s">
        <v>138</v>
      </c>
      <c r="O1756" s="14">
        <v>1</v>
      </c>
      <c r="P1756" s="15"/>
      <c r="Q1756" s="15"/>
      <c r="R1756" s="15"/>
    </row>
    <row r="1757" spans="1:18" x14ac:dyDescent="0.3">
      <c r="A1757" s="1">
        <v>115424</v>
      </c>
      <c r="B1757" s="2" t="s">
        <v>3502</v>
      </c>
      <c r="C1757" s="2" t="s">
        <v>3503</v>
      </c>
      <c r="D1757" s="3" t="s">
        <v>103</v>
      </c>
      <c r="E1757" s="4">
        <v>42508</v>
      </c>
      <c r="F1757" s="2" t="s">
        <v>17</v>
      </c>
      <c r="G1757" s="5" t="s">
        <v>48</v>
      </c>
      <c r="H1757" s="2" t="s">
        <v>20</v>
      </c>
      <c r="I1757" s="5" t="s">
        <v>811</v>
      </c>
      <c r="J1757" s="5" t="s">
        <v>43</v>
      </c>
      <c r="K1757" s="5" t="s">
        <v>820</v>
      </c>
      <c r="L1757" s="4">
        <v>42515.45</v>
      </c>
      <c r="M1757" s="3" t="s">
        <v>34</v>
      </c>
      <c r="N1757" s="10" t="s">
        <v>138</v>
      </c>
      <c r="O1757" s="14">
        <v>1</v>
      </c>
      <c r="P1757" s="15"/>
      <c r="Q1757" s="15"/>
      <c r="R1757" s="15"/>
    </row>
    <row r="1758" spans="1:18" x14ac:dyDescent="0.3">
      <c r="A1758" s="1">
        <v>115425</v>
      </c>
      <c r="B1758" s="2" t="s">
        <v>3504</v>
      </c>
      <c r="C1758" s="2" t="s">
        <v>3505</v>
      </c>
      <c r="D1758" s="3" t="s">
        <v>3427</v>
      </c>
      <c r="E1758" s="4">
        <v>42508</v>
      </c>
      <c r="F1758" s="2" t="s">
        <v>17</v>
      </c>
      <c r="G1758" s="5" t="s">
        <v>48</v>
      </c>
      <c r="H1758" s="2" t="s">
        <v>20</v>
      </c>
      <c r="I1758" s="5" t="s">
        <v>811</v>
      </c>
      <c r="J1758" s="5" t="s">
        <v>43</v>
      </c>
      <c r="K1758" s="5" t="s">
        <v>820</v>
      </c>
      <c r="L1758" s="4">
        <v>42515.45</v>
      </c>
      <c r="M1758" s="3" t="s">
        <v>34</v>
      </c>
      <c r="N1758" s="10" t="s">
        <v>138</v>
      </c>
      <c r="O1758" s="14">
        <v>1</v>
      </c>
      <c r="P1758" s="15"/>
      <c r="Q1758" s="15"/>
      <c r="R1758" s="15"/>
    </row>
    <row r="1759" spans="1:18" x14ac:dyDescent="0.3">
      <c r="A1759" s="1">
        <v>115426</v>
      </c>
      <c r="B1759" s="2" t="s">
        <v>3506</v>
      </c>
      <c r="C1759" s="2" t="s">
        <v>3507</v>
      </c>
      <c r="D1759" s="3" t="s">
        <v>108</v>
      </c>
      <c r="E1759" s="4">
        <v>42508</v>
      </c>
      <c r="F1759" s="2" t="s">
        <v>17</v>
      </c>
      <c r="G1759" s="5" t="s">
        <v>48</v>
      </c>
      <c r="H1759" s="2" t="s">
        <v>20</v>
      </c>
      <c r="I1759" s="5" t="s">
        <v>811</v>
      </c>
      <c r="J1759" s="5" t="s">
        <v>43</v>
      </c>
      <c r="K1759" s="5" t="s">
        <v>820</v>
      </c>
      <c r="L1759" s="4">
        <v>42515.45</v>
      </c>
      <c r="M1759" s="3" t="s">
        <v>34</v>
      </c>
      <c r="N1759" s="10" t="s">
        <v>138</v>
      </c>
      <c r="O1759" s="14">
        <v>1</v>
      </c>
      <c r="P1759" s="15"/>
      <c r="Q1759" s="15"/>
      <c r="R1759" s="15"/>
    </row>
    <row r="1760" spans="1:18" x14ac:dyDescent="0.3">
      <c r="A1760" s="1">
        <v>115427</v>
      </c>
      <c r="B1760" s="2" t="s">
        <v>3508</v>
      </c>
      <c r="C1760" s="2" t="s">
        <v>3509</v>
      </c>
      <c r="D1760" s="3" t="s">
        <v>1013</v>
      </c>
      <c r="E1760" s="4">
        <v>42508</v>
      </c>
      <c r="F1760" s="2" t="s">
        <v>17</v>
      </c>
      <c r="G1760" s="5" t="s">
        <v>48</v>
      </c>
      <c r="H1760" s="2" t="s">
        <v>20</v>
      </c>
      <c r="I1760" s="5" t="s">
        <v>811</v>
      </c>
      <c r="J1760" s="5" t="s">
        <v>43</v>
      </c>
      <c r="K1760" s="5" t="s">
        <v>820</v>
      </c>
      <c r="L1760" s="4">
        <v>42515.45</v>
      </c>
      <c r="M1760" s="3" t="s">
        <v>34</v>
      </c>
      <c r="N1760" s="10" t="s">
        <v>138</v>
      </c>
      <c r="O1760" s="14">
        <v>1</v>
      </c>
      <c r="P1760" s="15"/>
      <c r="Q1760" s="15"/>
      <c r="R1760" s="15"/>
    </row>
    <row r="1761" spans="1:18" x14ac:dyDescent="0.3">
      <c r="A1761" s="1">
        <v>115428</v>
      </c>
      <c r="B1761" s="2" t="s">
        <v>3510</v>
      </c>
      <c r="C1761" s="2" t="s">
        <v>3511</v>
      </c>
      <c r="D1761" s="3" t="s">
        <v>209</v>
      </c>
      <c r="E1761" s="4">
        <v>42508</v>
      </c>
      <c r="F1761" s="2" t="s">
        <v>17</v>
      </c>
      <c r="G1761" s="5" t="s">
        <v>48</v>
      </c>
      <c r="H1761" s="2" t="s">
        <v>20</v>
      </c>
      <c r="I1761" s="5" t="s">
        <v>811</v>
      </c>
      <c r="J1761" s="5" t="s">
        <v>43</v>
      </c>
      <c r="K1761" s="5" t="s">
        <v>820</v>
      </c>
      <c r="L1761" s="4">
        <v>42515.45</v>
      </c>
      <c r="M1761" s="3" t="s">
        <v>34</v>
      </c>
      <c r="N1761" s="10" t="s">
        <v>138</v>
      </c>
      <c r="O1761" s="14">
        <v>1</v>
      </c>
      <c r="P1761" s="15"/>
      <c r="Q1761" s="15"/>
      <c r="R1761" s="15"/>
    </row>
    <row r="1762" spans="1:18" x14ac:dyDescent="0.3">
      <c r="A1762" s="1">
        <v>115429</v>
      </c>
      <c r="B1762" s="2" t="s">
        <v>3512</v>
      </c>
      <c r="C1762" s="2" t="s">
        <v>3513</v>
      </c>
      <c r="D1762" s="3" t="s">
        <v>103</v>
      </c>
      <c r="E1762" s="4">
        <v>42508</v>
      </c>
      <c r="F1762" s="2" t="s">
        <v>17</v>
      </c>
      <c r="G1762" s="5" t="s">
        <v>48</v>
      </c>
      <c r="H1762" s="2" t="s">
        <v>20</v>
      </c>
      <c r="I1762" s="5" t="s">
        <v>811</v>
      </c>
      <c r="J1762" s="5" t="s">
        <v>43</v>
      </c>
      <c r="K1762" s="5" t="s">
        <v>820</v>
      </c>
      <c r="L1762" s="4">
        <v>42515.45</v>
      </c>
      <c r="M1762" s="3" t="s">
        <v>34</v>
      </c>
      <c r="N1762" s="10" t="s">
        <v>138</v>
      </c>
      <c r="O1762" s="14">
        <v>1</v>
      </c>
      <c r="P1762" s="15"/>
      <c r="Q1762" s="15"/>
      <c r="R1762" s="15"/>
    </row>
    <row r="1763" spans="1:18" x14ac:dyDescent="0.3">
      <c r="A1763" s="1">
        <v>115430</v>
      </c>
      <c r="B1763" s="2" t="s">
        <v>3514</v>
      </c>
      <c r="C1763" s="2" t="s">
        <v>3515</v>
      </c>
      <c r="D1763" s="3" t="s">
        <v>31</v>
      </c>
      <c r="E1763" s="4">
        <v>42508</v>
      </c>
      <c r="F1763" s="2" t="s">
        <v>17</v>
      </c>
      <c r="G1763" s="5" t="s">
        <v>48</v>
      </c>
      <c r="H1763" s="2" t="s">
        <v>20</v>
      </c>
      <c r="I1763" s="5" t="s">
        <v>811</v>
      </c>
      <c r="J1763" s="5" t="s">
        <v>43</v>
      </c>
      <c r="K1763" s="5" t="s">
        <v>820</v>
      </c>
      <c r="L1763" s="4">
        <v>42515.45</v>
      </c>
      <c r="M1763" s="3" t="s">
        <v>34</v>
      </c>
      <c r="N1763" s="10" t="s">
        <v>138</v>
      </c>
      <c r="O1763" s="14">
        <v>1</v>
      </c>
      <c r="P1763" s="15"/>
      <c r="Q1763" s="15"/>
      <c r="R1763" s="15"/>
    </row>
    <row r="1764" spans="1:18" x14ac:dyDescent="0.3">
      <c r="A1764" s="1">
        <v>115431</v>
      </c>
      <c r="B1764" s="2" t="s">
        <v>3516</v>
      </c>
      <c r="C1764" s="2" t="s">
        <v>3517</v>
      </c>
      <c r="D1764" s="3" t="s">
        <v>103</v>
      </c>
      <c r="E1764" s="4">
        <v>42508</v>
      </c>
      <c r="F1764" s="2" t="s">
        <v>17</v>
      </c>
      <c r="G1764" s="5" t="s">
        <v>48</v>
      </c>
      <c r="H1764" s="2" t="s">
        <v>20</v>
      </c>
      <c r="I1764" s="5" t="s">
        <v>811</v>
      </c>
      <c r="J1764" s="5" t="s">
        <v>43</v>
      </c>
      <c r="K1764" s="5" t="s">
        <v>820</v>
      </c>
      <c r="L1764" s="4">
        <v>42515.45</v>
      </c>
      <c r="M1764" s="3" t="s">
        <v>34</v>
      </c>
      <c r="N1764" s="10" t="s">
        <v>138</v>
      </c>
      <c r="O1764" s="14">
        <v>1</v>
      </c>
      <c r="P1764" s="15"/>
      <c r="Q1764" s="15"/>
      <c r="R1764" s="15"/>
    </row>
    <row r="1765" spans="1:18" x14ac:dyDescent="0.3">
      <c r="A1765" s="1">
        <v>115432</v>
      </c>
      <c r="B1765" s="2" t="s">
        <v>3518</v>
      </c>
      <c r="C1765" s="2" t="s">
        <v>3519</v>
      </c>
      <c r="D1765" s="3" t="s">
        <v>108</v>
      </c>
      <c r="E1765" s="4">
        <v>42508</v>
      </c>
      <c r="F1765" s="2" t="s">
        <v>17</v>
      </c>
      <c r="G1765" s="5" t="s">
        <v>48</v>
      </c>
      <c r="H1765" s="2" t="s">
        <v>20</v>
      </c>
      <c r="I1765" s="5" t="s">
        <v>811</v>
      </c>
      <c r="J1765" s="5" t="s">
        <v>43</v>
      </c>
      <c r="K1765" s="5" t="s">
        <v>820</v>
      </c>
      <c r="L1765" s="4">
        <v>42515.45</v>
      </c>
      <c r="M1765" s="3" t="s">
        <v>34</v>
      </c>
      <c r="N1765" s="10" t="s">
        <v>138</v>
      </c>
      <c r="O1765" s="14">
        <v>1</v>
      </c>
      <c r="P1765" s="15"/>
      <c r="Q1765" s="15"/>
      <c r="R1765" s="15"/>
    </row>
    <row r="1766" spans="1:18" x14ac:dyDescent="0.3">
      <c r="A1766" s="1">
        <v>115433</v>
      </c>
      <c r="B1766" s="2" t="s">
        <v>3520</v>
      </c>
      <c r="C1766" s="2" t="s">
        <v>3521</v>
      </c>
      <c r="D1766" s="3" t="s">
        <v>903</v>
      </c>
      <c r="E1766" s="4">
        <v>42508</v>
      </c>
      <c r="F1766" s="2" t="s">
        <v>17</v>
      </c>
      <c r="G1766" s="5" t="s">
        <v>48</v>
      </c>
      <c r="H1766" s="2" t="s">
        <v>20</v>
      </c>
      <c r="I1766" s="5" t="s">
        <v>811</v>
      </c>
      <c r="J1766" s="5" t="s">
        <v>43</v>
      </c>
      <c r="K1766" s="5" t="s">
        <v>820</v>
      </c>
      <c r="L1766" s="4">
        <v>42515.45</v>
      </c>
      <c r="M1766" s="3" t="s">
        <v>34</v>
      </c>
      <c r="N1766" s="10" t="s">
        <v>138</v>
      </c>
      <c r="O1766" s="14">
        <v>1</v>
      </c>
      <c r="P1766" s="15"/>
      <c r="Q1766" s="15"/>
      <c r="R1766" s="15"/>
    </row>
    <row r="1767" spans="1:18" x14ac:dyDescent="0.3">
      <c r="A1767" s="1">
        <v>115434</v>
      </c>
      <c r="B1767" s="2" t="s">
        <v>3522</v>
      </c>
      <c r="C1767" s="2" t="s">
        <v>3523</v>
      </c>
      <c r="D1767" s="3" t="s">
        <v>1085</v>
      </c>
      <c r="E1767" s="4">
        <v>42508</v>
      </c>
      <c r="F1767" s="2" t="s">
        <v>17</v>
      </c>
      <c r="G1767" s="5" t="s">
        <v>48</v>
      </c>
      <c r="H1767" s="2" t="s">
        <v>20</v>
      </c>
      <c r="I1767" s="5" t="s">
        <v>811</v>
      </c>
      <c r="J1767" s="5" t="s">
        <v>43</v>
      </c>
      <c r="K1767" s="5" t="s">
        <v>820</v>
      </c>
      <c r="L1767" s="4">
        <v>42515.45</v>
      </c>
      <c r="M1767" s="3" t="s">
        <v>34</v>
      </c>
      <c r="N1767" s="10" t="s">
        <v>138</v>
      </c>
      <c r="O1767" s="14">
        <v>1</v>
      </c>
      <c r="P1767" s="15"/>
      <c r="Q1767" s="15"/>
      <c r="R1767" s="15"/>
    </row>
    <row r="1768" spans="1:18" x14ac:dyDescent="0.3">
      <c r="A1768" s="1">
        <v>115435</v>
      </c>
      <c r="B1768" s="2" t="s">
        <v>3524</v>
      </c>
      <c r="C1768" s="2" t="s">
        <v>3525</v>
      </c>
      <c r="D1768" s="3" t="s">
        <v>1013</v>
      </c>
      <c r="E1768" s="4">
        <v>42508</v>
      </c>
      <c r="F1768" s="2" t="s">
        <v>17</v>
      </c>
      <c r="G1768" s="5" t="s">
        <v>48</v>
      </c>
      <c r="H1768" s="2" t="s">
        <v>20</v>
      </c>
      <c r="I1768" s="5" t="s">
        <v>811</v>
      </c>
      <c r="J1768" s="5" t="s">
        <v>43</v>
      </c>
      <c r="K1768" s="5" t="s">
        <v>820</v>
      </c>
      <c r="L1768" s="4">
        <v>42515.45</v>
      </c>
      <c r="M1768" s="3" t="s">
        <v>34</v>
      </c>
      <c r="N1768" s="10" t="s">
        <v>138</v>
      </c>
      <c r="O1768" s="14">
        <v>1</v>
      </c>
      <c r="P1768" s="15"/>
      <c r="Q1768" s="15"/>
      <c r="R1768" s="15"/>
    </row>
    <row r="1769" spans="1:18" x14ac:dyDescent="0.3">
      <c r="A1769" s="1">
        <v>115436</v>
      </c>
      <c r="B1769" s="2" t="s">
        <v>3526</v>
      </c>
      <c r="C1769" s="2" t="s">
        <v>3527</v>
      </c>
      <c r="D1769" s="3" t="s">
        <v>103</v>
      </c>
      <c r="E1769" s="4">
        <v>42508</v>
      </c>
      <c r="F1769" s="2" t="s">
        <v>17</v>
      </c>
      <c r="G1769" s="5" t="s">
        <v>48</v>
      </c>
      <c r="H1769" s="2" t="s">
        <v>20</v>
      </c>
      <c r="I1769" s="5" t="s">
        <v>811</v>
      </c>
      <c r="J1769" s="5" t="s">
        <v>43</v>
      </c>
      <c r="K1769" s="5" t="s">
        <v>820</v>
      </c>
      <c r="L1769" s="4">
        <v>42515.45</v>
      </c>
      <c r="M1769" s="3" t="s">
        <v>34</v>
      </c>
      <c r="N1769" s="10" t="s">
        <v>138</v>
      </c>
      <c r="O1769" s="14">
        <v>1</v>
      </c>
      <c r="P1769" s="15"/>
      <c r="Q1769" s="15"/>
      <c r="R1769" s="15"/>
    </row>
    <row r="1770" spans="1:18" x14ac:dyDescent="0.3">
      <c r="A1770" s="1">
        <v>115437</v>
      </c>
      <c r="B1770" s="2" t="s">
        <v>3528</v>
      </c>
      <c r="C1770" s="2" t="s">
        <v>3529</v>
      </c>
      <c r="D1770" s="3" t="s">
        <v>103</v>
      </c>
      <c r="E1770" s="4">
        <v>42508</v>
      </c>
      <c r="F1770" s="2" t="s">
        <v>17</v>
      </c>
      <c r="G1770" s="5" t="s">
        <v>48</v>
      </c>
      <c r="H1770" s="2" t="s">
        <v>20</v>
      </c>
      <c r="I1770" s="5" t="s">
        <v>811</v>
      </c>
      <c r="J1770" s="5" t="s">
        <v>43</v>
      </c>
      <c r="K1770" s="5" t="s">
        <v>820</v>
      </c>
      <c r="L1770" s="4">
        <v>42515.45</v>
      </c>
      <c r="M1770" s="3" t="s">
        <v>34</v>
      </c>
      <c r="N1770" s="10" t="s">
        <v>138</v>
      </c>
      <c r="O1770" s="14">
        <v>1</v>
      </c>
      <c r="P1770" s="15"/>
      <c r="Q1770" s="15"/>
      <c r="R1770" s="15"/>
    </row>
    <row r="1771" spans="1:18" x14ac:dyDescent="0.3">
      <c r="A1771" s="1">
        <v>115438</v>
      </c>
      <c r="B1771" s="2" t="s">
        <v>3530</v>
      </c>
      <c r="C1771" s="2" t="s">
        <v>3531</v>
      </c>
      <c r="D1771" s="3" t="s">
        <v>103</v>
      </c>
      <c r="E1771" s="4">
        <v>42508</v>
      </c>
      <c r="F1771" s="2" t="s">
        <v>17</v>
      </c>
      <c r="G1771" s="5" t="s">
        <v>48</v>
      </c>
      <c r="H1771" s="2" t="s">
        <v>20</v>
      </c>
      <c r="I1771" s="5" t="s">
        <v>811</v>
      </c>
      <c r="J1771" s="5" t="s">
        <v>43</v>
      </c>
      <c r="K1771" s="5" t="s">
        <v>820</v>
      </c>
      <c r="L1771" s="4">
        <v>42515.45</v>
      </c>
      <c r="M1771" s="3" t="s">
        <v>34</v>
      </c>
      <c r="N1771" s="10" t="s">
        <v>138</v>
      </c>
      <c r="O1771" s="14">
        <v>1</v>
      </c>
      <c r="P1771" s="15"/>
      <c r="Q1771" s="15"/>
      <c r="R1771" s="15"/>
    </row>
    <row r="1772" spans="1:18" x14ac:dyDescent="0.3">
      <c r="A1772" s="1">
        <v>115439</v>
      </c>
      <c r="B1772" s="2" t="s">
        <v>3532</v>
      </c>
      <c r="C1772" s="2" t="s">
        <v>3533</v>
      </c>
      <c r="D1772" s="3" t="s">
        <v>103</v>
      </c>
      <c r="E1772" s="4">
        <v>42508</v>
      </c>
      <c r="F1772" s="2" t="s">
        <v>17</v>
      </c>
      <c r="G1772" s="5" t="s">
        <v>48</v>
      </c>
      <c r="H1772" s="2" t="s">
        <v>20</v>
      </c>
      <c r="I1772" s="5" t="s">
        <v>811</v>
      </c>
      <c r="J1772" s="5" t="s">
        <v>43</v>
      </c>
      <c r="K1772" s="5" t="s">
        <v>820</v>
      </c>
      <c r="L1772" s="4">
        <v>42515.45</v>
      </c>
      <c r="M1772" s="3" t="s">
        <v>34</v>
      </c>
      <c r="N1772" s="10" t="s">
        <v>138</v>
      </c>
      <c r="O1772" s="14">
        <v>1</v>
      </c>
      <c r="P1772" s="15"/>
      <c r="Q1772" s="15"/>
      <c r="R1772" s="15"/>
    </row>
    <row r="1773" spans="1:18" x14ac:dyDescent="0.3">
      <c r="A1773" s="1">
        <v>115440</v>
      </c>
      <c r="B1773" s="2" t="s">
        <v>3534</v>
      </c>
      <c r="C1773" s="2" t="s">
        <v>3535</v>
      </c>
      <c r="D1773" s="3" t="s">
        <v>103</v>
      </c>
      <c r="E1773" s="4">
        <v>42508</v>
      </c>
      <c r="F1773" s="2" t="s">
        <v>17</v>
      </c>
      <c r="G1773" s="5" t="s">
        <v>48</v>
      </c>
      <c r="H1773" s="2" t="s">
        <v>20</v>
      </c>
      <c r="I1773" s="5" t="s">
        <v>811</v>
      </c>
      <c r="J1773" s="5" t="s">
        <v>43</v>
      </c>
      <c r="K1773" s="5" t="s">
        <v>820</v>
      </c>
      <c r="L1773" s="4">
        <v>42515.45</v>
      </c>
      <c r="M1773" s="3" t="s">
        <v>34</v>
      </c>
      <c r="N1773" s="10" t="s">
        <v>138</v>
      </c>
      <c r="O1773" s="14">
        <v>1</v>
      </c>
      <c r="P1773" s="15"/>
      <c r="Q1773" s="15"/>
      <c r="R1773" s="15"/>
    </row>
    <row r="1774" spans="1:18" x14ac:dyDescent="0.3">
      <c r="A1774" s="1">
        <v>115441</v>
      </c>
      <c r="B1774" s="2" t="s">
        <v>3536</v>
      </c>
      <c r="C1774" s="2" t="s">
        <v>3537</v>
      </c>
      <c r="D1774" s="3" t="s">
        <v>103</v>
      </c>
      <c r="E1774" s="4">
        <v>42508</v>
      </c>
      <c r="F1774" s="2" t="s">
        <v>17</v>
      </c>
      <c r="G1774" s="5" t="s">
        <v>48</v>
      </c>
      <c r="H1774" s="2" t="s">
        <v>20</v>
      </c>
      <c r="I1774" s="5" t="s">
        <v>811</v>
      </c>
      <c r="J1774" s="5" t="s">
        <v>43</v>
      </c>
      <c r="K1774" s="5" t="s">
        <v>820</v>
      </c>
      <c r="L1774" s="4">
        <v>42515.45</v>
      </c>
      <c r="M1774" s="3" t="s">
        <v>34</v>
      </c>
      <c r="N1774" s="10" t="s">
        <v>138</v>
      </c>
      <c r="O1774" s="14">
        <v>1</v>
      </c>
      <c r="P1774" s="15"/>
      <c r="Q1774" s="15"/>
      <c r="R1774" s="15"/>
    </row>
    <row r="1775" spans="1:18" x14ac:dyDescent="0.3">
      <c r="A1775" s="1">
        <v>115442</v>
      </c>
      <c r="B1775" s="2" t="s">
        <v>3538</v>
      </c>
      <c r="C1775" s="2" t="s">
        <v>3539</v>
      </c>
      <c r="D1775" s="3" t="s">
        <v>103</v>
      </c>
      <c r="E1775" s="4">
        <v>42508</v>
      </c>
      <c r="F1775" s="2" t="s">
        <v>17</v>
      </c>
      <c r="G1775" s="5" t="s">
        <v>48</v>
      </c>
      <c r="H1775" s="2" t="s">
        <v>20</v>
      </c>
      <c r="I1775" s="5" t="s">
        <v>811</v>
      </c>
      <c r="J1775" s="5" t="s">
        <v>43</v>
      </c>
      <c r="K1775" s="5" t="s">
        <v>820</v>
      </c>
      <c r="L1775" s="4">
        <v>42515.45</v>
      </c>
      <c r="M1775" s="3" t="s">
        <v>34</v>
      </c>
      <c r="N1775" s="10" t="s">
        <v>138</v>
      </c>
      <c r="O1775" s="14">
        <v>1</v>
      </c>
      <c r="P1775" s="15"/>
      <c r="Q1775" s="15"/>
      <c r="R1775" s="15"/>
    </row>
    <row r="1776" spans="1:18" x14ac:dyDescent="0.3">
      <c r="A1776" s="1">
        <v>115443</v>
      </c>
      <c r="B1776" s="2" t="s">
        <v>3540</v>
      </c>
      <c r="C1776" s="2" t="s">
        <v>3541</v>
      </c>
      <c r="D1776" s="3" t="s">
        <v>103</v>
      </c>
      <c r="E1776" s="4">
        <v>42508</v>
      </c>
      <c r="F1776" s="2" t="s">
        <v>17</v>
      </c>
      <c r="G1776" s="5" t="s">
        <v>48</v>
      </c>
      <c r="H1776" s="2" t="s">
        <v>20</v>
      </c>
      <c r="I1776" s="5" t="s">
        <v>811</v>
      </c>
      <c r="J1776" s="5" t="s">
        <v>43</v>
      </c>
      <c r="K1776" s="5" t="s">
        <v>820</v>
      </c>
      <c r="L1776" s="4">
        <v>42515.45</v>
      </c>
      <c r="M1776" s="3" t="s">
        <v>34</v>
      </c>
      <c r="N1776" s="10" t="s">
        <v>138</v>
      </c>
      <c r="O1776" s="14">
        <v>1</v>
      </c>
      <c r="P1776" s="15"/>
      <c r="Q1776" s="15"/>
      <c r="R1776" s="15"/>
    </row>
    <row r="1777" spans="1:18" x14ac:dyDescent="0.3">
      <c r="A1777" s="1">
        <v>115444</v>
      </c>
      <c r="B1777" s="2" t="s">
        <v>3542</v>
      </c>
      <c r="C1777" s="2" t="s">
        <v>3543</v>
      </c>
      <c r="D1777" s="3" t="s">
        <v>103</v>
      </c>
      <c r="E1777" s="4">
        <v>42508</v>
      </c>
      <c r="F1777" s="2" t="s">
        <v>17</v>
      </c>
      <c r="G1777" s="5" t="s">
        <v>48</v>
      </c>
      <c r="H1777" s="2" t="s">
        <v>20</v>
      </c>
      <c r="I1777" s="5" t="s">
        <v>811</v>
      </c>
      <c r="J1777" s="5" t="s">
        <v>43</v>
      </c>
      <c r="K1777" s="5" t="s">
        <v>820</v>
      </c>
      <c r="L1777" s="4">
        <v>42515.45</v>
      </c>
      <c r="M1777" s="3" t="s">
        <v>34</v>
      </c>
      <c r="N1777" s="10" t="s">
        <v>138</v>
      </c>
      <c r="O1777" s="14">
        <v>1</v>
      </c>
      <c r="P1777" s="15"/>
      <c r="Q1777" s="15"/>
      <c r="R1777" s="15"/>
    </row>
    <row r="1778" spans="1:18" x14ac:dyDescent="0.3">
      <c r="A1778" s="1">
        <v>115445</v>
      </c>
      <c r="B1778" s="2" t="s">
        <v>3544</v>
      </c>
      <c r="C1778" s="2" t="s">
        <v>3545</v>
      </c>
      <c r="D1778" s="3" t="s">
        <v>3546</v>
      </c>
      <c r="E1778" s="4">
        <v>42508</v>
      </c>
      <c r="F1778" s="2" t="s">
        <v>17</v>
      </c>
      <c r="G1778" s="5" t="s">
        <v>48</v>
      </c>
      <c r="H1778" s="2" t="s">
        <v>20</v>
      </c>
      <c r="I1778" s="5" t="s">
        <v>811</v>
      </c>
      <c r="J1778" s="5" t="s">
        <v>43</v>
      </c>
      <c r="K1778" s="5" t="s">
        <v>820</v>
      </c>
      <c r="L1778" s="4">
        <v>42515.45</v>
      </c>
      <c r="M1778" s="3" t="s">
        <v>34</v>
      </c>
      <c r="N1778" s="10" t="s">
        <v>138</v>
      </c>
      <c r="O1778" s="14">
        <v>1</v>
      </c>
      <c r="P1778" s="15"/>
      <c r="Q1778" s="15"/>
      <c r="R1778" s="15"/>
    </row>
    <row r="1779" spans="1:18" x14ac:dyDescent="0.3">
      <c r="A1779" s="1">
        <v>115446</v>
      </c>
      <c r="B1779" s="2" t="s">
        <v>3547</v>
      </c>
      <c r="C1779" s="2" t="s">
        <v>3548</v>
      </c>
      <c r="D1779" s="3" t="s">
        <v>3549</v>
      </c>
      <c r="E1779" s="4">
        <v>42508</v>
      </c>
      <c r="F1779" s="2" t="s">
        <v>17</v>
      </c>
      <c r="G1779" s="5" t="s">
        <v>48</v>
      </c>
      <c r="H1779" s="2" t="s">
        <v>20</v>
      </c>
      <c r="I1779" s="5" t="s">
        <v>811</v>
      </c>
      <c r="J1779" s="5" t="s">
        <v>43</v>
      </c>
      <c r="K1779" s="5" t="s">
        <v>820</v>
      </c>
      <c r="L1779" s="4">
        <v>42515.45</v>
      </c>
      <c r="M1779" s="3" t="s">
        <v>34</v>
      </c>
      <c r="N1779" s="10" t="s">
        <v>138</v>
      </c>
      <c r="O1779" s="14">
        <v>1</v>
      </c>
      <c r="P1779" s="15"/>
      <c r="Q1779" s="15"/>
      <c r="R1779" s="15"/>
    </row>
    <row r="1780" spans="1:18" x14ac:dyDescent="0.3">
      <c r="A1780" s="1">
        <v>115447</v>
      </c>
      <c r="B1780" s="2" t="s">
        <v>3550</v>
      </c>
      <c r="C1780" s="2" t="s">
        <v>3551</v>
      </c>
      <c r="D1780" s="3" t="s">
        <v>1753</v>
      </c>
      <c r="E1780" s="4">
        <v>42508</v>
      </c>
      <c r="F1780" s="2" t="s">
        <v>17</v>
      </c>
      <c r="G1780" s="5" t="s">
        <v>48</v>
      </c>
      <c r="H1780" s="2" t="s">
        <v>20</v>
      </c>
      <c r="I1780" s="5" t="s">
        <v>811</v>
      </c>
      <c r="J1780" s="5" t="s">
        <v>43</v>
      </c>
      <c r="K1780" s="5" t="s">
        <v>820</v>
      </c>
      <c r="L1780" s="4">
        <v>42515.45</v>
      </c>
      <c r="M1780" s="3" t="s">
        <v>34</v>
      </c>
      <c r="N1780" s="10" t="s">
        <v>138</v>
      </c>
      <c r="O1780" s="14">
        <v>1</v>
      </c>
      <c r="P1780" s="15"/>
      <c r="Q1780" s="15"/>
      <c r="R1780" s="15"/>
    </row>
    <row r="1781" spans="1:18" x14ac:dyDescent="0.3">
      <c r="A1781" s="1">
        <v>115448</v>
      </c>
      <c r="B1781" s="2" t="s">
        <v>3552</v>
      </c>
      <c r="C1781" s="2" t="s">
        <v>3553</v>
      </c>
      <c r="D1781" s="3" t="s">
        <v>3546</v>
      </c>
      <c r="E1781" s="4">
        <v>42508</v>
      </c>
      <c r="F1781" s="2" t="s">
        <v>17</v>
      </c>
      <c r="G1781" s="5" t="s">
        <v>48</v>
      </c>
      <c r="H1781" s="2" t="s">
        <v>20</v>
      </c>
      <c r="I1781" s="5" t="s">
        <v>811</v>
      </c>
      <c r="J1781" s="5" t="s">
        <v>43</v>
      </c>
      <c r="K1781" s="5" t="s">
        <v>820</v>
      </c>
      <c r="L1781" s="4">
        <v>42515.45</v>
      </c>
      <c r="M1781" s="3" t="s">
        <v>34</v>
      </c>
      <c r="N1781" s="10" t="s">
        <v>138</v>
      </c>
      <c r="O1781" s="14">
        <v>1</v>
      </c>
      <c r="P1781" s="15"/>
      <c r="Q1781" s="15"/>
      <c r="R1781" s="15"/>
    </row>
    <row r="1782" spans="1:18" x14ac:dyDescent="0.3">
      <c r="A1782" s="1">
        <v>115449</v>
      </c>
      <c r="B1782" s="2" t="s">
        <v>3554</v>
      </c>
      <c r="C1782" s="2" t="s">
        <v>3555</v>
      </c>
      <c r="D1782" s="3" t="s">
        <v>108</v>
      </c>
      <c r="E1782" s="4">
        <v>42508</v>
      </c>
      <c r="F1782" s="2" t="s">
        <v>17</v>
      </c>
      <c r="G1782" s="5" t="s">
        <v>48</v>
      </c>
      <c r="H1782" s="2" t="s">
        <v>20</v>
      </c>
      <c r="I1782" s="5" t="s">
        <v>811</v>
      </c>
      <c r="J1782" s="5" t="s">
        <v>43</v>
      </c>
      <c r="K1782" s="5" t="s">
        <v>820</v>
      </c>
      <c r="L1782" s="4">
        <v>42515.45</v>
      </c>
      <c r="M1782" s="3" t="s">
        <v>34</v>
      </c>
      <c r="N1782" s="10" t="s">
        <v>138</v>
      </c>
      <c r="O1782" s="14">
        <v>1</v>
      </c>
      <c r="P1782" s="15"/>
      <c r="Q1782" s="15"/>
      <c r="R1782" s="15"/>
    </row>
    <row r="1783" spans="1:18" x14ac:dyDescent="0.3">
      <c r="A1783" s="1">
        <v>115450</v>
      </c>
      <c r="B1783" s="2" t="s">
        <v>3556</v>
      </c>
      <c r="C1783" s="2" t="s">
        <v>3557</v>
      </c>
      <c r="D1783" s="3" t="s">
        <v>108</v>
      </c>
      <c r="E1783" s="4">
        <v>42508</v>
      </c>
      <c r="F1783" s="2" t="s">
        <v>17</v>
      </c>
      <c r="G1783" s="5" t="s">
        <v>48</v>
      </c>
      <c r="H1783" s="2" t="s">
        <v>20</v>
      </c>
      <c r="I1783" s="5" t="s">
        <v>811</v>
      </c>
      <c r="J1783" s="5" t="s">
        <v>43</v>
      </c>
      <c r="K1783" s="5" t="s">
        <v>820</v>
      </c>
      <c r="L1783" s="4">
        <v>42515.45</v>
      </c>
      <c r="M1783" s="3" t="s">
        <v>34</v>
      </c>
      <c r="N1783" s="10" t="s">
        <v>138</v>
      </c>
      <c r="O1783" s="14">
        <v>1</v>
      </c>
      <c r="P1783" s="15"/>
      <c r="Q1783" s="15"/>
      <c r="R1783" s="15"/>
    </row>
    <row r="1784" spans="1:18" x14ac:dyDescent="0.3">
      <c r="A1784" s="1">
        <v>115451</v>
      </c>
      <c r="B1784" s="2" t="s">
        <v>3558</v>
      </c>
      <c r="C1784" s="2" t="s">
        <v>3559</v>
      </c>
      <c r="D1784" s="3" t="s">
        <v>108</v>
      </c>
      <c r="E1784" s="4">
        <v>42508</v>
      </c>
      <c r="F1784" s="2" t="s">
        <v>17</v>
      </c>
      <c r="G1784" s="5" t="s">
        <v>48</v>
      </c>
      <c r="H1784" s="2" t="s">
        <v>20</v>
      </c>
      <c r="I1784" s="5" t="s">
        <v>811</v>
      </c>
      <c r="J1784" s="5" t="s">
        <v>43</v>
      </c>
      <c r="K1784" s="5" t="s">
        <v>820</v>
      </c>
      <c r="L1784" s="4">
        <v>42515.45</v>
      </c>
      <c r="M1784" s="3" t="s">
        <v>34</v>
      </c>
      <c r="N1784" s="10" t="s">
        <v>138</v>
      </c>
      <c r="O1784" s="14">
        <v>1</v>
      </c>
      <c r="P1784" s="15"/>
      <c r="Q1784" s="15"/>
      <c r="R1784" s="15"/>
    </row>
    <row r="1785" spans="1:18" x14ac:dyDescent="0.3">
      <c r="A1785" s="1">
        <v>115452</v>
      </c>
      <c r="B1785" s="2" t="s">
        <v>3560</v>
      </c>
      <c r="C1785" s="2" t="s">
        <v>3561</v>
      </c>
      <c r="D1785" s="3" t="s">
        <v>108</v>
      </c>
      <c r="E1785" s="4">
        <v>42508</v>
      </c>
      <c r="F1785" s="2" t="s">
        <v>17</v>
      </c>
      <c r="G1785" s="5" t="s">
        <v>48</v>
      </c>
      <c r="H1785" s="2" t="s">
        <v>20</v>
      </c>
      <c r="I1785" s="5" t="s">
        <v>811</v>
      </c>
      <c r="J1785" s="5" t="s">
        <v>43</v>
      </c>
      <c r="K1785" s="5" t="s">
        <v>820</v>
      </c>
      <c r="L1785" s="4">
        <v>42515.45</v>
      </c>
      <c r="M1785" s="3" t="s">
        <v>34</v>
      </c>
      <c r="N1785" s="10" t="s">
        <v>138</v>
      </c>
      <c r="O1785" s="14">
        <v>1</v>
      </c>
      <c r="P1785" s="15"/>
      <c r="Q1785" s="15"/>
      <c r="R1785" s="15"/>
    </row>
    <row r="1786" spans="1:18" x14ac:dyDescent="0.3">
      <c r="A1786" s="1">
        <v>115453</v>
      </c>
      <c r="B1786" s="2" t="s">
        <v>3562</v>
      </c>
      <c r="C1786" s="2" t="s">
        <v>3563</v>
      </c>
      <c r="D1786" s="3" t="s">
        <v>108</v>
      </c>
      <c r="E1786" s="4">
        <v>42508</v>
      </c>
      <c r="F1786" s="2" t="s">
        <v>17</v>
      </c>
      <c r="G1786" s="5" t="s">
        <v>48</v>
      </c>
      <c r="H1786" s="2" t="s">
        <v>20</v>
      </c>
      <c r="I1786" s="5" t="s">
        <v>811</v>
      </c>
      <c r="J1786" s="5" t="s">
        <v>43</v>
      </c>
      <c r="K1786" s="5" t="s">
        <v>820</v>
      </c>
      <c r="L1786" s="4">
        <v>42515.45</v>
      </c>
      <c r="M1786" s="3" t="s">
        <v>34</v>
      </c>
      <c r="N1786" s="10" t="s">
        <v>138</v>
      </c>
      <c r="O1786" s="14">
        <v>1</v>
      </c>
      <c r="P1786" s="15"/>
      <c r="Q1786" s="15"/>
      <c r="R1786" s="15"/>
    </row>
    <row r="1787" spans="1:18" x14ac:dyDescent="0.3">
      <c r="A1787" s="1">
        <v>115454</v>
      </c>
      <c r="B1787" s="2" t="s">
        <v>3564</v>
      </c>
      <c r="C1787" s="2" t="s">
        <v>3565</v>
      </c>
      <c r="D1787" s="3" t="s">
        <v>209</v>
      </c>
      <c r="E1787" s="4">
        <v>42508</v>
      </c>
      <c r="F1787" s="2" t="s">
        <v>17</v>
      </c>
      <c r="G1787" s="5" t="s">
        <v>48</v>
      </c>
      <c r="H1787" s="2" t="s">
        <v>20</v>
      </c>
      <c r="I1787" s="5" t="s">
        <v>811</v>
      </c>
      <c r="J1787" s="5" t="s">
        <v>43</v>
      </c>
      <c r="K1787" s="5" t="s">
        <v>820</v>
      </c>
      <c r="L1787" s="4">
        <v>42515.45</v>
      </c>
      <c r="M1787" s="3" t="s">
        <v>34</v>
      </c>
      <c r="N1787" s="10" t="s">
        <v>138</v>
      </c>
      <c r="O1787" s="14">
        <v>1</v>
      </c>
      <c r="P1787" s="15"/>
      <c r="Q1787" s="15"/>
      <c r="R1787" s="15"/>
    </row>
    <row r="1788" spans="1:18" x14ac:dyDescent="0.3">
      <c r="A1788" s="1">
        <v>115455</v>
      </c>
      <c r="B1788" s="2" t="s">
        <v>3566</v>
      </c>
      <c r="C1788" s="2" t="s">
        <v>3567</v>
      </c>
      <c r="D1788" s="3" t="s">
        <v>103</v>
      </c>
      <c r="E1788" s="4">
        <v>42508</v>
      </c>
      <c r="F1788" s="2" t="s">
        <v>17</v>
      </c>
      <c r="G1788" s="5" t="s">
        <v>48</v>
      </c>
      <c r="H1788" s="2" t="s">
        <v>20</v>
      </c>
      <c r="I1788" s="5" t="s">
        <v>811</v>
      </c>
      <c r="J1788" s="5" t="s">
        <v>43</v>
      </c>
      <c r="K1788" s="5" t="s">
        <v>820</v>
      </c>
      <c r="L1788" s="4">
        <v>42515.45</v>
      </c>
      <c r="M1788" s="3" t="s">
        <v>34</v>
      </c>
      <c r="N1788" s="10" t="s">
        <v>138</v>
      </c>
      <c r="O1788" s="14">
        <v>1</v>
      </c>
      <c r="P1788" s="15"/>
      <c r="Q1788" s="15"/>
      <c r="R1788" s="15"/>
    </row>
    <row r="1789" spans="1:18" x14ac:dyDescent="0.3">
      <c r="A1789" s="1">
        <v>115456</v>
      </c>
      <c r="B1789" s="2" t="s">
        <v>3568</v>
      </c>
      <c r="C1789" s="2" t="s">
        <v>3569</v>
      </c>
      <c r="D1789" s="3" t="s">
        <v>103</v>
      </c>
      <c r="E1789" s="4">
        <v>42508</v>
      </c>
      <c r="F1789" s="2" t="s">
        <v>17</v>
      </c>
      <c r="G1789" s="5" t="s">
        <v>48</v>
      </c>
      <c r="H1789" s="2" t="s">
        <v>20</v>
      </c>
      <c r="I1789" s="5" t="s">
        <v>811</v>
      </c>
      <c r="J1789" s="5" t="s">
        <v>43</v>
      </c>
      <c r="K1789" s="5" t="s">
        <v>820</v>
      </c>
      <c r="L1789" s="4">
        <v>42515.45</v>
      </c>
      <c r="M1789" s="3" t="s">
        <v>34</v>
      </c>
      <c r="N1789" s="10" t="s">
        <v>138</v>
      </c>
      <c r="O1789" s="14">
        <v>1</v>
      </c>
      <c r="P1789" s="15"/>
      <c r="Q1789" s="15"/>
      <c r="R1789" s="15"/>
    </row>
    <row r="1790" spans="1:18" x14ac:dyDescent="0.3">
      <c r="A1790" s="1">
        <v>115457</v>
      </c>
      <c r="B1790" s="2" t="s">
        <v>3570</v>
      </c>
      <c r="C1790" s="2" t="s">
        <v>3571</v>
      </c>
      <c r="D1790" s="3" t="s">
        <v>903</v>
      </c>
      <c r="E1790" s="4">
        <v>42508</v>
      </c>
      <c r="F1790" s="2" t="s">
        <v>17</v>
      </c>
      <c r="G1790" s="5" t="s">
        <v>48</v>
      </c>
      <c r="H1790" s="2" t="s">
        <v>20</v>
      </c>
      <c r="I1790" s="5" t="s">
        <v>811</v>
      </c>
      <c r="J1790" s="5" t="s">
        <v>43</v>
      </c>
      <c r="K1790" s="5" t="s">
        <v>820</v>
      </c>
      <c r="L1790" s="4">
        <v>42515.45</v>
      </c>
      <c r="M1790" s="3" t="s">
        <v>34</v>
      </c>
      <c r="N1790" s="10" t="s">
        <v>138</v>
      </c>
      <c r="O1790" s="14">
        <v>1</v>
      </c>
      <c r="P1790" s="15"/>
      <c r="Q1790" s="15"/>
      <c r="R1790" s="15"/>
    </row>
    <row r="1791" spans="1:18" x14ac:dyDescent="0.3">
      <c r="A1791" s="1">
        <v>115458</v>
      </c>
      <c r="B1791" s="2" t="s">
        <v>3572</v>
      </c>
      <c r="C1791" s="2" t="s">
        <v>3573</v>
      </c>
      <c r="D1791" s="3" t="s">
        <v>209</v>
      </c>
      <c r="E1791" s="4">
        <v>42508</v>
      </c>
      <c r="F1791" s="2" t="s">
        <v>17</v>
      </c>
      <c r="G1791" s="5" t="s">
        <v>48</v>
      </c>
      <c r="H1791" s="2" t="s">
        <v>20</v>
      </c>
      <c r="I1791" s="5" t="s">
        <v>811</v>
      </c>
      <c r="J1791" s="5" t="s">
        <v>43</v>
      </c>
      <c r="K1791" s="5" t="s">
        <v>820</v>
      </c>
      <c r="L1791" s="4">
        <v>42515.45</v>
      </c>
      <c r="M1791" s="3" t="s">
        <v>34</v>
      </c>
      <c r="N1791" s="10" t="s">
        <v>138</v>
      </c>
      <c r="O1791" s="14">
        <v>1</v>
      </c>
      <c r="P1791" s="15"/>
      <c r="Q1791" s="15"/>
      <c r="R1791" s="15"/>
    </row>
    <row r="1792" spans="1:18" x14ac:dyDescent="0.3">
      <c r="A1792" s="1">
        <v>115459</v>
      </c>
      <c r="B1792" s="2" t="s">
        <v>3574</v>
      </c>
      <c r="C1792" s="2" t="s">
        <v>3575</v>
      </c>
      <c r="D1792" s="3" t="s">
        <v>1085</v>
      </c>
      <c r="E1792" s="4">
        <v>42508</v>
      </c>
      <c r="F1792" s="2" t="s">
        <v>17</v>
      </c>
      <c r="G1792" s="5" t="s">
        <v>48</v>
      </c>
      <c r="H1792" s="2" t="s">
        <v>20</v>
      </c>
      <c r="I1792" s="5" t="s">
        <v>811</v>
      </c>
      <c r="J1792" s="5" t="s">
        <v>43</v>
      </c>
      <c r="K1792" s="5" t="s">
        <v>820</v>
      </c>
      <c r="L1792" s="4">
        <v>42515.45</v>
      </c>
      <c r="M1792" s="3" t="s">
        <v>34</v>
      </c>
      <c r="N1792" s="10" t="s">
        <v>138</v>
      </c>
      <c r="O1792" s="14">
        <v>1</v>
      </c>
      <c r="P1792" s="15"/>
      <c r="Q1792" s="15"/>
      <c r="R1792" s="15"/>
    </row>
    <row r="1793" spans="1:18" x14ac:dyDescent="0.3">
      <c r="A1793" s="1">
        <v>115460</v>
      </c>
      <c r="B1793" s="2" t="s">
        <v>3576</v>
      </c>
      <c r="C1793" s="2" t="s">
        <v>3577</v>
      </c>
      <c r="D1793" s="3" t="s">
        <v>209</v>
      </c>
      <c r="E1793" s="4">
        <v>42508</v>
      </c>
      <c r="F1793" s="2" t="s">
        <v>17</v>
      </c>
      <c r="G1793" s="5" t="s">
        <v>48</v>
      </c>
      <c r="H1793" s="2" t="s">
        <v>20</v>
      </c>
      <c r="I1793" s="5" t="s">
        <v>811</v>
      </c>
      <c r="J1793" s="5" t="s">
        <v>43</v>
      </c>
      <c r="K1793" s="5" t="s">
        <v>820</v>
      </c>
      <c r="L1793" s="4">
        <v>42515.45</v>
      </c>
      <c r="M1793" s="3" t="s">
        <v>34</v>
      </c>
      <c r="N1793" s="10" t="s">
        <v>138</v>
      </c>
      <c r="O1793" s="14">
        <v>1</v>
      </c>
      <c r="P1793" s="15"/>
      <c r="Q1793" s="15"/>
      <c r="R1793" s="15"/>
    </row>
    <row r="1794" spans="1:18" x14ac:dyDescent="0.3">
      <c r="A1794" s="1">
        <v>115461</v>
      </c>
      <c r="B1794" s="2" t="s">
        <v>3578</v>
      </c>
      <c r="C1794" s="2" t="s">
        <v>3579</v>
      </c>
      <c r="D1794" s="3" t="s">
        <v>108</v>
      </c>
      <c r="E1794" s="4">
        <v>42508</v>
      </c>
      <c r="F1794" s="2" t="s">
        <v>17</v>
      </c>
      <c r="G1794" s="5" t="s">
        <v>48</v>
      </c>
      <c r="H1794" s="2" t="s">
        <v>20</v>
      </c>
      <c r="I1794" s="5" t="s">
        <v>811</v>
      </c>
      <c r="J1794" s="5" t="s">
        <v>43</v>
      </c>
      <c r="K1794" s="5" t="s">
        <v>820</v>
      </c>
      <c r="L1794" s="4">
        <v>42515.45</v>
      </c>
      <c r="M1794" s="3" t="s">
        <v>34</v>
      </c>
      <c r="N1794" s="10" t="s">
        <v>138</v>
      </c>
      <c r="O1794" s="14">
        <v>1</v>
      </c>
      <c r="P1794" s="15"/>
      <c r="Q1794" s="15"/>
      <c r="R1794" s="15"/>
    </row>
    <row r="1795" spans="1:18" x14ac:dyDescent="0.3">
      <c r="A1795" s="1">
        <v>115462</v>
      </c>
      <c r="B1795" s="2" t="s">
        <v>3580</v>
      </c>
      <c r="C1795" s="2" t="s">
        <v>3581</v>
      </c>
      <c r="D1795" s="3" t="s">
        <v>3427</v>
      </c>
      <c r="E1795" s="4">
        <v>42508</v>
      </c>
      <c r="F1795" s="2" t="s">
        <v>17</v>
      </c>
      <c r="G1795" s="5" t="s">
        <v>48</v>
      </c>
      <c r="H1795" s="2" t="s">
        <v>20</v>
      </c>
      <c r="I1795" s="5" t="s">
        <v>811</v>
      </c>
      <c r="J1795" s="5" t="s">
        <v>43</v>
      </c>
      <c r="K1795" s="5" t="s">
        <v>820</v>
      </c>
      <c r="L1795" s="4">
        <v>42515.45</v>
      </c>
      <c r="M1795" s="3" t="s">
        <v>34</v>
      </c>
      <c r="N1795" s="10" t="s">
        <v>138</v>
      </c>
      <c r="O1795" s="14">
        <v>1</v>
      </c>
      <c r="P1795" s="15"/>
      <c r="Q1795" s="15"/>
      <c r="R1795" s="15"/>
    </row>
    <row r="1796" spans="1:18" x14ac:dyDescent="0.3">
      <c r="A1796" s="1">
        <v>115463</v>
      </c>
      <c r="B1796" s="2" t="s">
        <v>3582</v>
      </c>
      <c r="C1796" s="2" t="s">
        <v>3583</v>
      </c>
      <c r="D1796" s="3" t="s">
        <v>3546</v>
      </c>
      <c r="E1796" s="4">
        <v>42508</v>
      </c>
      <c r="F1796" s="2" t="s">
        <v>17</v>
      </c>
      <c r="G1796" s="5" t="s">
        <v>48</v>
      </c>
      <c r="H1796" s="2" t="s">
        <v>20</v>
      </c>
      <c r="I1796" s="5" t="s">
        <v>811</v>
      </c>
      <c r="J1796" s="5" t="s">
        <v>43</v>
      </c>
      <c r="K1796" s="5" t="s">
        <v>820</v>
      </c>
      <c r="L1796" s="4">
        <v>42515.45</v>
      </c>
      <c r="M1796" s="3" t="s">
        <v>34</v>
      </c>
      <c r="N1796" s="10" t="s">
        <v>138</v>
      </c>
      <c r="O1796" s="14">
        <v>1</v>
      </c>
      <c r="P1796" s="15"/>
      <c r="Q1796" s="15"/>
      <c r="R1796" s="15"/>
    </row>
    <row r="1797" spans="1:18" x14ac:dyDescent="0.3">
      <c r="A1797" s="1">
        <v>115464</v>
      </c>
      <c r="B1797" s="2" t="s">
        <v>3584</v>
      </c>
      <c r="C1797" s="2" t="s">
        <v>3585</v>
      </c>
      <c r="D1797" s="3" t="s">
        <v>3546</v>
      </c>
      <c r="E1797" s="4">
        <v>42508</v>
      </c>
      <c r="F1797" s="2" t="s">
        <v>17</v>
      </c>
      <c r="G1797" s="5" t="s">
        <v>48</v>
      </c>
      <c r="H1797" s="2" t="s">
        <v>20</v>
      </c>
      <c r="I1797" s="5" t="s">
        <v>811</v>
      </c>
      <c r="J1797" s="5" t="s">
        <v>43</v>
      </c>
      <c r="K1797" s="5" t="s">
        <v>820</v>
      </c>
      <c r="L1797" s="4">
        <v>42515.45</v>
      </c>
      <c r="M1797" s="3" t="s">
        <v>34</v>
      </c>
      <c r="N1797" s="10" t="s">
        <v>138</v>
      </c>
      <c r="O1797" s="14">
        <v>1</v>
      </c>
      <c r="P1797" s="15"/>
      <c r="Q1797" s="15"/>
      <c r="R1797" s="15"/>
    </row>
    <row r="1798" spans="1:18" x14ac:dyDescent="0.3">
      <c r="A1798" s="1">
        <v>115465</v>
      </c>
      <c r="B1798" s="2" t="s">
        <v>3586</v>
      </c>
      <c r="C1798" s="2" t="s">
        <v>3587</v>
      </c>
      <c r="D1798" s="3" t="s">
        <v>3546</v>
      </c>
      <c r="E1798" s="4">
        <v>42508</v>
      </c>
      <c r="F1798" s="2" t="s">
        <v>17</v>
      </c>
      <c r="G1798" s="5" t="s">
        <v>48</v>
      </c>
      <c r="H1798" s="2" t="s">
        <v>20</v>
      </c>
      <c r="I1798" s="5" t="s">
        <v>811</v>
      </c>
      <c r="J1798" s="5" t="s">
        <v>43</v>
      </c>
      <c r="K1798" s="5" t="s">
        <v>820</v>
      </c>
      <c r="L1798" s="4">
        <v>42515.45</v>
      </c>
      <c r="M1798" s="3" t="s">
        <v>34</v>
      </c>
      <c r="N1798" s="10" t="s">
        <v>138</v>
      </c>
      <c r="O1798" s="14">
        <v>1</v>
      </c>
      <c r="P1798" s="15"/>
      <c r="Q1798" s="15"/>
      <c r="R1798" s="15"/>
    </row>
    <row r="1799" spans="1:18" x14ac:dyDescent="0.3">
      <c r="A1799" s="1">
        <v>115466</v>
      </c>
      <c r="B1799" s="2" t="s">
        <v>3588</v>
      </c>
      <c r="C1799" s="2" t="s">
        <v>3589</v>
      </c>
      <c r="D1799" s="3" t="s">
        <v>3590</v>
      </c>
      <c r="E1799" s="4">
        <v>42508</v>
      </c>
      <c r="F1799" s="2" t="s">
        <v>17</v>
      </c>
      <c r="G1799" s="5" t="s">
        <v>48</v>
      </c>
      <c r="H1799" s="2" t="s">
        <v>20</v>
      </c>
      <c r="I1799" s="5" t="s">
        <v>811</v>
      </c>
      <c r="J1799" s="5" t="s">
        <v>43</v>
      </c>
      <c r="K1799" s="5" t="s">
        <v>820</v>
      </c>
      <c r="L1799" s="4">
        <v>42515.45</v>
      </c>
      <c r="M1799" s="3" t="s">
        <v>34</v>
      </c>
      <c r="N1799" s="10" t="s">
        <v>138</v>
      </c>
      <c r="O1799" s="14">
        <v>1</v>
      </c>
      <c r="P1799" s="15"/>
      <c r="Q1799" s="15"/>
      <c r="R1799" s="15"/>
    </row>
    <row r="1800" spans="1:18" x14ac:dyDescent="0.3">
      <c r="A1800" s="1">
        <v>115467</v>
      </c>
      <c r="B1800" s="2" t="s">
        <v>3591</v>
      </c>
      <c r="C1800" s="2" t="s">
        <v>3592</v>
      </c>
      <c r="D1800" s="3" t="s">
        <v>3546</v>
      </c>
      <c r="E1800" s="4">
        <v>42508</v>
      </c>
      <c r="F1800" s="2" t="s">
        <v>17</v>
      </c>
      <c r="G1800" s="5" t="s">
        <v>48</v>
      </c>
      <c r="H1800" s="2" t="s">
        <v>20</v>
      </c>
      <c r="I1800" s="5" t="s">
        <v>811</v>
      </c>
      <c r="J1800" s="5" t="s">
        <v>43</v>
      </c>
      <c r="K1800" s="5" t="s">
        <v>820</v>
      </c>
      <c r="L1800" s="4">
        <v>42515.45</v>
      </c>
      <c r="M1800" s="3" t="s">
        <v>34</v>
      </c>
      <c r="N1800" s="10" t="s">
        <v>138</v>
      </c>
      <c r="O1800" s="14">
        <v>1</v>
      </c>
      <c r="P1800" s="15"/>
      <c r="Q1800" s="15"/>
      <c r="R1800" s="15"/>
    </row>
    <row r="1801" spans="1:18" x14ac:dyDescent="0.3">
      <c r="A1801" s="1">
        <v>115468</v>
      </c>
      <c r="B1801" s="2" t="s">
        <v>3593</v>
      </c>
      <c r="C1801" s="2" t="s">
        <v>3594</v>
      </c>
      <c r="D1801" s="3" t="s">
        <v>3546</v>
      </c>
      <c r="E1801" s="4">
        <v>42508</v>
      </c>
      <c r="F1801" s="2" t="s">
        <v>17</v>
      </c>
      <c r="G1801" s="5" t="s">
        <v>48</v>
      </c>
      <c r="H1801" s="2" t="s">
        <v>20</v>
      </c>
      <c r="I1801" s="5" t="s">
        <v>811</v>
      </c>
      <c r="J1801" s="5" t="s">
        <v>43</v>
      </c>
      <c r="K1801" s="5" t="s">
        <v>820</v>
      </c>
      <c r="L1801" s="4">
        <v>42515.45</v>
      </c>
      <c r="M1801" s="3" t="s">
        <v>34</v>
      </c>
      <c r="N1801" s="10" t="s">
        <v>138</v>
      </c>
      <c r="O1801" s="14">
        <v>1</v>
      </c>
      <c r="P1801" s="15"/>
      <c r="Q1801" s="15"/>
      <c r="R1801" s="15"/>
    </row>
    <row r="1802" spans="1:18" x14ac:dyDescent="0.3">
      <c r="A1802" s="1">
        <v>115469</v>
      </c>
      <c r="B1802" s="2" t="s">
        <v>3595</v>
      </c>
      <c r="C1802" s="2" t="s">
        <v>3596</v>
      </c>
      <c r="D1802" s="3" t="s">
        <v>3590</v>
      </c>
      <c r="E1802" s="4">
        <v>42508</v>
      </c>
      <c r="F1802" s="2" t="s">
        <v>17</v>
      </c>
      <c r="G1802" s="5" t="s">
        <v>48</v>
      </c>
      <c r="H1802" s="2" t="s">
        <v>20</v>
      </c>
      <c r="I1802" s="5" t="s">
        <v>811</v>
      </c>
      <c r="J1802" s="5" t="s">
        <v>43</v>
      </c>
      <c r="K1802" s="5" t="s">
        <v>820</v>
      </c>
      <c r="L1802" s="4">
        <v>42515.45</v>
      </c>
      <c r="M1802" s="3" t="s">
        <v>34</v>
      </c>
      <c r="N1802" s="10" t="s">
        <v>138</v>
      </c>
      <c r="O1802" s="14">
        <v>1</v>
      </c>
      <c r="P1802" s="15"/>
      <c r="Q1802" s="15"/>
      <c r="R1802" s="15"/>
    </row>
    <row r="1803" spans="1:18" x14ac:dyDescent="0.3">
      <c r="A1803" s="1">
        <v>115470</v>
      </c>
      <c r="B1803" s="2" t="s">
        <v>3597</v>
      </c>
      <c r="C1803" s="2" t="s">
        <v>3598</v>
      </c>
      <c r="D1803" s="3" t="s">
        <v>3546</v>
      </c>
      <c r="E1803" s="4">
        <v>42508</v>
      </c>
      <c r="F1803" s="2" t="s">
        <v>17</v>
      </c>
      <c r="G1803" s="5" t="s">
        <v>48</v>
      </c>
      <c r="H1803" s="2" t="s">
        <v>20</v>
      </c>
      <c r="I1803" s="5" t="s">
        <v>811</v>
      </c>
      <c r="J1803" s="5" t="s">
        <v>43</v>
      </c>
      <c r="K1803" s="5" t="s">
        <v>820</v>
      </c>
      <c r="L1803" s="4">
        <v>42515.45</v>
      </c>
      <c r="M1803" s="3" t="s">
        <v>34</v>
      </c>
      <c r="N1803" s="10" t="s">
        <v>138</v>
      </c>
      <c r="O1803" s="14">
        <v>1</v>
      </c>
      <c r="P1803" s="15"/>
      <c r="Q1803" s="15"/>
      <c r="R1803" s="15"/>
    </row>
    <row r="1804" spans="1:18" x14ac:dyDescent="0.3">
      <c r="A1804" s="1">
        <v>115471</v>
      </c>
      <c r="B1804" s="2" t="s">
        <v>3599</v>
      </c>
      <c r="C1804" s="2" t="s">
        <v>3600</v>
      </c>
      <c r="D1804" s="3" t="s">
        <v>108</v>
      </c>
      <c r="E1804" s="4">
        <v>42508</v>
      </c>
      <c r="F1804" s="2" t="s">
        <v>17</v>
      </c>
      <c r="G1804" s="5" t="s">
        <v>48</v>
      </c>
      <c r="H1804" s="2" t="s">
        <v>20</v>
      </c>
      <c r="I1804" s="5" t="s">
        <v>811</v>
      </c>
      <c r="J1804" s="5" t="s">
        <v>43</v>
      </c>
      <c r="K1804" s="5" t="s">
        <v>820</v>
      </c>
      <c r="L1804" s="4">
        <v>42515.45</v>
      </c>
      <c r="M1804" s="3" t="s">
        <v>34</v>
      </c>
      <c r="N1804" s="10" t="s">
        <v>138</v>
      </c>
      <c r="O1804" s="14">
        <v>1</v>
      </c>
      <c r="P1804" s="15"/>
      <c r="Q1804" s="15"/>
      <c r="R1804" s="15"/>
    </row>
    <row r="1805" spans="1:18" x14ac:dyDescent="0.3">
      <c r="A1805" s="1">
        <v>115472</v>
      </c>
      <c r="B1805" s="2" t="s">
        <v>3601</v>
      </c>
      <c r="C1805" s="2" t="s">
        <v>3602</v>
      </c>
      <c r="D1805" s="3" t="s">
        <v>103</v>
      </c>
      <c r="E1805" s="4">
        <v>42508</v>
      </c>
      <c r="F1805" s="2" t="s">
        <v>17</v>
      </c>
      <c r="G1805" s="5" t="s">
        <v>48</v>
      </c>
      <c r="H1805" s="2" t="s">
        <v>20</v>
      </c>
      <c r="I1805" s="5" t="s">
        <v>811</v>
      </c>
      <c r="J1805" s="5" t="s">
        <v>43</v>
      </c>
      <c r="K1805" s="5" t="s">
        <v>820</v>
      </c>
      <c r="L1805" s="4">
        <v>42515.45</v>
      </c>
      <c r="M1805" s="3" t="s">
        <v>34</v>
      </c>
      <c r="N1805" s="10" t="s">
        <v>138</v>
      </c>
      <c r="O1805" s="14">
        <v>1</v>
      </c>
      <c r="P1805" s="15"/>
      <c r="Q1805" s="15"/>
      <c r="R1805" s="15"/>
    </row>
    <row r="1806" spans="1:18" x14ac:dyDescent="0.3">
      <c r="A1806" s="1">
        <v>115473</v>
      </c>
      <c r="B1806" s="2" t="s">
        <v>3603</v>
      </c>
      <c r="C1806" s="2" t="s">
        <v>3604</v>
      </c>
      <c r="D1806" s="3" t="s">
        <v>103</v>
      </c>
      <c r="E1806" s="4">
        <v>42508</v>
      </c>
      <c r="F1806" s="2" t="s">
        <v>17</v>
      </c>
      <c r="G1806" s="5" t="s">
        <v>48</v>
      </c>
      <c r="H1806" s="2" t="s">
        <v>20</v>
      </c>
      <c r="I1806" s="5" t="s">
        <v>811</v>
      </c>
      <c r="J1806" s="5" t="s">
        <v>43</v>
      </c>
      <c r="K1806" s="5" t="s">
        <v>820</v>
      </c>
      <c r="L1806" s="4">
        <v>42515.45</v>
      </c>
      <c r="M1806" s="3" t="s">
        <v>34</v>
      </c>
      <c r="N1806" s="10" t="s">
        <v>138</v>
      </c>
      <c r="O1806" s="14">
        <v>1</v>
      </c>
      <c r="P1806" s="15"/>
      <c r="Q1806" s="15"/>
      <c r="R1806" s="15"/>
    </row>
    <row r="1807" spans="1:18" x14ac:dyDescent="0.3">
      <c r="A1807" s="1">
        <v>115474</v>
      </c>
      <c r="B1807" s="2" t="s">
        <v>3605</v>
      </c>
      <c r="C1807" s="2" t="s">
        <v>3606</v>
      </c>
      <c r="D1807" s="3" t="s">
        <v>103</v>
      </c>
      <c r="E1807" s="4">
        <v>42508</v>
      </c>
      <c r="F1807" s="2" t="s">
        <v>17</v>
      </c>
      <c r="G1807" s="5" t="s">
        <v>48</v>
      </c>
      <c r="H1807" s="2" t="s">
        <v>20</v>
      </c>
      <c r="I1807" s="5" t="s">
        <v>811</v>
      </c>
      <c r="J1807" s="5" t="s">
        <v>43</v>
      </c>
      <c r="K1807" s="5" t="s">
        <v>820</v>
      </c>
      <c r="L1807" s="4">
        <v>42515.45</v>
      </c>
      <c r="M1807" s="3" t="s">
        <v>34</v>
      </c>
      <c r="N1807" s="10" t="s">
        <v>138</v>
      </c>
      <c r="O1807" s="14">
        <v>1</v>
      </c>
      <c r="P1807" s="15"/>
      <c r="Q1807" s="15"/>
      <c r="R1807" s="15"/>
    </row>
    <row r="1808" spans="1:18" x14ac:dyDescent="0.3">
      <c r="A1808" s="1">
        <v>115475</v>
      </c>
      <c r="B1808" s="2" t="s">
        <v>3607</v>
      </c>
      <c r="C1808" s="2" t="s">
        <v>3608</v>
      </c>
      <c r="D1808" s="3" t="s">
        <v>103</v>
      </c>
      <c r="E1808" s="4">
        <v>42508</v>
      </c>
      <c r="F1808" s="2" t="s">
        <v>17</v>
      </c>
      <c r="G1808" s="5" t="s">
        <v>48</v>
      </c>
      <c r="H1808" s="2" t="s">
        <v>20</v>
      </c>
      <c r="I1808" s="5" t="s">
        <v>811</v>
      </c>
      <c r="J1808" s="5" t="s">
        <v>43</v>
      </c>
      <c r="K1808" s="5" t="s">
        <v>820</v>
      </c>
      <c r="L1808" s="4">
        <v>42515.45</v>
      </c>
      <c r="M1808" s="3" t="s">
        <v>34</v>
      </c>
      <c r="N1808" s="10" t="s">
        <v>138</v>
      </c>
      <c r="O1808" s="14">
        <v>1</v>
      </c>
      <c r="P1808" s="15"/>
      <c r="Q1808" s="15"/>
      <c r="R1808" s="15"/>
    </row>
    <row r="1809" spans="1:18" x14ac:dyDescent="0.3">
      <c r="A1809" s="1">
        <v>115476</v>
      </c>
      <c r="B1809" s="2" t="s">
        <v>3609</v>
      </c>
      <c r="C1809" s="2" t="s">
        <v>3610</v>
      </c>
      <c r="D1809" s="3" t="s">
        <v>103</v>
      </c>
      <c r="E1809" s="4">
        <v>42508</v>
      </c>
      <c r="F1809" s="2" t="s">
        <v>17</v>
      </c>
      <c r="G1809" s="5" t="s">
        <v>48</v>
      </c>
      <c r="H1809" s="2" t="s">
        <v>20</v>
      </c>
      <c r="I1809" s="5" t="s">
        <v>811</v>
      </c>
      <c r="J1809" s="5" t="s">
        <v>43</v>
      </c>
      <c r="K1809" s="5" t="s">
        <v>820</v>
      </c>
      <c r="L1809" s="4">
        <v>42515.45</v>
      </c>
      <c r="M1809" s="3" t="s">
        <v>34</v>
      </c>
      <c r="N1809" s="10" t="s">
        <v>138</v>
      </c>
      <c r="O1809" s="14">
        <v>1</v>
      </c>
      <c r="P1809" s="15"/>
      <c r="Q1809" s="15"/>
      <c r="R1809" s="15"/>
    </row>
    <row r="1810" spans="1:18" x14ac:dyDescent="0.3">
      <c r="A1810" s="1">
        <v>115477</v>
      </c>
      <c r="B1810" s="2" t="s">
        <v>3611</v>
      </c>
      <c r="C1810" s="2" t="s">
        <v>3612</v>
      </c>
      <c r="D1810" s="3" t="s">
        <v>103</v>
      </c>
      <c r="E1810" s="4">
        <v>42508</v>
      </c>
      <c r="F1810" s="2" t="s">
        <v>17</v>
      </c>
      <c r="G1810" s="5" t="s">
        <v>48</v>
      </c>
      <c r="H1810" s="2" t="s">
        <v>20</v>
      </c>
      <c r="I1810" s="5" t="s">
        <v>811</v>
      </c>
      <c r="J1810" s="5" t="s">
        <v>43</v>
      </c>
      <c r="K1810" s="5" t="s">
        <v>820</v>
      </c>
      <c r="L1810" s="4">
        <v>42515.45</v>
      </c>
      <c r="M1810" s="3" t="s">
        <v>34</v>
      </c>
      <c r="N1810" s="10" t="s">
        <v>138</v>
      </c>
      <c r="O1810" s="14">
        <v>1</v>
      </c>
      <c r="P1810" s="15"/>
      <c r="Q1810" s="15"/>
      <c r="R1810" s="15"/>
    </row>
    <row r="1811" spans="1:18" x14ac:dyDescent="0.3">
      <c r="A1811" s="1">
        <v>115478</v>
      </c>
      <c r="B1811" s="2" t="s">
        <v>3613</v>
      </c>
      <c r="C1811" s="2" t="s">
        <v>3614</v>
      </c>
      <c r="D1811" s="3" t="s">
        <v>209</v>
      </c>
      <c r="E1811" s="4">
        <v>42508</v>
      </c>
      <c r="F1811" s="2" t="s">
        <v>17</v>
      </c>
      <c r="G1811" s="5" t="s">
        <v>48</v>
      </c>
      <c r="H1811" s="2" t="s">
        <v>20</v>
      </c>
      <c r="I1811" s="5" t="s">
        <v>811</v>
      </c>
      <c r="J1811" s="5" t="s">
        <v>43</v>
      </c>
      <c r="K1811" s="5" t="s">
        <v>820</v>
      </c>
      <c r="L1811" s="4">
        <v>42515.45</v>
      </c>
      <c r="M1811" s="3" t="s">
        <v>34</v>
      </c>
      <c r="N1811" s="10" t="s">
        <v>138</v>
      </c>
      <c r="O1811" s="14">
        <v>1</v>
      </c>
      <c r="P1811" s="15"/>
      <c r="Q1811" s="15"/>
      <c r="R1811" s="15"/>
    </row>
    <row r="1812" spans="1:18" x14ac:dyDescent="0.3">
      <c r="A1812" s="1">
        <v>115479</v>
      </c>
      <c r="B1812" s="2" t="s">
        <v>3615</v>
      </c>
      <c r="C1812" s="2" t="s">
        <v>3616</v>
      </c>
      <c r="D1812" s="3" t="s">
        <v>31</v>
      </c>
      <c r="E1812" s="4">
        <v>42508</v>
      </c>
      <c r="F1812" s="2" t="s">
        <v>17</v>
      </c>
      <c r="G1812" s="5" t="s">
        <v>48</v>
      </c>
      <c r="H1812" s="2" t="s">
        <v>20</v>
      </c>
      <c r="I1812" s="5" t="s">
        <v>811</v>
      </c>
      <c r="J1812" s="5" t="s">
        <v>43</v>
      </c>
      <c r="K1812" s="5" t="s">
        <v>820</v>
      </c>
      <c r="L1812" s="4">
        <v>42515.45</v>
      </c>
      <c r="M1812" s="3" t="s">
        <v>34</v>
      </c>
      <c r="N1812" s="10" t="s">
        <v>138</v>
      </c>
      <c r="O1812" s="14">
        <v>1</v>
      </c>
      <c r="P1812" s="15"/>
      <c r="Q1812" s="15"/>
      <c r="R1812" s="15"/>
    </row>
    <row r="1813" spans="1:18" x14ac:dyDescent="0.3">
      <c r="A1813" s="1">
        <v>115480</v>
      </c>
      <c r="B1813" s="2" t="s">
        <v>3617</v>
      </c>
      <c r="C1813" s="2" t="s">
        <v>3618</v>
      </c>
      <c r="D1813" s="3" t="s">
        <v>103</v>
      </c>
      <c r="E1813" s="4">
        <v>42508</v>
      </c>
      <c r="F1813" s="2" t="s">
        <v>17</v>
      </c>
      <c r="G1813" s="5" t="s">
        <v>48</v>
      </c>
      <c r="H1813" s="2" t="s">
        <v>20</v>
      </c>
      <c r="I1813" s="5" t="s">
        <v>811</v>
      </c>
      <c r="J1813" s="5" t="s">
        <v>43</v>
      </c>
      <c r="K1813" s="5" t="s">
        <v>820</v>
      </c>
      <c r="L1813" s="4">
        <v>42515.45</v>
      </c>
      <c r="M1813" s="3" t="s">
        <v>34</v>
      </c>
      <c r="N1813" s="10" t="s">
        <v>138</v>
      </c>
      <c r="O1813" s="14">
        <v>1</v>
      </c>
      <c r="P1813" s="15"/>
      <c r="Q1813" s="15"/>
      <c r="R1813" s="15"/>
    </row>
    <row r="1814" spans="1:18" x14ac:dyDescent="0.3">
      <c r="A1814" s="1">
        <v>115481</v>
      </c>
      <c r="B1814" s="2" t="s">
        <v>3619</v>
      </c>
      <c r="C1814" s="2" t="s">
        <v>3620</v>
      </c>
      <c r="D1814" s="3" t="s">
        <v>103</v>
      </c>
      <c r="E1814" s="4">
        <v>42508</v>
      </c>
      <c r="F1814" s="2" t="s">
        <v>17</v>
      </c>
      <c r="G1814" s="5" t="s">
        <v>48</v>
      </c>
      <c r="H1814" s="2" t="s">
        <v>20</v>
      </c>
      <c r="I1814" s="5" t="s">
        <v>811</v>
      </c>
      <c r="J1814" s="5" t="s">
        <v>43</v>
      </c>
      <c r="K1814" s="5" t="s">
        <v>820</v>
      </c>
      <c r="L1814" s="4">
        <v>42515.45</v>
      </c>
      <c r="M1814" s="3" t="s">
        <v>34</v>
      </c>
      <c r="N1814" s="10" t="s">
        <v>138</v>
      </c>
      <c r="O1814" s="14">
        <v>1</v>
      </c>
      <c r="P1814" s="15"/>
      <c r="Q1814" s="15"/>
      <c r="R1814" s="15"/>
    </row>
    <row r="1815" spans="1:18" x14ac:dyDescent="0.3">
      <c r="A1815" s="1">
        <v>115482</v>
      </c>
      <c r="B1815" s="2" t="s">
        <v>3621</v>
      </c>
      <c r="C1815" s="2" t="s">
        <v>3622</v>
      </c>
      <c r="D1815" s="3" t="s">
        <v>1013</v>
      </c>
      <c r="E1815" s="4">
        <v>42508</v>
      </c>
      <c r="F1815" s="2" t="s">
        <v>17</v>
      </c>
      <c r="G1815" s="5" t="s">
        <v>48</v>
      </c>
      <c r="H1815" s="2" t="s">
        <v>20</v>
      </c>
      <c r="I1815" s="5" t="s">
        <v>811</v>
      </c>
      <c r="J1815" s="5" t="s">
        <v>43</v>
      </c>
      <c r="K1815" s="5" t="s">
        <v>820</v>
      </c>
      <c r="L1815" s="4">
        <v>42515.45</v>
      </c>
      <c r="M1815" s="3" t="s">
        <v>34</v>
      </c>
      <c r="N1815" s="10" t="s">
        <v>138</v>
      </c>
      <c r="O1815" s="14">
        <v>1</v>
      </c>
      <c r="P1815" s="15"/>
      <c r="Q1815" s="15"/>
      <c r="R1815" s="15"/>
    </row>
    <row r="1816" spans="1:18" x14ac:dyDescent="0.3">
      <c r="A1816" s="1">
        <v>115483</v>
      </c>
      <c r="B1816" s="2" t="s">
        <v>3623</v>
      </c>
      <c r="C1816" s="2" t="s">
        <v>3624</v>
      </c>
      <c r="D1816" s="3" t="s">
        <v>1013</v>
      </c>
      <c r="E1816" s="4">
        <v>42508</v>
      </c>
      <c r="F1816" s="2" t="s">
        <v>17</v>
      </c>
      <c r="G1816" s="5" t="s">
        <v>48</v>
      </c>
      <c r="H1816" s="2" t="s">
        <v>20</v>
      </c>
      <c r="I1816" s="5" t="s">
        <v>811</v>
      </c>
      <c r="J1816" s="5" t="s">
        <v>43</v>
      </c>
      <c r="K1816" s="5" t="s">
        <v>820</v>
      </c>
      <c r="L1816" s="4">
        <v>42515.45</v>
      </c>
      <c r="M1816" s="3" t="s">
        <v>34</v>
      </c>
      <c r="N1816" s="10" t="s">
        <v>138</v>
      </c>
      <c r="O1816" s="14">
        <v>1</v>
      </c>
      <c r="P1816" s="15"/>
      <c r="Q1816" s="15"/>
      <c r="R1816" s="15"/>
    </row>
    <row r="1817" spans="1:18" x14ac:dyDescent="0.3">
      <c r="A1817" s="1">
        <v>115484</v>
      </c>
      <c r="B1817" s="2" t="s">
        <v>3625</v>
      </c>
      <c r="C1817" s="2" t="s">
        <v>3626</v>
      </c>
      <c r="D1817" s="3" t="s">
        <v>903</v>
      </c>
      <c r="E1817" s="4">
        <v>42508</v>
      </c>
      <c r="F1817" s="2" t="s">
        <v>17</v>
      </c>
      <c r="G1817" s="5" t="s">
        <v>48</v>
      </c>
      <c r="H1817" s="2" t="s">
        <v>20</v>
      </c>
      <c r="I1817" s="5" t="s">
        <v>811</v>
      </c>
      <c r="J1817" s="5" t="s">
        <v>43</v>
      </c>
      <c r="K1817" s="5" t="s">
        <v>820</v>
      </c>
      <c r="L1817" s="4">
        <v>42515.45</v>
      </c>
      <c r="M1817" s="3" t="s">
        <v>34</v>
      </c>
      <c r="N1817" s="10" t="s">
        <v>138</v>
      </c>
      <c r="O1817" s="14">
        <v>1</v>
      </c>
      <c r="P1817" s="15"/>
      <c r="Q1817" s="15"/>
      <c r="R1817" s="15"/>
    </row>
    <row r="1818" spans="1:18" x14ac:dyDescent="0.3">
      <c r="A1818" s="1">
        <v>115485</v>
      </c>
      <c r="B1818" s="2" t="s">
        <v>3627</v>
      </c>
      <c r="C1818" s="2" t="s">
        <v>3628</v>
      </c>
      <c r="D1818" s="3" t="s">
        <v>1013</v>
      </c>
      <c r="E1818" s="4">
        <v>42508</v>
      </c>
      <c r="F1818" s="2" t="s">
        <v>17</v>
      </c>
      <c r="G1818" s="5" t="s">
        <v>48</v>
      </c>
      <c r="H1818" s="2" t="s">
        <v>20</v>
      </c>
      <c r="I1818" s="5" t="s">
        <v>811</v>
      </c>
      <c r="J1818" s="5" t="s">
        <v>43</v>
      </c>
      <c r="K1818" s="5" t="s">
        <v>820</v>
      </c>
      <c r="L1818" s="4">
        <v>42515.45</v>
      </c>
      <c r="M1818" s="3" t="s">
        <v>34</v>
      </c>
      <c r="N1818" s="10" t="s">
        <v>138</v>
      </c>
      <c r="O1818" s="14">
        <v>1</v>
      </c>
      <c r="P1818" s="15"/>
      <c r="Q1818" s="15"/>
      <c r="R1818" s="15"/>
    </row>
    <row r="1819" spans="1:18" x14ac:dyDescent="0.3">
      <c r="A1819" s="1">
        <v>115486</v>
      </c>
      <c r="B1819" s="2" t="s">
        <v>3629</v>
      </c>
      <c r="C1819" s="2" t="s">
        <v>3630</v>
      </c>
      <c r="D1819" s="3" t="s">
        <v>209</v>
      </c>
      <c r="E1819" s="4">
        <v>42508</v>
      </c>
      <c r="F1819" s="2" t="s">
        <v>17</v>
      </c>
      <c r="G1819" s="5" t="s">
        <v>48</v>
      </c>
      <c r="H1819" s="2" t="s">
        <v>20</v>
      </c>
      <c r="I1819" s="5" t="s">
        <v>811</v>
      </c>
      <c r="J1819" s="5" t="s">
        <v>43</v>
      </c>
      <c r="K1819" s="5" t="s">
        <v>820</v>
      </c>
      <c r="L1819" s="4">
        <v>42515.45</v>
      </c>
      <c r="M1819" s="3" t="s">
        <v>34</v>
      </c>
      <c r="N1819" s="10" t="s">
        <v>138</v>
      </c>
      <c r="O1819" s="14">
        <v>1</v>
      </c>
      <c r="P1819" s="15"/>
      <c r="Q1819" s="15"/>
      <c r="R1819" s="15"/>
    </row>
    <row r="1820" spans="1:18" x14ac:dyDescent="0.3">
      <c r="A1820" s="1">
        <v>115487</v>
      </c>
      <c r="B1820" s="2" t="s">
        <v>3631</v>
      </c>
      <c r="C1820" s="2" t="s">
        <v>3632</v>
      </c>
      <c r="D1820" s="3" t="s">
        <v>903</v>
      </c>
      <c r="E1820" s="4">
        <v>42508</v>
      </c>
      <c r="F1820" s="2" t="s">
        <v>17</v>
      </c>
      <c r="G1820" s="5" t="s">
        <v>48</v>
      </c>
      <c r="H1820" s="2" t="s">
        <v>20</v>
      </c>
      <c r="I1820" s="5" t="s">
        <v>811</v>
      </c>
      <c r="J1820" s="5" t="s">
        <v>43</v>
      </c>
      <c r="K1820" s="5" t="s">
        <v>820</v>
      </c>
      <c r="L1820" s="4">
        <v>42515.45</v>
      </c>
      <c r="M1820" s="3" t="s">
        <v>34</v>
      </c>
      <c r="N1820" s="10" t="s">
        <v>138</v>
      </c>
      <c r="O1820" s="14">
        <v>1</v>
      </c>
      <c r="P1820" s="15"/>
      <c r="Q1820" s="15"/>
      <c r="R1820" s="15"/>
    </row>
    <row r="1821" spans="1:18" x14ac:dyDescent="0.3">
      <c r="A1821" s="1">
        <v>115488</v>
      </c>
      <c r="B1821" s="2" t="s">
        <v>3633</v>
      </c>
      <c r="C1821" s="2" t="s">
        <v>3634</v>
      </c>
      <c r="D1821" s="3" t="s">
        <v>103</v>
      </c>
      <c r="E1821" s="4">
        <v>42508</v>
      </c>
      <c r="F1821" s="2" t="s">
        <v>17</v>
      </c>
      <c r="G1821" s="5" t="s">
        <v>48</v>
      </c>
      <c r="H1821" s="2" t="s">
        <v>20</v>
      </c>
      <c r="I1821" s="5" t="s">
        <v>811</v>
      </c>
      <c r="J1821" s="5" t="s">
        <v>43</v>
      </c>
      <c r="K1821" s="5" t="s">
        <v>820</v>
      </c>
      <c r="L1821" s="4">
        <v>42515.45</v>
      </c>
      <c r="M1821" s="3" t="s">
        <v>34</v>
      </c>
      <c r="N1821" s="10" t="s">
        <v>138</v>
      </c>
      <c r="O1821" s="14">
        <v>1</v>
      </c>
      <c r="P1821" s="15"/>
      <c r="Q1821" s="15"/>
      <c r="R1821" s="15"/>
    </row>
    <row r="1822" spans="1:18" x14ac:dyDescent="0.3">
      <c r="A1822" s="1">
        <v>115489</v>
      </c>
      <c r="B1822" s="2" t="s">
        <v>3635</v>
      </c>
      <c r="C1822" s="2" t="s">
        <v>3636</v>
      </c>
      <c r="D1822" s="3" t="s">
        <v>209</v>
      </c>
      <c r="E1822" s="4">
        <v>42508</v>
      </c>
      <c r="F1822" s="2" t="s">
        <v>17</v>
      </c>
      <c r="G1822" s="5" t="s">
        <v>48</v>
      </c>
      <c r="H1822" s="2" t="s">
        <v>20</v>
      </c>
      <c r="I1822" s="5" t="s">
        <v>811</v>
      </c>
      <c r="J1822" s="5" t="s">
        <v>43</v>
      </c>
      <c r="K1822" s="5" t="s">
        <v>820</v>
      </c>
      <c r="L1822" s="4">
        <v>42515.45</v>
      </c>
      <c r="M1822" s="3" t="s">
        <v>34</v>
      </c>
      <c r="N1822" s="10" t="s">
        <v>138</v>
      </c>
      <c r="O1822" s="14">
        <v>1</v>
      </c>
      <c r="P1822" s="15"/>
      <c r="Q1822" s="15"/>
      <c r="R1822" s="15"/>
    </row>
    <row r="1823" spans="1:18" x14ac:dyDescent="0.3">
      <c r="A1823" s="1">
        <v>115490</v>
      </c>
      <c r="B1823" s="2" t="s">
        <v>3637</v>
      </c>
      <c r="C1823" s="2" t="s">
        <v>3638</v>
      </c>
      <c r="D1823" s="3" t="s">
        <v>209</v>
      </c>
      <c r="E1823" s="4">
        <v>42508</v>
      </c>
      <c r="F1823" s="2" t="s">
        <v>17</v>
      </c>
      <c r="G1823" s="5" t="s">
        <v>48</v>
      </c>
      <c r="H1823" s="2" t="s">
        <v>20</v>
      </c>
      <c r="I1823" s="5" t="s">
        <v>811</v>
      </c>
      <c r="J1823" s="5" t="s">
        <v>43</v>
      </c>
      <c r="K1823" s="5" t="s">
        <v>820</v>
      </c>
      <c r="L1823" s="4">
        <v>42515.45</v>
      </c>
      <c r="M1823" s="3" t="s">
        <v>34</v>
      </c>
      <c r="N1823" s="10" t="s">
        <v>138</v>
      </c>
      <c r="O1823" s="14">
        <v>1</v>
      </c>
      <c r="P1823" s="15"/>
      <c r="Q1823" s="15"/>
      <c r="R1823" s="15"/>
    </row>
    <row r="1824" spans="1:18" x14ac:dyDescent="0.3">
      <c r="A1824" s="1">
        <v>115491</v>
      </c>
      <c r="B1824" s="2" t="s">
        <v>3639</v>
      </c>
      <c r="C1824" s="2" t="s">
        <v>3640</v>
      </c>
      <c r="D1824" s="3" t="s">
        <v>108</v>
      </c>
      <c r="E1824" s="4">
        <v>42508</v>
      </c>
      <c r="F1824" s="2" t="s">
        <v>17</v>
      </c>
      <c r="G1824" s="5" t="s">
        <v>48</v>
      </c>
      <c r="H1824" s="2" t="s">
        <v>20</v>
      </c>
      <c r="I1824" s="5" t="s">
        <v>811</v>
      </c>
      <c r="J1824" s="5" t="s">
        <v>43</v>
      </c>
      <c r="K1824" s="5" t="s">
        <v>820</v>
      </c>
      <c r="L1824" s="4">
        <v>42515.45</v>
      </c>
      <c r="M1824" s="3" t="s">
        <v>34</v>
      </c>
      <c r="N1824" s="10" t="s">
        <v>138</v>
      </c>
      <c r="O1824" s="14">
        <v>1</v>
      </c>
      <c r="P1824" s="15"/>
      <c r="Q1824" s="15"/>
      <c r="R1824" s="15"/>
    </row>
    <row r="1825" spans="1:18" x14ac:dyDescent="0.3">
      <c r="A1825" s="1">
        <v>115492</v>
      </c>
      <c r="B1825" s="2" t="s">
        <v>3641</v>
      </c>
      <c r="C1825" s="2" t="s">
        <v>3642</v>
      </c>
      <c r="D1825" s="3" t="s">
        <v>209</v>
      </c>
      <c r="E1825" s="4">
        <v>42508</v>
      </c>
      <c r="F1825" s="2" t="s">
        <v>17</v>
      </c>
      <c r="G1825" s="5" t="s">
        <v>48</v>
      </c>
      <c r="H1825" s="2" t="s">
        <v>20</v>
      </c>
      <c r="I1825" s="5" t="s">
        <v>811</v>
      </c>
      <c r="J1825" s="5" t="s">
        <v>43</v>
      </c>
      <c r="K1825" s="5" t="s">
        <v>820</v>
      </c>
      <c r="L1825" s="4">
        <v>42515.45</v>
      </c>
      <c r="M1825" s="3" t="s">
        <v>34</v>
      </c>
      <c r="N1825" s="10" t="s">
        <v>138</v>
      </c>
      <c r="O1825" s="14">
        <v>1</v>
      </c>
      <c r="P1825" s="15"/>
      <c r="Q1825" s="15"/>
      <c r="R1825" s="15"/>
    </row>
    <row r="1826" spans="1:18" x14ac:dyDescent="0.3">
      <c r="A1826" s="1">
        <v>115493</v>
      </c>
      <c r="B1826" s="2" t="s">
        <v>3643</v>
      </c>
      <c r="C1826" s="2" t="s">
        <v>3644</v>
      </c>
      <c r="D1826" s="3" t="s">
        <v>103</v>
      </c>
      <c r="E1826" s="4">
        <v>42508</v>
      </c>
      <c r="F1826" s="2" t="s">
        <v>17</v>
      </c>
      <c r="G1826" s="5" t="s">
        <v>48</v>
      </c>
      <c r="H1826" s="2" t="s">
        <v>20</v>
      </c>
      <c r="I1826" s="5" t="s">
        <v>811</v>
      </c>
      <c r="J1826" s="5" t="s">
        <v>43</v>
      </c>
      <c r="K1826" s="5" t="s">
        <v>820</v>
      </c>
      <c r="L1826" s="4">
        <v>42515.45</v>
      </c>
      <c r="M1826" s="3" t="s">
        <v>34</v>
      </c>
      <c r="N1826" s="10" t="s">
        <v>138</v>
      </c>
      <c r="O1826" s="14">
        <v>1</v>
      </c>
      <c r="P1826" s="15"/>
      <c r="Q1826" s="15"/>
      <c r="R1826" s="15"/>
    </row>
    <row r="1827" spans="1:18" x14ac:dyDescent="0.3">
      <c r="A1827" s="1">
        <v>115494</v>
      </c>
      <c r="B1827" s="2" t="s">
        <v>3645</v>
      </c>
      <c r="C1827" s="2" t="s">
        <v>3646</v>
      </c>
      <c r="D1827" s="3" t="s">
        <v>209</v>
      </c>
      <c r="E1827" s="4">
        <v>42508</v>
      </c>
      <c r="F1827" s="2" t="s">
        <v>17</v>
      </c>
      <c r="G1827" s="5" t="s">
        <v>48</v>
      </c>
      <c r="H1827" s="2" t="s">
        <v>20</v>
      </c>
      <c r="I1827" s="5" t="s">
        <v>811</v>
      </c>
      <c r="J1827" s="5" t="s">
        <v>43</v>
      </c>
      <c r="K1827" s="5" t="s">
        <v>820</v>
      </c>
      <c r="L1827" s="4">
        <v>42515.45</v>
      </c>
      <c r="M1827" s="3" t="s">
        <v>34</v>
      </c>
      <c r="N1827" s="10" t="s">
        <v>138</v>
      </c>
      <c r="O1827" s="14">
        <v>1</v>
      </c>
      <c r="P1827" s="15"/>
      <c r="Q1827" s="15"/>
      <c r="R1827" s="15"/>
    </row>
    <row r="1828" spans="1:18" x14ac:dyDescent="0.3">
      <c r="A1828" s="1">
        <v>115495</v>
      </c>
      <c r="B1828" s="2" t="s">
        <v>3647</v>
      </c>
      <c r="C1828" s="2" t="s">
        <v>3648</v>
      </c>
      <c r="D1828" s="3" t="s">
        <v>3590</v>
      </c>
      <c r="E1828" s="4">
        <v>42508</v>
      </c>
      <c r="F1828" s="2" t="s">
        <v>17</v>
      </c>
      <c r="G1828" s="5" t="s">
        <v>48</v>
      </c>
      <c r="H1828" s="2" t="s">
        <v>20</v>
      </c>
      <c r="I1828" s="5" t="s">
        <v>811</v>
      </c>
      <c r="J1828" s="5" t="s">
        <v>43</v>
      </c>
      <c r="K1828" s="5" t="s">
        <v>820</v>
      </c>
      <c r="L1828" s="4">
        <v>42515.45</v>
      </c>
      <c r="M1828" s="3" t="s">
        <v>34</v>
      </c>
      <c r="N1828" s="10" t="s">
        <v>138</v>
      </c>
      <c r="O1828" s="14">
        <v>1</v>
      </c>
      <c r="P1828" s="15"/>
      <c r="Q1828" s="15"/>
      <c r="R1828" s="15"/>
    </row>
    <row r="1829" spans="1:18" x14ac:dyDescent="0.3">
      <c r="A1829" s="1">
        <v>115496</v>
      </c>
      <c r="B1829" s="2" t="s">
        <v>3649</v>
      </c>
      <c r="C1829" s="2" t="s">
        <v>3650</v>
      </c>
      <c r="D1829" s="3" t="s">
        <v>3427</v>
      </c>
      <c r="E1829" s="4">
        <v>42508</v>
      </c>
      <c r="F1829" s="2" t="s">
        <v>17</v>
      </c>
      <c r="G1829" s="5" t="s">
        <v>48</v>
      </c>
      <c r="H1829" s="2" t="s">
        <v>20</v>
      </c>
      <c r="I1829" s="5" t="s">
        <v>811</v>
      </c>
      <c r="J1829" s="5" t="s">
        <v>43</v>
      </c>
      <c r="K1829" s="5" t="s">
        <v>820</v>
      </c>
      <c r="L1829" s="4">
        <v>42515.45</v>
      </c>
      <c r="M1829" s="3" t="s">
        <v>34</v>
      </c>
      <c r="N1829" s="10" t="s">
        <v>138</v>
      </c>
      <c r="O1829" s="14">
        <v>1</v>
      </c>
      <c r="P1829" s="15"/>
      <c r="Q1829" s="15"/>
      <c r="R1829" s="15"/>
    </row>
    <row r="1830" spans="1:18" x14ac:dyDescent="0.3">
      <c r="A1830" s="1">
        <v>115497</v>
      </c>
      <c r="B1830" s="2" t="s">
        <v>3651</v>
      </c>
      <c r="C1830" s="2" t="s">
        <v>3652</v>
      </c>
      <c r="D1830" s="3" t="s">
        <v>1013</v>
      </c>
      <c r="E1830" s="4">
        <v>42508</v>
      </c>
      <c r="F1830" s="2" t="s">
        <v>17</v>
      </c>
      <c r="G1830" s="5" t="s">
        <v>48</v>
      </c>
      <c r="H1830" s="2" t="s">
        <v>20</v>
      </c>
      <c r="I1830" s="5" t="s">
        <v>811</v>
      </c>
      <c r="J1830" s="5" t="s">
        <v>43</v>
      </c>
      <c r="K1830" s="5" t="s">
        <v>820</v>
      </c>
      <c r="L1830" s="4">
        <v>42515.45</v>
      </c>
      <c r="M1830" s="3" t="s">
        <v>34</v>
      </c>
      <c r="N1830" s="10" t="s">
        <v>138</v>
      </c>
      <c r="O1830" s="14">
        <v>1</v>
      </c>
      <c r="P1830" s="15"/>
      <c r="Q1830" s="15"/>
      <c r="R1830" s="15"/>
    </row>
    <row r="1831" spans="1:18" x14ac:dyDescent="0.3">
      <c r="A1831" s="1">
        <v>115498</v>
      </c>
      <c r="B1831" s="2" t="s">
        <v>3653</v>
      </c>
      <c r="C1831" s="2" t="s">
        <v>3654</v>
      </c>
      <c r="D1831" s="3" t="s">
        <v>108</v>
      </c>
      <c r="E1831" s="4">
        <v>42508</v>
      </c>
      <c r="F1831" s="2" t="s">
        <v>17</v>
      </c>
      <c r="G1831" s="5" t="s">
        <v>48</v>
      </c>
      <c r="H1831" s="2" t="s">
        <v>20</v>
      </c>
      <c r="I1831" s="5" t="s">
        <v>811</v>
      </c>
      <c r="J1831" s="5" t="s">
        <v>43</v>
      </c>
      <c r="K1831" s="5" t="s">
        <v>820</v>
      </c>
      <c r="L1831" s="4">
        <v>42515.45</v>
      </c>
      <c r="M1831" s="3" t="s">
        <v>34</v>
      </c>
      <c r="N1831" s="10" t="s">
        <v>138</v>
      </c>
      <c r="O1831" s="14">
        <v>1</v>
      </c>
      <c r="P1831" s="15"/>
      <c r="Q1831" s="15"/>
      <c r="R1831" s="15"/>
    </row>
    <row r="1832" spans="1:18" x14ac:dyDescent="0.3">
      <c r="A1832" s="1">
        <v>115499</v>
      </c>
      <c r="B1832" s="2" t="s">
        <v>3655</v>
      </c>
      <c r="C1832" s="2" t="s">
        <v>3656</v>
      </c>
      <c r="D1832" s="3" t="s">
        <v>1013</v>
      </c>
      <c r="E1832" s="4">
        <v>42508</v>
      </c>
      <c r="F1832" s="2" t="s">
        <v>17</v>
      </c>
      <c r="G1832" s="5" t="s">
        <v>48</v>
      </c>
      <c r="H1832" s="2" t="s">
        <v>20</v>
      </c>
      <c r="I1832" s="5" t="s">
        <v>811</v>
      </c>
      <c r="J1832" s="5" t="s">
        <v>43</v>
      </c>
      <c r="K1832" s="5" t="s">
        <v>820</v>
      </c>
      <c r="L1832" s="4">
        <v>42515.45</v>
      </c>
      <c r="M1832" s="3" t="s">
        <v>34</v>
      </c>
      <c r="N1832" s="10" t="s">
        <v>138</v>
      </c>
      <c r="O1832" s="14">
        <v>1</v>
      </c>
      <c r="P1832" s="15"/>
      <c r="Q1832" s="15"/>
      <c r="R1832" s="15"/>
    </row>
    <row r="1833" spans="1:18" x14ac:dyDescent="0.3">
      <c r="A1833" s="1">
        <v>115500</v>
      </c>
      <c r="B1833" s="2" t="s">
        <v>3657</v>
      </c>
      <c r="C1833" s="2" t="s">
        <v>3658</v>
      </c>
      <c r="D1833" s="3" t="s">
        <v>1013</v>
      </c>
      <c r="E1833" s="4">
        <v>42508</v>
      </c>
      <c r="F1833" s="2" t="s">
        <v>17</v>
      </c>
      <c r="G1833" s="5" t="s">
        <v>48</v>
      </c>
      <c r="H1833" s="2" t="s">
        <v>20</v>
      </c>
      <c r="I1833" s="5" t="s">
        <v>811</v>
      </c>
      <c r="J1833" s="5" t="s">
        <v>43</v>
      </c>
      <c r="K1833" s="5" t="s">
        <v>820</v>
      </c>
      <c r="L1833" s="4">
        <v>42515.45</v>
      </c>
      <c r="M1833" s="3" t="s">
        <v>34</v>
      </c>
      <c r="N1833" s="10" t="s">
        <v>138</v>
      </c>
      <c r="O1833" s="14">
        <v>1</v>
      </c>
      <c r="P1833" s="15"/>
      <c r="Q1833" s="15"/>
      <c r="R1833" s="15"/>
    </row>
    <row r="1834" spans="1:18" x14ac:dyDescent="0.3">
      <c r="A1834" s="1">
        <v>115501</v>
      </c>
      <c r="B1834" s="2" t="s">
        <v>3659</v>
      </c>
      <c r="C1834" s="2" t="s">
        <v>3660</v>
      </c>
      <c r="D1834" s="3" t="s">
        <v>214</v>
      </c>
      <c r="E1834" s="4">
        <v>42508</v>
      </c>
      <c r="F1834" s="2" t="s">
        <v>17</v>
      </c>
      <c r="G1834" s="5" t="s">
        <v>48</v>
      </c>
      <c r="H1834" s="2" t="s">
        <v>20</v>
      </c>
      <c r="I1834" s="5" t="s">
        <v>811</v>
      </c>
      <c r="J1834" s="5" t="s">
        <v>43</v>
      </c>
      <c r="K1834" s="5" t="s">
        <v>820</v>
      </c>
      <c r="L1834" s="4">
        <v>42515.45</v>
      </c>
      <c r="M1834" s="3" t="s">
        <v>34</v>
      </c>
      <c r="N1834" s="10" t="s">
        <v>138</v>
      </c>
      <c r="O1834" s="14">
        <v>1</v>
      </c>
      <c r="P1834" s="15"/>
      <c r="Q1834" s="15"/>
      <c r="R1834" s="15"/>
    </row>
    <row r="1835" spans="1:18" x14ac:dyDescent="0.3">
      <c r="A1835" s="1">
        <v>115502</v>
      </c>
      <c r="B1835" s="2" t="s">
        <v>3661</v>
      </c>
      <c r="C1835" s="2" t="s">
        <v>3662</v>
      </c>
      <c r="D1835" s="3" t="s">
        <v>209</v>
      </c>
      <c r="E1835" s="4">
        <v>42508</v>
      </c>
      <c r="F1835" s="2" t="s">
        <v>17</v>
      </c>
      <c r="G1835" s="5" t="s">
        <v>48</v>
      </c>
      <c r="H1835" s="2" t="s">
        <v>20</v>
      </c>
      <c r="I1835" s="5" t="s">
        <v>811</v>
      </c>
      <c r="J1835" s="5" t="s">
        <v>43</v>
      </c>
      <c r="K1835" s="5" t="s">
        <v>820</v>
      </c>
      <c r="L1835" s="4">
        <v>42515.45</v>
      </c>
      <c r="M1835" s="3" t="s">
        <v>34</v>
      </c>
      <c r="N1835" s="10" t="s">
        <v>138</v>
      </c>
      <c r="O1835" s="14">
        <v>1</v>
      </c>
      <c r="P1835" s="15"/>
      <c r="Q1835" s="15"/>
      <c r="R1835" s="15"/>
    </row>
    <row r="1836" spans="1:18" x14ac:dyDescent="0.3">
      <c r="A1836" s="1">
        <v>115503</v>
      </c>
      <c r="B1836" s="2" t="s">
        <v>3663</v>
      </c>
      <c r="C1836" s="2" t="s">
        <v>3664</v>
      </c>
      <c r="D1836" s="3" t="s">
        <v>108</v>
      </c>
      <c r="E1836" s="4">
        <v>42508</v>
      </c>
      <c r="F1836" s="2" t="s">
        <v>17</v>
      </c>
      <c r="G1836" s="5" t="s">
        <v>48</v>
      </c>
      <c r="H1836" s="2" t="s">
        <v>20</v>
      </c>
      <c r="I1836" s="5" t="s">
        <v>811</v>
      </c>
      <c r="J1836" s="5" t="s">
        <v>43</v>
      </c>
      <c r="K1836" s="5" t="s">
        <v>820</v>
      </c>
      <c r="L1836" s="4">
        <v>42515.450694444444</v>
      </c>
      <c r="M1836" s="3" t="s">
        <v>34</v>
      </c>
      <c r="N1836" s="10" t="s">
        <v>138</v>
      </c>
      <c r="O1836" s="14">
        <v>1</v>
      </c>
      <c r="P1836" s="15"/>
      <c r="Q1836" s="15"/>
      <c r="R1836" s="15"/>
    </row>
    <row r="1837" spans="1:18" x14ac:dyDescent="0.3">
      <c r="A1837" s="1">
        <v>115504</v>
      </c>
      <c r="B1837" s="2" t="s">
        <v>3665</v>
      </c>
      <c r="C1837" s="2" t="s">
        <v>3666</v>
      </c>
      <c r="D1837" s="3" t="s">
        <v>1013</v>
      </c>
      <c r="E1837" s="4">
        <v>42508</v>
      </c>
      <c r="F1837" s="2" t="s">
        <v>17</v>
      </c>
      <c r="G1837" s="5" t="s">
        <v>48</v>
      </c>
      <c r="H1837" s="2" t="s">
        <v>20</v>
      </c>
      <c r="I1837" s="5" t="s">
        <v>811</v>
      </c>
      <c r="J1837" s="5" t="s">
        <v>43</v>
      </c>
      <c r="K1837" s="5" t="s">
        <v>820</v>
      </c>
      <c r="L1837" s="4">
        <v>42515.450694444444</v>
      </c>
      <c r="M1837" s="3" t="s">
        <v>34</v>
      </c>
      <c r="N1837" s="10" t="s">
        <v>138</v>
      </c>
      <c r="O1837" s="14">
        <v>1</v>
      </c>
      <c r="P1837" s="15"/>
      <c r="Q1837" s="15"/>
      <c r="R1837" s="15"/>
    </row>
    <row r="1838" spans="1:18" x14ac:dyDescent="0.3">
      <c r="A1838" s="1">
        <v>115505</v>
      </c>
      <c r="B1838" s="2" t="s">
        <v>3667</v>
      </c>
      <c r="C1838" s="2" t="s">
        <v>3668</v>
      </c>
      <c r="D1838" s="3" t="s">
        <v>1013</v>
      </c>
      <c r="E1838" s="4">
        <v>42508</v>
      </c>
      <c r="F1838" s="2" t="s">
        <v>17</v>
      </c>
      <c r="G1838" s="5" t="s">
        <v>48</v>
      </c>
      <c r="H1838" s="2" t="s">
        <v>20</v>
      </c>
      <c r="I1838" s="5" t="s">
        <v>811</v>
      </c>
      <c r="J1838" s="5" t="s">
        <v>43</v>
      </c>
      <c r="K1838" s="5" t="s">
        <v>820</v>
      </c>
      <c r="L1838" s="4">
        <v>42515.450694444444</v>
      </c>
      <c r="M1838" s="3" t="s">
        <v>34</v>
      </c>
      <c r="N1838" s="10" t="s">
        <v>138</v>
      </c>
      <c r="O1838" s="14">
        <v>1</v>
      </c>
      <c r="P1838" s="15"/>
      <c r="Q1838" s="15"/>
      <c r="R1838" s="15"/>
    </row>
    <row r="1839" spans="1:18" x14ac:dyDescent="0.3">
      <c r="A1839" s="1">
        <v>115506</v>
      </c>
      <c r="B1839" s="2" t="s">
        <v>3669</v>
      </c>
      <c r="C1839" s="2" t="s">
        <v>3670</v>
      </c>
      <c r="D1839" s="3" t="s">
        <v>108</v>
      </c>
      <c r="E1839" s="4">
        <v>42508</v>
      </c>
      <c r="F1839" s="2" t="s">
        <v>17</v>
      </c>
      <c r="G1839" s="5" t="s">
        <v>48</v>
      </c>
      <c r="H1839" s="2" t="s">
        <v>20</v>
      </c>
      <c r="I1839" s="5" t="s">
        <v>811</v>
      </c>
      <c r="J1839" s="5" t="s">
        <v>43</v>
      </c>
      <c r="K1839" s="5" t="s">
        <v>820</v>
      </c>
      <c r="L1839" s="4">
        <v>42515.450694444444</v>
      </c>
      <c r="M1839" s="3" t="s">
        <v>34</v>
      </c>
      <c r="N1839" s="10" t="s">
        <v>138</v>
      </c>
      <c r="O1839" s="14">
        <v>1</v>
      </c>
      <c r="P1839" s="15"/>
      <c r="Q1839" s="15"/>
      <c r="R1839" s="15"/>
    </row>
    <row r="1840" spans="1:18" x14ac:dyDescent="0.3">
      <c r="A1840" s="1">
        <v>115507</v>
      </c>
      <c r="B1840" s="2" t="s">
        <v>3671</v>
      </c>
      <c r="C1840" s="2" t="s">
        <v>3672</v>
      </c>
      <c r="D1840" s="3" t="s">
        <v>103</v>
      </c>
      <c r="E1840" s="4">
        <v>42508</v>
      </c>
      <c r="F1840" s="2" t="s">
        <v>17</v>
      </c>
      <c r="G1840" s="5" t="s">
        <v>48</v>
      </c>
      <c r="H1840" s="2" t="s">
        <v>20</v>
      </c>
      <c r="I1840" s="5" t="s">
        <v>811</v>
      </c>
      <c r="J1840" s="5" t="s">
        <v>43</v>
      </c>
      <c r="K1840" s="5" t="s">
        <v>820</v>
      </c>
      <c r="L1840" s="4">
        <v>42515.450694444444</v>
      </c>
      <c r="M1840" s="3" t="s">
        <v>34</v>
      </c>
      <c r="N1840" s="10" t="s">
        <v>138</v>
      </c>
      <c r="O1840" s="14">
        <v>1</v>
      </c>
      <c r="P1840" s="15"/>
      <c r="Q1840" s="15"/>
      <c r="R1840" s="15"/>
    </row>
    <row r="1841" spans="1:18" x14ac:dyDescent="0.3">
      <c r="A1841" s="1">
        <v>115508</v>
      </c>
      <c r="B1841" s="2" t="s">
        <v>3673</v>
      </c>
      <c r="C1841" s="2" t="s">
        <v>3674</v>
      </c>
      <c r="D1841" s="3" t="s">
        <v>103</v>
      </c>
      <c r="E1841" s="4">
        <v>42508</v>
      </c>
      <c r="F1841" s="2" t="s">
        <v>17</v>
      </c>
      <c r="G1841" s="5" t="s">
        <v>48</v>
      </c>
      <c r="H1841" s="2" t="s">
        <v>20</v>
      </c>
      <c r="I1841" s="5" t="s">
        <v>811</v>
      </c>
      <c r="J1841" s="5" t="s">
        <v>43</v>
      </c>
      <c r="K1841" s="5" t="s">
        <v>820</v>
      </c>
      <c r="L1841" s="4">
        <v>42515.450694444444</v>
      </c>
      <c r="M1841" s="3" t="s">
        <v>34</v>
      </c>
      <c r="N1841" s="10" t="s">
        <v>138</v>
      </c>
      <c r="O1841" s="14">
        <v>1</v>
      </c>
      <c r="P1841" s="15"/>
      <c r="Q1841" s="15"/>
      <c r="R1841" s="15"/>
    </row>
    <row r="1842" spans="1:18" x14ac:dyDescent="0.3">
      <c r="A1842" s="1">
        <v>115509</v>
      </c>
      <c r="B1842" s="2" t="s">
        <v>3675</v>
      </c>
      <c r="C1842" s="2" t="s">
        <v>3676</v>
      </c>
      <c r="D1842" s="3" t="s">
        <v>103</v>
      </c>
      <c r="E1842" s="4">
        <v>42508</v>
      </c>
      <c r="F1842" s="2" t="s">
        <v>17</v>
      </c>
      <c r="G1842" s="5" t="s">
        <v>48</v>
      </c>
      <c r="H1842" s="2" t="s">
        <v>20</v>
      </c>
      <c r="I1842" s="5" t="s">
        <v>811</v>
      </c>
      <c r="J1842" s="5" t="s">
        <v>43</v>
      </c>
      <c r="K1842" s="5" t="s">
        <v>820</v>
      </c>
      <c r="L1842" s="4">
        <v>42515.450694444444</v>
      </c>
      <c r="M1842" s="3" t="s">
        <v>34</v>
      </c>
      <c r="N1842" s="10" t="s">
        <v>138</v>
      </c>
      <c r="O1842" s="14">
        <v>1</v>
      </c>
      <c r="P1842" s="15"/>
      <c r="Q1842" s="15"/>
      <c r="R1842" s="15"/>
    </row>
    <row r="1843" spans="1:18" x14ac:dyDescent="0.3">
      <c r="A1843" s="1">
        <v>115510</v>
      </c>
      <c r="B1843" s="2" t="s">
        <v>3677</v>
      </c>
      <c r="C1843" s="2" t="s">
        <v>3678</v>
      </c>
      <c r="D1843" s="3" t="s">
        <v>103</v>
      </c>
      <c r="E1843" s="4">
        <v>42508</v>
      </c>
      <c r="F1843" s="2" t="s">
        <v>17</v>
      </c>
      <c r="G1843" s="5" t="s">
        <v>48</v>
      </c>
      <c r="H1843" s="2" t="s">
        <v>20</v>
      </c>
      <c r="I1843" s="5" t="s">
        <v>811</v>
      </c>
      <c r="J1843" s="5" t="s">
        <v>43</v>
      </c>
      <c r="K1843" s="5" t="s">
        <v>820</v>
      </c>
      <c r="L1843" s="4">
        <v>42515.450694444444</v>
      </c>
      <c r="M1843" s="3" t="s">
        <v>34</v>
      </c>
      <c r="N1843" s="10" t="s">
        <v>138</v>
      </c>
      <c r="O1843" s="14">
        <v>1</v>
      </c>
      <c r="P1843" s="15"/>
      <c r="Q1843" s="15"/>
      <c r="R1843" s="15"/>
    </row>
    <row r="1844" spans="1:18" x14ac:dyDescent="0.3">
      <c r="A1844" s="1">
        <v>115511</v>
      </c>
      <c r="B1844" s="2" t="s">
        <v>3679</v>
      </c>
      <c r="C1844" s="2" t="s">
        <v>3680</v>
      </c>
      <c r="D1844" s="3" t="s">
        <v>103</v>
      </c>
      <c r="E1844" s="4">
        <v>42508</v>
      </c>
      <c r="F1844" s="2" t="s">
        <v>17</v>
      </c>
      <c r="G1844" s="5" t="s">
        <v>48</v>
      </c>
      <c r="H1844" s="2" t="s">
        <v>20</v>
      </c>
      <c r="I1844" s="5" t="s">
        <v>811</v>
      </c>
      <c r="J1844" s="5" t="s">
        <v>43</v>
      </c>
      <c r="K1844" s="5" t="s">
        <v>820</v>
      </c>
      <c r="L1844" s="4">
        <v>42515.450694444444</v>
      </c>
      <c r="M1844" s="3" t="s">
        <v>34</v>
      </c>
      <c r="N1844" s="10" t="s">
        <v>138</v>
      </c>
      <c r="O1844" s="14">
        <v>1</v>
      </c>
      <c r="P1844" s="15"/>
      <c r="Q1844" s="15"/>
      <c r="R1844" s="15"/>
    </row>
    <row r="1845" spans="1:18" x14ac:dyDescent="0.3">
      <c r="A1845" s="1">
        <v>115512</v>
      </c>
      <c r="B1845" s="2" t="s">
        <v>3681</v>
      </c>
      <c r="C1845" s="2" t="s">
        <v>3682</v>
      </c>
      <c r="D1845" s="3" t="s">
        <v>103</v>
      </c>
      <c r="E1845" s="4">
        <v>42508</v>
      </c>
      <c r="F1845" s="2" t="s">
        <v>17</v>
      </c>
      <c r="G1845" s="5" t="s">
        <v>48</v>
      </c>
      <c r="H1845" s="2" t="s">
        <v>20</v>
      </c>
      <c r="I1845" s="5" t="s">
        <v>811</v>
      </c>
      <c r="J1845" s="5" t="s">
        <v>43</v>
      </c>
      <c r="K1845" s="5" t="s">
        <v>820</v>
      </c>
      <c r="L1845" s="4">
        <v>42515.450694444444</v>
      </c>
      <c r="M1845" s="3" t="s">
        <v>34</v>
      </c>
      <c r="N1845" s="10" t="s">
        <v>138</v>
      </c>
      <c r="O1845" s="14">
        <v>1</v>
      </c>
      <c r="P1845" s="15"/>
      <c r="Q1845" s="15"/>
      <c r="R1845" s="15"/>
    </row>
    <row r="1846" spans="1:18" x14ac:dyDescent="0.3">
      <c r="A1846" s="1">
        <v>115513</v>
      </c>
      <c r="B1846" s="2" t="s">
        <v>3683</v>
      </c>
      <c r="C1846" s="2" t="s">
        <v>3684</v>
      </c>
      <c r="D1846" s="3" t="s">
        <v>103</v>
      </c>
      <c r="E1846" s="4">
        <v>42508</v>
      </c>
      <c r="F1846" s="2" t="s">
        <v>17</v>
      </c>
      <c r="G1846" s="5" t="s">
        <v>48</v>
      </c>
      <c r="H1846" s="2" t="s">
        <v>20</v>
      </c>
      <c r="I1846" s="5" t="s">
        <v>811</v>
      </c>
      <c r="J1846" s="5" t="s">
        <v>43</v>
      </c>
      <c r="K1846" s="5" t="s">
        <v>820</v>
      </c>
      <c r="L1846" s="4">
        <v>42515.450694444444</v>
      </c>
      <c r="M1846" s="3" t="s">
        <v>34</v>
      </c>
      <c r="N1846" s="10" t="s">
        <v>138</v>
      </c>
      <c r="O1846" s="14">
        <v>1</v>
      </c>
      <c r="P1846" s="15"/>
      <c r="Q1846" s="15"/>
      <c r="R1846" s="15"/>
    </row>
    <row r="1847" spans="1:18" x14ac:dyDescent="0.3">
      <c r="A1847" s="1">
        <v>115514</v>
      </c>
      <c r="B1847" s="2" t="s">
        <v>3685</v>
      </c>
      <c r="C1847" s="2" t="s">
        <v>3686</v>
      </c>
      <c r="D1847" s="3" t="s">
        <v>103</v>
      </c>
      <c r="E1847" s="4">
        <v>42508</v>
      </c>
      <c r="F1847" s="2" t="s">
        <v>17</v>
      </c>
      <c r="G1847" s="5" t="s">
        <v>48</v>
      </c>
      <c r="H1847" s="2" t="s">
        <v>20</v>
      </c>
      <c r="I1847" s="5" t="s">
        <v>811</v>
      </c>
      <c r="J1847" s="5" t="s">
        <v>43</v>
      </c>
      <c r="K1847" s="5" t="s">
        <v>820</v>
      </c>
      <c r="L1847" s="4">
        <v>42515.450694444444</v>
      </c>
      <c r="M1847" s="3" t="s">
        <v>34</v>
      </c>
      <c r="N1847" s="10" t="s">
        <v>138</v>
      </c>
      <c r="O1847" s="14">
        <v>1</v>
      </c>
      <c r="P1847" s="15"/>
      <c r="Q1847" s="15"/>
      <c r="R1847" s="15"/>
    </row>
    <row r="1848" spans="1:18" x14ac:dyDescent="0.3">
      <c r="A1848" s="1">
        <v>115515</v>
      </c>
      <c r="B1848" s="2" t="s">
        <v>3687</v>
      </c>
      <c r="C1848" s="2" t="s">
        <v>3688</v>
      </c>
      <c r="D1848" s="3" t="s">
        <v>103</v>
      </c>
      <c r="E1848" s="4">
        <v>42508</v>
      </c>
      <c r="F1848" s="2" t="s">
        <v>17</v>
      </c>
      <c r="G1848" s="5" t="s">
        <v>48</v>
      </c>
      <c r="H1848" s="2" t="s">
        <v>20</v>
      </c>
      <c r="I1848" s="5" t="s">
        <v>811</v>
      </c>
      <c r="J1848" s="5" t="s">
        <v>43</v>
      </c>
      <c r="K1848" s="5" t="s">
        <v>820</v>
      </c>
      <c r="L1848" s="4">
        <v>42515.450694444444</v>
      </c>
      <c r="M1848" s="3" t="s">
        <v>34</v>
      </c>
      <c r="N1848" s="10" t="s">
        <v>138</v>
      </c>
      <c r="O1848" s="14">
        <v>1</v>
      </c>
      <c r="P1848" s="15"/>
      <c r="Q1848" s="15"/>
      <c r="R1848" s="15"/>
    </row>
    <row r="1849" spans="1:18" x14ac:dyDescent="0.3">
      <c r="A1849" s="1">
        <v>115516</v>
      </c>
      <c r="B1849" s="2" t="s">
        <v>3689</v>
      </c>
      <c r="C1849" s="2" t="s">
        <v>3690</v>
      </c>
      <c r="D1849" s="3" t="s">
        <v>103</v>
      </c>
      <c r="E1849" s="4">
        <v>42508</v>
      </c>
      <c r="F1849" s="2" t="s">
        <v>17</v>
      </c>
      <c r="G1849" s="5" t="s">
        <v>48</v>
      </c>
      <c r="H1849" s="2" t="s">
        <v>20</v>
      </c>
      <c r="I1849" s="5" t="s">
        <v>811</v>
      </c>
      <c r="J1849" s="5" t="s">
        <v>43</v>
      </c>
      <c r="K1849" s="5" t="s">
        <v>820</v>
      </c>
      <c r="L1849" s="4">
        <v>42515.450694444444</v>
      </c>
      <c r="M1849" s="3" t="s">
        <v>34</v>
      </c>
      <c r="N1849" s="10" t="s">
        <v>138</v>
      </c>
      <c r="O1849" s="14">
        <v>1</v>
      </c>
      <c r="P1849" s="15"/>
      <c r="Q1849" s="15"/>
      <c r="R1849" s="15"/>
    </row>
    <row r="1850" spans="1:18" x14ac:dyDescent="0.3">
      <c r="A1850" s="1">
        <v>115517</v>
      </c>
      <c r="B1850" s="2" t="s">
        <v>3691</v>
      </c>
      <c r="C1850" s="2" t="s">
        <v>3692</v>
      </c>
      <c r="D1850" s="3" t="s">
        <v>103</v>
      </c>
      <c r="E1850" s="4">
        <v>42508</v>
      </c>
      <c r="F1850" s="2" t="s">
        <v>17</v>
      </c>
      <c r="G1850" s="5" t="s">
        <v>48</v>
      </c>
      <c r="H1850" s="2" t="s">
        <v>20</v>
      </c>
      <c r="I1850" s="5" t="s">
        <v>811</v>
      </c>
      <c r="J1850" s="5" t="s">
        <v>43</v>
      </c>
      <c r="K1850" s="5" t="s">
        <v>820</v>
      </c>
      <c r="L1850" s="4">
        <v>42515.450694444444</v>
      </c>
      <c r="M1850" s="3" t="s">
        <v>34</v>
      </c>
      <c r="N1850" s="10" t="s">
        <v>138</v>
      </c>
      <c r="O1850" s="14">
        <v>1</v>
      </c>
      <c r="P1850" s="15"/>
      <c r="Q1850" s="15"/>
      <c r="R1850" s="15"/>
    </row>
    <row r="1851" spans="1:18" x14ac:dyDescent="0.3">
      <c r="A1851" s="1">
        <v>115518</v>
      </c>
      <c r="B1851" s="2" t="s">
        <v>3693</v>
      </c>
      <c r="C1851" s="2" t="s">
        <v>3694</v>
      </c>
      <c r="D1851" s="3" t="s">
        <v>108</v>
      </c>
      <c r="E1851" s="4">
        <v>42508</v>
      </c>
      <c r="F1851" s="2" t="s">
        <v>17</v>
      </c>
      <c r="G1851" s="5" t="s">
        <v>48</v>
      </c>
      <c r="H1851" s="2" t="s">
        <v>20</v>
      </c>
      <c r="I1851" s="5" t="s">
        <v>811</v>
      </c>
      <c r="J1851" s="5" t="s">
        <v>43</v>
      </c>
      <c r="K1851" s="5" t="s">
        <v>820</v>
      </c>
      <c r="L1851" s="4">
        <v>42515.450694444444</v>
      </c>
      <c r="M1851" s="3" t="s">
        <v>34</v>
      </c>
      <c r="N1851" s="10" t="s">
        <v>138</v>
      </c>
      <c r="O1851" s="14">
        <v>1</v>
      </c>
      <c r="P1851" s="15"/>
      <c r="Q1851" s="15"/>
      <c r="R1851" s="15"/>
    </row>
    <row r="1852" spans="1:18" x14ac:dyDescent="0.3">
      <c r="A1852" s="1">
        <v>115519</v>
      </c>
      <c r="B1852" s="2" t="s">
        <v>3695</v>
      </c>
      <c r="C1852" s="2" t="s">
        <v>3696</v>
      </c>
      <c r="D1852" s="3" t="s">
        <v>209</v>
      </c>
      <c r="E1852" s="4">
        <v>42508</v>
      </c>
      <c r="F1852" s="2" t="s">
        <v>17</v>
      </c>
      <c r="G1852" s="5" t="s">
        <v>48</v>
      </c>
      <c r="H1852" s="2" t="s">
        <v>20</v>
      </c>
      <c r="I1852" s="5" t="s">
        <v>811</v>
      </c>
      <c r="J1852" s="5" t="s">
        <v>43</v>
      </c>
      <c r="K1852" s="5" t="s">
        <v>820</v>
      </c>
      <c r="L1852" s="4">
        <v>42515.450694444444</v>
      </c>
      <c r="M1852" s="3" t="s">
        <v>34</v>
      </c>
      <c r="N1852" s="10" t="s">
        <v>138</v>
      </c>
      <c r="O1852" s="14">
        <v>1</v>
      </c>
      <c r="P1852" s="15"/>
      <c r="Q1852" s="15"/>
      <c r="R1852" s="15"/>
    </row>
    <row r="1853" spans="1:18" x14ac:dyDescent="0.3">
      <c r="A1853" s="1">
        <v>115520</v>
      </c>
      <c r="B1853" s="2" t="s">
        <v>3697</v>
      </c>
      <c r="C1853" s="2" t="s">
        <v>3698</v>
      </c>
      <c r="D1853" s="3" t="s">
        <v>903</v>
      </c>
      <c r="E1853" s="4">
        <v>42508</v>
      </c>
      <c r="F1853" s="2" t="s">
        <v>17</v>
      </c>
      <c r="G1853" s="5" t="s">
        <v>48</v>
      </c>
      <c r="H1853" s="2" t="s">
        <v>20</v>
      </c>
      <c r="I1853" s="5" t="s">
        <v>811</v>
      </c>
      <c r="J1853" s="5" t="s">
        <v>43</v>
      </c>
      <c r="K1853" s="5" t="s">
        <v>820</v>
      </c>
      <c r="L1853" s="4">
        <v>42515.450694444444</v>
      </c>
      <c r="M1853" s="3" t="s">
        <v>34</v>
      </c>
      <c r="N1853" s="10" t="s">
        <v>138</v>
      </c>
      <c r="O1853" s="14">
        <v>1</v>
      </c>
      <c r="P1853" s="15"/>
      <c r="Q1853" s="15"/>
      <c r="R1853" s="15"/>
    </row>
    <row r="1854" spans="1:18" x14ac:dyDescent="0.3">
      <c r="A1854" s="1">
        <v>115521</v>
      </c>
      <c r="B1854" s="2" t="s">
        <v>3699</v>
      </c>
      <c r="C1854" s="2" t="s">
        <v>3700</v>
      </c>
      <c r="D1854" s="3" t="s">
        <v>108</v>
      </c>
      <c r="E1854" s="4">
        <v>42508</v>
      </c>
      <c r="F1854" s="2" t="s">
        <v>17</v>
      </c>
      <c r="G1854" s="5" t="s">
        <v>48</v>
      </c>
      <c r="H1854" s="2" t="s">
        <v>20</v>
      </c>
      <c r="I1854" s="5" t="s">
        <v>811</v>
      </c>
      <c r="J1854" s="5" t="s">
        <v>43</v>
      </c>
      <c r="K1854" s="5" t="s">
        <v>820</v>
      </c>
      <c r="L1854" s="4">
        <v>42515.450694444444</v>
      </c>
      <c r="M1854" s="3" t="s">
        <v>34</v>
      </c>
      <c r="N1854" s="10" t="s">
        <v>138</v>
      </c>
      <c r="O1854" s="14">
        <v>1</v>
      </c>
      <c r="P1854" s="15"/>
      <c r="Q1854" s="15"/>
      <c r="R1854" s="15"/>
    </row>
    <row r="1855" spans="1:18" x14ac:dyDescent="0.3">
      <c r="A1855" s="1">
        <v>115522</v>
      </c>
      <c r="B1855" s="2" t="s">
        <v>3701</v>
      </c>
      <c r="C1855" s="2" t="s">
        <v>3702</v>
      </c>
      <c r="D1855" s="3" t="s">
        <v>31</v>
      </c>
      <c r="E1855" s="4">
        <v>42508</v>
      </c>
      <c r="F1855" s="2" t="s">
        <v>17</v>
      </c>
      <c r="G1855" s="5" t="s">
        <v>48</v>
      </c>
      <c r="H1855" s="2" t="s">
        <v>20</v>
      </c>
      <c r="I1855" s="5" t="s">
        <v>811</v>
      </c>
      <c r="J1855" s="5" t="s">
        <v>43</v>
      </c>
      <c r="K1855" s="5" t="s">
        <v>820</v>
      </c>
      <c r="L1855" s="4">
        <v>42515.450694444444</v>
      </c>
      <c r="M1855" s="3" t="s">
        <v>34</v>
      </c>
      <c r="N1855" s="10" t="s">
        <v>138</v>
      </c>
      <c r="O1855" s="14">
        <v>1</v>
      </c>
      <c r="P1855" s="15"/>
      <c r="Q1855" s="15"/>
      <c r="R1855" s="15"/>
    </row>
    <row r="1856" spans="1:18" x14ac:dyDescent="0.3">
      <c r="A1856" s="1">
        <v>115523</v>
      </c>
      <c r="B1856" s="2" t="s">
        <v>3703</v>
      </c>
      <c r="C1856" s="2" t="s">
        <v>3704</v>
      </c>
      <c r="D1856" s="3" t="s">
        <v>103</v>
      </c>
      <c r="E1856" s="4">
        <v>42508</v>
      </c>
      <c r="F1856" s="2" t="s">
        <v>17</v>
      </c>
      <c r="G1856" s="5" t="s">
        <v>48</v>
      </c>
      <c r="H1856" s="2" t="s">
        <v>20</v>
      </c>
      <c r="I1856" s="5" t="s">
        <v>811</v>
      </c>
      <c r="J1856" s="5" t="s">
        <v>43</v>
      </c>
      <c r="K1856" s="5" t="s">
        <v>820</v>
      </c>
      <c r="L1856" s="4">
        <v>42515.450694444444</v>
      </c>
      <c r="M1856" s="3" t="s">
        <v>34</v>
      </c>
      <c r="N1856" s="10" t="s">
        <v>138</v>
      </c>
      <c r="O1856" s="14">
        <v>1</v>
      </c>
      <c r="P1856" s="15"/>
      <c r="Q1856" s="15"/>
      <c r="R1856" s="15"/>
    </row>
    <row r="1857" spans="1:18" x14ac:dyDescent="0.3">
      <c r="A1857" s="1">
        <v>115524</v>
      </c>
      <c r="B1857" s="2" t="s">
        <v>3705</v>
      </c>
      <c r="C1857" s="2" t="s">
        <v>3706</v>
      </c>
      <c r="D1857" s="3" t="s">
        <v>103</v>
      </c>
      <c r="E1857" s="4">
        <v>42508</v>
      </c>
      <c r="F1857" s="2" t="s">
        <v>17</v>
      </c>
      <c r="G1857" s="5" t="s">
        <v>48</v>
      </c>
      <c r="H1857" s="2" t="s">
        <v>20</v>
      </c>
      <c r="I1857" s="5" t="s">
        <v>811</v>
      </c>
      <c r="J1857" s="5" t="s">
        <v>43</v>
      </c>
      <c r="K1857" s="5" t="s">
        <v>820</v>
      </c>
      <c r="L1857" s="4">
        <v>42515.450694444444</v>
      </c>
      <c r="M1857" s="3" t="s">
        <v>34</v>
      </c>
      <c r="N1857" s="10" t="s">
        <v>138</v>
      </c>
      <c r="O1857" s="14">
        <v>1</v>
      </c>
      <c r="P1857" s="15"/>
      <c r="Q1857" s="15"/>
      <c r="R1857" s="15"/>
    </row>
    <row r="1858" spans="1:18" x14ac:dyDescent="0.3">
      <c r="A1858" s="1">
        <v>115525</v>
      </c>
      <c r="B1858" s="2" t="s">
        <v>3707</v>
      </c>
      <c r="C1858" s="2" t="s">
        <v>3708</v>
      </c>
      <c r="D1858" s="3" t="s">
        <v>209</v>
      </c>
      <c r="E1858" s="4">
        <v>42508</v>
      </c>
      <c r="F1858" s="2" t="s">
        <v>17</v>
      </c>
      <c r="G1858" s="5" t="s">
        <v>48</v>
      </c>
      <c r="H1858" s="2" t="s">
        <v>20</v>
      </c>
      <c r="I1858" s="5" t="s">
        <v>811</v>
      </c>
      <c r="J1858" s="5" t="s">
        <v>43</v>
      </c>
      <c r="K1858" s="5" t="s">
        <v>820</v>
      </c>
      <c r="L1858" s="4">
        <v>42515.450694444444</v>
      </c>
      <c r="M1858" s="3" t="s">
        <v>34</v>
      </c>
      <c r="N1858" s="10" t="s">
        <v>138</v>
      </c>
      <c r="O1858" s="14">
        <v>1</v>
      </c>
      <c r="P1858" s="15"/>
      <c r="Q1858" s="15"/>
      <c r="R1858" s="15"/>
    </row>
    <row r="1859" spans="1:18" x14ac:dyDescent="0.3">
      <c r="A1859" s="1">
        <v>115526</v>
      </c>
      <c r="B1859" s="2" t="s">
        <v>3709</v>
      </c>
      <c r="C1859" s="2" t="s">
        <v>3710</v>
      </c>
      <c r="D1859" s="3" t="s">
        <v>31</v>
      </c>
      <c r="E1859" s="4">
        <v>42508</v>
      </c>
      <c r="F1859" s="2" t="s">
        <v>17</v>
      </c>
      <c r="G1859" s="5" t="s">
        <v>48</v>
      </c>
      <c r="H1859" s="2" t="s">
        <v>20</v>
      </c>
      <c r="I1859" s="5" t="s">
        <v>811</v>
      </c>
      <c r="J1859" s="5" t="s">
        <v>43</v>
      </c>
      <c r="K1859" s="5" t="s">
        <v>820</v>
      </c>
      <c r="L1859" s="4">
        <v>42515.450694444444</v>
      </c>
      <c r="M1859" s="3" t="s">
        <v>34</v>
      </c>
      <c r="N1859" s="10" t="s">
        <v>138</v>
      </c>
      <c r="O1859" s="14">
        <v>1</v>
      </c>
      <c r="P1859" s="15"/>
      <c r="Q1859" s="15"/>
      <c r="R1859" s="15"/>
    </row>
    <row r="1860" spans="1:18" x14ac:dyDescent="0.3">
      <c r="A1860" s="1">
        <v>115527</v>
      </c>
      <c r="B1860" s="2" t="s">
        <v>3711</v>
      </c>
      <c r="C1860" s="2" t="s">
        <v>3712</v>
      </c>
      <c r="D1860" s="3" t="s">
        <v>903</v>
      </c>
      <c r="E1860" s="4">
        <v>42508</v>
      </c>
      <c r="F1860" s="2" t="s">
        <v>17</v>
      </c>
      <c r="G1860" s="5" t="s">
        <v>48</v>
      </c>
      <c r="H1860" s="2" t="s">
        <v>20</v>
      </c>
      <c r="I1860" s="5" t="s">
        <v>811</v>
      </c>
      <c r="J1860" s="5" t="s">
        <v>43</v>
      </c>
      <c r="K1860" s="5" t="s">
        <v>820</v>
      </c>
      <c r="L1860" s="4">
        <v>42515.450694444444</v>
      </c>
      <c r="M1860" s="3" t="s">
        <v>34</v>
      </c>
      <c r="N1860" s="10" t="s">
        <v>138</v>
      </c>
      <c r="O1860" s="14">
        <v>1</v>
      </c>
      <c r="P1860" s="15"/>
      <c r="Q1860" s="15"/>
      <c r="R1860" s="15"/>
    </row>
    <row r="1861" spans="1:18" x14ac:dyDescent="0.3">
      <c r="A1861" s="1">
        <v>115528</v>
      </c>
      <c r="B1861" s="2" t="s">
        <v>3713</v>
      </c>
      <c r="C1861" s="2" t="s">
        <v>3714</v>
      </c>
      <c r="D1861" s="3" t="s">
        <v>209</v>
      </c>
      <c r="E1861" s="4">
        <v>42508</v>
      </c>
      <c r="F1861" s="2" t="s">
        <v>17</v>
      </c>
      <c r="G1861" s="5" t="s">
        <v>48</v>
      </c>
      <c r="H1861" s="2" t="s">
        <v>20</v>
      </c>
      <c r="I1861" s="5" t="s">
        <v>811</v>
      </c>
      <c r="J1861" s="5" t="s">
        <v>43</v>
      </c>
      <c r="K1861" s="5" t="s">
        <v>820</v>
      </c>
      <c r="L1861" s="4">
        <v>42515.450694444444</v>
      </c>
      <c r="M1861" s="3" t="s">
        <v>34</v>
      </c>
      <c r="N1861" s="10" t="s">
        <v>138</v>
      </c>
      <c r="O1861" s="14">
        <v>1</v>
      </c>
      <c r="P1861" s="15"/>
      <c r="Q1861" s="15"/>
      <c r="R1861" s="15"/>
    </row>
    <row r="1862" spans="1:18" x14ac:dyDescent="0.3">
      <c r="A1862" s="1">
        <v>115529</v>
      </c>
      <c r="B1862" s="2" t="s">
        <v>3715</v>
      </c>
      <c r="C1862" s="2" t="s">
        <v>3716</v>
      </c>
      <c r="D1862" s="3" t="s">
        <v>209</v>
      </c>
      <c r="E1862" s="4">
        <v>42508</v>
      </c>
      <c r="F1862" s="2" t="s">
        <v>17</v>
      </c>
      <c r="G1862" s="5" t="s">
        <v>48</v>
      </c>
      <c r="H1862" s="2" t="s">
        <v>20</v>
      </c>
      <c r="I1862" s="5" t="s">
        <v>811</v>
      </c>
      <c r="J1862" s="5" t="s">
        <v>43</v>
      </c>
      <c r="K1862" s="5" t="s">
        <v>820</v>
      </c>
      <c r="L1862" s="4">
        <v>42515.450694444444</v>
      </c>
      <c r="M1862" s="3" t="s">
        <v>34</v>
      </c>
      <c r="N1862" s="10" t="s">
        <v>138</v>
      </c>
      <c r="O1862" s="14">
        <v>1</v>
      </c>
      <c r="P1862" s="15"/>
      <c r="Q1862" s="15"/>
      <c r="R1862" s="15"/>
    </row>
    <row r="1863" spans="1:18" x14ac:dyDescent="0.3">
      <c r="A1863" s="1">
        <v>115530</v>
      </c>
      <c r="B1863" s="2" t="s">
        <v>3717</v>
      </c>
      <c r="C1863" s="2" t="s">
        <v>3718</v>
      </c>
      <c r="D1863" s="3" t="s">
        <v>108</v>
      </c>
      <c r="E1863" s="4">
        <v>42508</v>
      </c>
      <c r="F1863" s="2" t="s">
        <v>17</v>
      </c>
      <c r="G1863" s="5" t="s">
        <v>48</v>
      </c>
      <c r="H1863" s="2" t="s">
        <v>20</v>
      </c>
      <c r="I1863" s="5" t="s">
        <v>811</v>
      </c>
      <c r="J1863" s="5" t="s">
        <v>43</v>
      </c>
      <c r="K1863" s="5" t="s">
        <v>820</v>
      </c>
      <c r="L1863" s="4">
        <v>42515.450694444444</v>
      </c>
      <c r="M1863" s="3" t="s">
        <v>34</v>
      </c>
      <c r="N1863" s="10" t="s">
        <v>138</v>
      </c>
      <c r="O1863" s="14">
        <v>1</v>
      </c>
      <c r="P1863" s="15"/>
      <c r="Q1863" s="15"/>
      <c r="R1863" s="15"/>
    </row>
    <row r="1864" spans="1:18" x14ac:dyDescent="0.3">
      <c r="A1864" s="1">
        <v>115531</v>
      </c>
      <c r="B1864" s="2" t="s">
        <v>3719</v>
      </c>
      <c r="C1864" s="2" t="s">
        <v>3720</v>
      </c>
      <c r="D1864" s="3" t="s">
        <v>108</v>
      </c>
      <c r="E1864" s="4">
        <v>42508</v>
      </c>
      <c r="F1864" s="2" t="s">
        <v>17</v>
      </c>
      <c r="G1864" s="5" t="s">
        <v>48</v>
      </c>
      <c r="H1864" s="2" t="s">
        <v>20</v>
      </c>
      <c r="I1864" s="5" t="s">
        <v>811</v>
      </c>
      <c r="J1864" s="5" t="s">
        <v>43</v>
      </c>
      <c r="K1864" s="5" t="s">
        <v>820</v>
      </c>
      <c r="L1864" s="4">
        <v>42515.450694444444</v>
      </c>
      <c r="M1864" s="3" t="s">
        <v>34</v>
      </c>
      <c r="N1864" s="10" t="s">
        <v>138</v>
      </c>
      <c r="O1864" s="14">
        <v>1</v>
      </c>
      <c r="P1864" s="15"/>
      <c r="Q1864" s="15"/>
      <c r="R1864" s="15"/>
    </row>
    <row r="1865" spans="1:18" x14ac:dyDescent="0.3">
      <c r="A1865" s="1">
        <v>115532</v>
      </c>
      <c r="B1865" s="2" t="s">
        <v>3721</v>
      </c>
      <c r="C1865" s="2" t="s">
        <v>3722</v>
      </c>
      <c r="D1865" s="3" t="s">
        <v>31</v>
      </c>
      <c r="E1865" s="4">
        <v>42508</v>
      </c>
      <c r="F1865" s="2" t="s">
        <v>17</v>
      </c>
      <c r="G1865" s="5" t="s">
        <v>48</v>
      </c>
      <c r="H1865" s="2" t="s">
        <v>20</v>
      </c>
      <c r="I1865" s="5" t="s">
        <v>811</v>
      </c>
      <c r="J1865" s="5" t="s">
        <v>43</v>
      </c>
      <c r="K1865" s="5" t="s">
        <v>820</v>
      </c>
      <c r="L1865" s="4">
        <v>42515.450694444444</v>
      </c>
      <c r="M1865" s="3" t="s">
        <v>34</v>
      </c>
      <c r="N1865" s="10" t="s">
        <v>138</v>
      </c>
      <c r="O1865" s="14">
        <v>1</v>
      </c>
      <c r="P1865" s="15"/>
      <c r="Q1865" s="15"/>
      <c r="R1865" s="15"/>
    </row>
    <row r="1866" spans="1:18" x14ac:dyDescent="0.3">
      <c r="A1866" s="1">
        <v>115533</v>
      </c>
      <c r="B1866" s="2" t="s">
        <v>3723</v>
      </c>
      <c r="C1866" s="2" t="s">
        <v>3724</v>
      </c>
      <c r="D1866" s="3" t="s">
        <v>103</v>
      </c>
      <c r="E1866" s="4">
        <v>42508</v>
      </c>
      <c r="F1866" s="2" t="s">
        <v>17</v>
      </c>
      <c r="G1866" s="5" t="s">
        <v>48</v>
      </c>
      <c r="H1866" s="2" t="s">
        <v>20</v>
      </c>
      <c r="I1866" s="5" t="s">
        <v>811</v>
      </c>
      <c r="J1866" s="5" t="s">
        <v>43</v>
      </c>
      <c r="K1866" s="5" t="s">
        <v>820</v>
      </c>
      <c r="L1866" s="4">
        <v>42515.450694444444</v>
      </c>
      <c r="M1866" s="3" t="s">
        <v>34</v>
      </c>
      <c r="N1866" s="10" t="s">
        <v>138</v>
      </c>
      <c r="O1866" s="14">
        <v>1</v>
      </c>
      <c r="P1866" s="15"/>
      <c r="Q1866" s="15"/>
      <c r="R1866" s="15"/>
    </row>
    <row r="1867" spans="1:18" x14ac:dyDescent="0.3">
      <c r="A1867" s="1">
        <v>115534</v>
      </c>
      <c r="B1867" s="2" t="s">
        <v>3725</v>
      </c>
      <c r="C1867" s="2" t="s">
        <v>3726</v>
      </c>
      <c r="D1867" s="3" t="s">
        <v>209</v>
      </c>
      <c r="E1867" s="4">
        <v>42508</v>
      </c>
      <c r="F1867" s="2" t="s">
        <v>17</v>
      </c>
      <c r="G1867" s="5" t="s">
        <v>48</v>
      </c>
      <c r="H1867" s="2" t="s">
        <v>20</v>
      </c>
      <c r="I1867" s="5" t="s">
        <v>811</v>
      </c>
      <c r="J1867" s="5" t="s">
        <v>43</v>
      </c>
      <c r="K1867" s="5" t="s">
        <v>820</v>
      </c>
      <c r="L1867" s="4">
        <v>42515.450694444444</v>
      </c>
      <c r="M1867" s="3" t="s">
        <v>34</v>
      </c>
      <c r="N1867" s="10" t="s">
        <v>138</v>
      </c>
      <c r="O1867" s="14">
        <v>1</v>
      </c>
      <c r="P1867" s="15"/>
      <c r="Q1867" s="15"/>
      <c r="R1867" s="15"/>
    </row>
    <row r="1868" spans="1:18" x14ac:dyDescent="0.3">
      <c r="A1868" s="1">
        <v>115535</v>
      </c>
      <c r="B1868" s="2" t="s">
        <v>3727</v>
      </c>
      <c r="C1868" s="2" t="s">
        <v>3728</v>
      </c>
      <c r="D1868" s="3" t="s">
        <v>31</v>
      </c>
      <c r="E1868" s="4">
        <v>42508</v>
      </c>
      <c r="F1868" s="2" t="s">
        <v>17</v>
      </c>
      <c r="G1868" s="5" t="s">
        <v>48</v>
      </c>
      <c r="H1868" s="2" t="s">
        <v>20</v>
      </c>
      <c r="I1868" s="5" t="s">
        <v>811</v>
      </c>
      <c r="J1868" s="5" t="s">
        <v>43</v>
      </c>
      <c r="K1868" s="5" t="s">
        <v>820</v>
      </c>
      <c r="L1868" s="4">
        <v>42515.450694444444</v>
      </c>
      <c r="M1868" s="3" t="s">
        <v>34</v>
      </c>
      <c r="N1868" s="10" t="s">
        <v>138</v>
      </c>
      <c r="O1868" s="14">
        <v>1</v>
      </c>
      <c r="P1868" s="15"/>
      <c r="Q1868" s="15"/>
      <c r="R1868" s="15"/>
    </row>
    <row r="1869" spans="1:18" x14ac:dyDescent="0.3">
      <c r="A1869" s="1">
        <v>115536</v>
      </c>
      <c r="B1869" s="2" t="s">
        <v>3729</v>
      </c>
      <c r="C1869" s="2" t="s">
        <v>3730</v>
      </c>
      <c r="D1869" s="3" t="s">
        <v>31</v>
      </c>
      <c r="E1869" s="4">
        <v>42508</v>
      </c>
      <c r="F1869" s="2" t="s">
        <v>17</v>
      </c>
      <c r="G1869" s="5" t="s">
        <v>48</v>
      </c>
      <c r="H1869" s="2" t="s">
        <v>20</v>
      </c>
      <c r="I1869" s="5" t="s">
        <v>811</v>
      </c>
      <c r="J1869" s="5" t="s">
        <v>43</v>
      </c>
      <c r="K1869" s="5" t="s">
        <v>820</v>
      </c>
      <c r="L1869" s="4">
        <v>42515.450694444444</v>
      </c>
      <c r="M1869" s="3" t="s">
        <v>34</v>
      </c>
      <c r="N1869" s="10" t="s">
        <v>138</v>
      </c>
      <c r="O1869" s="14">
        <v>1</v>
      </c>
      <c r="P1869" s="15"/>
      <c r="Q1869" s="15"/>
      <c r="R1869" s="15"/>
    </row>
    <row r="1870" spans="1:18" x14ac:dyDescent="0.3">
      <c r="A1870" s="1">
        <v>115537</v>
      </c>
      <c r="B1870" s="2" t="s">
        <v>3731</v>
      </c>
      <c r="C1870" s="2" t="s">
        <v>3732</v>
      </c>
      <c r="D1870" s="3" t="s">
        <v>103</v>
      </c>
      <c r="E1870" s="4">
        <v>42508</v>
      </c>
      <c r="F1870" s="2" t="s">
        <v>17</v>
      </c>
      <c r="G1870" s="5" t="s">
        <v>48</v>
      </c>
      <c r="H1870" s="2" t="s">
        <v>20</v>
      </c>
      <c r="I1870" s="5" t="s">
        <v>811</v>
      </c>
      <c r="J1870" s="5" t="s">
        <v>43</v>
      </c>
      <c r="K1870" s="5" t="s">
        <v>820</v>
      </c>
      <c r="L1870" s="4">
        <v>42515.450694444444</v>
      </c>
      <c r="M1870" s="3" t="s">
        <v>34</v>
      </c>
      <c r="N1870" s="10" t="s">
        <v>138</v>
      </c>
      <c r="O1870" s="14">
        <v>1</v>
      </c>
      <c r="P1870" s="15"/>
      <c r="Q1870" s="15"/>
      <c r="R1870" s="15"/>
    </row>
    <row r="1871" spans="1:18" x14ac:dyDescent="0.3">
      <c r="A1871" s="1">
        <v>115538</v>
      </c>
      <c r="B1871" s="2" t="s">
        <v>3733</v>
      </c>
      <c r="C1871" s="2" t="s">
        <v>3734</v>
      </c>
      <c r="D1871" s="3" t="s">
        <v>108</v>
      </c>
      <c r="E1871" s="4">
        <v>42508</v>
      </c>
      <c r="F1871" s="2" t="s">
        <v>17</v>
      </c>
      <c r="G1871" s="5" t="s">
        <v>48</v>
      </c>
      <c r="H1871" s="2" t="s">
        <v>20</v>
      </c>
      <c r="I1871" s="5" t="s">
        <v>811</v>
      </c>
      <c r="J1871" s="5" t="s">
        <v>43</v>
      </c>
      <c r="K1871" s="5" t="s">
        <v>820</v>
      </c>
      <c r="L1871" s="4">
        <v>42515.450694444444</v>
      </c>
      <c r="M1871" s="3" t="s">
        <v>34</v>
      </c>
      <c r="N1871" s="10" t="s">
        <v>138</v>
      </c>
      <c r="O1871" s="14">
        <v>1</v>
      </c>
      <c r="P1871" s="15"/>
      <c r="Q1871" s="15"/>
      <c r="R1871" s="15"/>
    </row>
    <row r="1872" spans="1:18" x14ac:dyDescent="0.3">
      <c r="A1872" s="1">
        <v>115539</v>
      </c>
      <c r="B1872" s="2" t="s">
        <v>3735</v>
      </c>
      <c r="C1872" s="2" t="s">
        <v>3736</v>
      </c>
      <c r="D1872" s="3" t="s">
        <v>108</v>
      </c>
      <c r="E1872" s="4">
        <v>42508</v>
      </c>
      <c r="F1872" s="2" t="s">
        <v>17</v>
      </c>
      <c r="G1872" s="5" t="s">
        <v>48</v>
      </c>
      <c r="H1872" s="2" t="s">
        <v>20</v>
      </c>
      <c r="I1872" s="5" t="s">
        <v>811</v>
      </c>
      <c r="J1872" s="5" t="s">
        <v>43</v>
      </c>
      <c r="K1872" s="5" t="s">
        <v>820</v>
      </c>
      <c r="L1872" s="4">
        <v>42515.450694444444</v>
      </c>
      <c r="M1872" s="3" t="s">
        <v>34</v>
      </c>
      <c r="N1872" s="10" t="s">
        <v>138</v>
      </c>
      <c r="O1872" s="14">
        <v>1</v>
      </c>
      <c r="P1872" s="15"/>
      <c r="Q1872" s="15"/>
      <c r="R1872" s="15"/>
    </row>
    <row r="1873" spans="1:18" x14ac:dyDescent="0.3">
      <c r="A1873" s="1">
        <v>115540</v>
      </c>
      <c r="B1873" s="2" t="s">
        <v>3737</v>
      </c>
      <c r="C1873" s="2" t="s">
        <v>3738</v>
      </c>
      <c r="D1873" s="3" t="s">
        <v>103</v>
      </c>
      <c r="E1873" s="4">
        <v>42508</v>
      </c>
      <c r="F1873" s="2" t="s">
        <v>17</v>
      </c>
      <c r="G1873" s="5" t="s">
        <v>48</v>
      </c>
      <c r="H1873" s="2" t="s">
        <v>20</v>
      </c>
      <c r="I1873" s="5" t="s">
        <v>811</v>
      </c>
      <c r="J1873" s="5" t="s">
        <v>43</v>
      </c>
      <c r="K1873" s="5" t="s">
        <v>820</v>
      </c>
      <c r="L1873" s="4">
        <v>42515.450694444444</v>
      </c>
      <c r="M1873" s="3" t="s">
        <v>34</v>
      </c>
      <c r="N1873" s="10" t="s">
        <v>138</v>
      </c>
      <c r="O1873" s="14">
        <v>1</v>
      </c>
      <c r="P1873" s="15"/>
      <c r="Q1873" s="15"/>
      <c r="R1873" s="15"/>
    </row>
    <row r="1874" spans="1:18" x14ac:dyDescent="0.3">
      <c r="A1874" s="1">
        <v>115541</v>
      </c>
      <c r="B1874" s="2" t="s">
        <v>3739</v>
      </c>
      <c r="C1874" s="2" t="s">
        <v>3740</v>
      </c>
      <c r="D1874" s="3" t="s">
        <v>31</v>
      </c>
      <c r="E1874" s="4">
        <v>42508</v>
      </c>
      <c r="F1874" s="2" t="s">
        <v>17</v>
      </c>
      <c r="G1874" s="5" t="s">
        <v>48</v>
      </c>
      <c r="H1874" s="2" t="s">
        <v>20</v>
      </c>
      <c r="I1874" s="5" t="s">
        <v>811</v>
      </c>
      <c r="J1874" s="5" t="s">
        <v>43</v>
      </c>
      <c r="K1874" s="5" t="s">
        <v>820</v>
      </c>
      <c r="L1874" s="4">
        <v>42515.450694444444</v>
      </c>
      <c r="M1874" s="3" t="s">
        <v>34</v>
      </c>
      <c r="N1874" s="10" t="s">
        <v>138</v>
      </c>
      <c r="O1874" s="14">
        <v>1</v>
      </c>
      <c r="P1874" s="15"/>
      <c r="Q1874" s="15"/>
      <c r="R1874" s="15"/>
    </row>
    <row r="1875" spans="1:18" x14ac:dyDescent="0.3">
      <c r="A1875" s="1">
        <v>115542</v>
      </c>
      <c r="B1875" s="2" t="s">
        <v>3741</v>
      </c>
      <c r="C1875" s="2" t="s">
        <v>3742</v>
      </c>
      <c r="D1875" s="3" t="s">
        <v>103</v>
      </c>
      <c r="E1875" s="4">
        <v>42508</v>
      </c>
      <c r="F1875" s="2" t="s">
        <v>17</v>
      </c>
      <c r="G1875" s="5" t="s">
        <v>48</v>
      </c>
      <c r="H1875" s="2" t="s">
        <v>20</v>
      </c>
      <c r="I1875" s="5" t="s">
        <v>811</v>
      </c>
      <c r="J1875" s="5" t="s">
        <v>43</v>
      </c>
      <c r="K1875" s="5" t="s">
        <v>820</v>
      </c>
      <c r="L1875" s="4">
        <v>42515.450694444444</v>
      </c>
      <c r="M1875" s="3" t="s">
        <v>34</v>
      </c>
      <c r="N1875" s="10" t="s">
        <v>138</v>
      </c>
      <c r="O1875" s="14">
        <v>1</v>
      </c>
      <c r="P1875" s="15"/>
      <c r="Q1875" s="15"/>
      <c r="R1875" s="15"/>
    </row>
    <row r="1876" spans="1:18" x14ac:dyDescent="0.3">
      <c r="A1876" s="1">
        <v>115543</v>
      </c>
      <c r="B1876" s="2" t="s">
        <v>3743</v>
      </c>
      <c r="C1876" s="2" t="s">
        <v>3744</v>
      </c>
      <c r="D1876" s="3" t="s">
        <v>108</v>
      </c>
      <c r="E1876" s="4">
        <v>42508</v>
      </c>
      <c r="F1876" s="2" t="s">
        <v>17</v>
      </c>
      <c r="G1876" s="5" t="s">
        <v>48</v>
      </c>
      <c r="H1876" s="2" t="s">
        <v>20</v>
      </c>
      <c r="I1876" s="5" t="s">
        <v>811</v>
      </c>
      <c r="J1876" s="5" t="s">
        <v>43</v>
      </c>
      <c r="K1876" s="5" t="s">
        <v>820</v>
      </c>
      <c r="L1876" s="4">
        <v>42515.450694444444</v>
      </c>
      <c r="M1876" s="3" t="s">
        <v>34</v>
      </c>
      <c r="N1876" s="10" t="s">
        <v>138</v>
      </c>
      <c r="O1876" s="14">
        <v>1</v>
      </c>
      <c r="P1876" s="15"/>
      <c r="Q1876" s="15"/>
      <c r="R1876" s="15"/>
    </row>
    <row r="1877" spans="1:18" x14ac:dyDescent="0.3">
      <c r="A1877" s="1">
        <v>115544</v>
      </c>
      <c r="B1877" s="2" t="s">
        <v>3745</v>
      </c>
      <c r="C1877" s="2" t="s">
        <v>3746</v>
      </c>
      <c r="D1877" s="3" t="s">
        <v>103</v>
      </c>
      <c r="E1877" s="4">
        <v>42508</v>
      </c>
      <c r="F1877" s="2" t="s">
        <v>17</v>
      </c>
      <c r="G1877" s="5" t="s">
        <v>48</v>
      </c>
      <c r="H1877" s="2" t="s">
        <v>20</v>
      </c>
      <c r="I1877" s="5" t="s">
        <v>811</v>
      </c>
      <c r="J1877" s="5" t="s">
        <v>43</v>
      </c>
      <c r="K1877" s="5" t="s">
        <v>820</v>
      </c>
      <c r="L1877" s="4">
        <v>42515.450694444444</v>
      </c>
      <c r="M1877" s="3" t="s">
        <v>34</v>
      </c>
      <c r="N1877" s="10" t="s">
        <v>138</v>
      </c>
      <c r="O1877" s="14">
        <v>1</v>
      </c>
      <c r="P1877" s="15"/>
      <c r="Q1877" s="15"/>
      <c r="R1877" s="15"/>
    </row>
    <row r="1878" spans="1:18" x14ac:dyDescent="0.3">
      <c r="A1878" s="1">
        <v>115545</v>
      </c>
      <c r="B1878" s="2" t="s">
        <v>3747</v>
      </c>
      <c r="C1878" s="2" t="s">
        <v>3748</v>
      </c>
      <c r="D1878" s="3" t="s">
        <v>209</v>
      </c>
      <c r="E1878" s="4">
        <v>42508</v>
      </c>
      <c r="F1878" s="2" t="s">
        <v>17</v>
      </c>
      <c r="G1878" s="5" t="s">
        <v>48</v>
      </c>
      <c r="H1878" s="2" t="s">
        <v>20</v>
      </c>
      <c r="I1878" s="5" t="s">
        <v>811</v>
      </c>
      <c r="J1878" s="5" t="s">
        <v>43</v>
      </c>
      <c r="K1878" s="5" t="s">
        <v>820</v>
      </c>
      <c r="L1878" s="4">
        <v>42515.450694444444</v>
      </c>
      <c r="M1878" s="3" t="s">
        <v>34</v>
      </c>
      <c r="N1878" s="10" t="s">
        <v>138</v>
      </c>
      <c r="O1878" s="14">
        <v>1</v>
      </c>
      <c r="P1878" s="15"/>
      <c r="Q1878" s="15"/>
      <c r="R1878" s="15"/>
    </row>
    <row r="1879" spans="1:18" x14ac:dyDescent="0.3">
      <c r="A1879" s="1">
        <v>115546</v>
      </c>
      <c r="B1879" s="2" t="s">
        <v>3749</v>
      </c>
      <c r="C1879" s="2" t="s">
        <v>3750</v>
      </c>
      <c r="D1879" s="3" t="s">
        <v>103</v>
      </c>
      <c r="E1879" s="4">
        <v>42508</v>
      </c>
      <c r="F1879" s="2" t="s">
        <v>17</v>
      </c>
      <c r="G1879" s="5" t="s">
        <v>48</v>
      </c>
      <c r="H1879" s="2" t="s">
        <v>20</v>
      </c>
      <c r="I1879" s="5" t="s">
        <v>811</v>
      </c>
      <c r="J1879" s="5" t="s">
        <v>43</v>
      </c>
      <c r="K1879" s="5" t="s">
        <v>820</v>
      </c>
      <c r="L1879" s="4">
        <v>42515.450694444444</v>
      </c>
      <c r="M1879" s="3" t="s">
        <v>34</v>
      </c>
      <c r="N1879" s="10" t="s">
        <v>138</v>
      </c>
      <c r="O1879" s="14">
        <v>1</v>
      </c>
      <c r="P1879" s="15"/>
      <c r="Q1879" s="15"/>
      <c r="R1879" s="15"/>
    </row>
    <row r="1880" spans="1:18" x14ac:dyDescent="0.3">
      <c r="A1880" s="1">
        <v>115547</v>
      </c>
      <c r="B1880" s="2" t="s">
        <v>3751</v>
      </c>
      <c r="C1880" s="2" t="s">
        <v>3752</v>
      </c>
      <c r="D1880" s="3" t="s">
        <v>103</v>
      </c>
      <c r="E1880" s="4">
        <v>42508</v>
      </c>
      <c r="F1880" s="2" t="s">
        <v>17</v>
      </c>
      <c r="G1880" s="5" t="s">
        <v>48</v>
      </c>
      <c r="H1880" s="2" t="s">
        <v>20</v>
      </c>
      <c r="I1880" s="5" t="s">
        <v>811</v>
      </c>
      <c r="J1880" s="5" t="s">
        <v>43</v>
      </c>
      <c r="K1880" s="5" t="s">
        <v>820</v>
      </c>
      <c r="L1880" s="4">
        <v>42515.450694444444</v>
      </c>
      <c r="M1880" s="3" t="s">
        <v>34</v>
      </c>
      <c r="N1880" s="10" t="s">
        <v>138</v>
      </c>
      <c r="O1880" s="14">
        <v>1</v>
      </c>
      <c r="P1880" s="15"/>
      <c r="Q1880" s="15"/>
      <c r="R1880" s="15"/>
    </row>
    <row r="1881" spans="1:18" x14ac:dyDescent="0.3">
      <c r="A1881" s="1">
        <v>115548</v>
      </c>
      <c r="B1881" s="2" t="s">
        <v>3753</v>
      </c>
      <c r="C1881" s="2" t="s">
        <v>3754</v>
      </c>
      <c r="D1881" s="3" t="s">
        <v>108</v>
      </c>
      <c r="E1881" s="4">
        <v>42508</v>
      </c>
      <c r="F1881" s="2" t="s">
        <v>17</v>
      </c>
      <c r="G1881" s="5" t="s">
        <v>48</v>
      </c>
      <c r="H1881" s="2" t="s">
        <v>20</v>
      </c>
      <c r="I1881" s="5" t="s">
        <v>811</v>
      </c>
      <c r="J1881" s="5" t="s">
        <v>43</v>
      </c>
      <c r="K1881" s="5" t="s">
        <v>820</v>
      </c>
      <c r="L1881" s="4">
        <v>42515.450694444444</v>
      </c>
      <c r="M1881" s="3" t="s">
        <v>34</v>
      </c>
      <c r="N1881" s="10" t="s">
        <v>138</v>
      </c>
      <c r="O1881" s="14">
        <v>1</v>
      </c>
      <c r="P1881" s="15"/>
      <c r="Q1881" s="15"/>
      <c r="R1881" s="15"/>
    </row>
    <row r="1882" spans="1:18" x14ac:dyDescent="0.3">
      <c r="A1882" s="1">
        <v>115549</v>
      </c>
      <c r="B1882" s="2" t="s">
        <v>3755</v>
      </c>
      <c r="C1882" s="2" t="s">
        <v>3756</v>
      </c>
      <c r="D1882" s="3" t="s">
        <v>108</v>
      </c>
      <c r="E1882" s="4">
        <v>42508</v>
      </c>
      <c r="F1882" s="2" t="s">
        <v>17</v>
      </c>
      <c r="G1882" s="5" t="s">
        <v>48</v>
      </c>
      <c r="H1882" s="2" t="s">
        <v>20</v>
      </c>
      <c r="I1882" s="5" t="s">
        <v>811</v>
      </c>
      <c r="J1882" s="5" t="s">
        <v>43</v>
      </c>
      <c r="K1882" s="5" t="s">
        <v>820</v>
      </c>
      <c r="L1882" s="4">
        <v>42515.450694444444</v>
      </c>
      <c r="M1882" s="3" t="s">
        <v>34</v>
      </c>
      <c r="N1882" s="10" t="s">
        <v>138</v>
      </c>
      <c r="O1882" s="14">
        <v>1</v>
      </c>
      <c r="P1882" s="15"/>
      <c r="Q1882" s="15"/>
      <c r="R1882" s="15"/>
    </row>
    <row r="1883" spans="1:18" x14ac:dyDescent="0.3">
      <c r="A1883" s="1">
        <v>115550</v>
      </c>
      <c r="B1883" s="2" t="s">
        <v>3757</v>
      </c>
      <c r="C1883" s="2" t="s">
        <v>3758</v>
      </c>
      <c r="D1883" s="3" t="s">
        <v>903</v>
      </c>
      <c r="E1883" s="4">
        <v>42508</v>
      </c>
      <c r="F1883" s="2" t="s">
        <v>17</v>
      </c>
      <c r="G1883" s="5" t="s">
        <v>48</v>
      </c>
      <c r="H1883" s="2" t="s">
        <v>20</v>
      </c>
      <c r="I1883" s="5" t="s">
        <v>811</v>
      </c>
      <c r="J1883" s="5" t="s">
        <v>43</v>
      </c>
      <c r="K1883" s="5" t="s">
        <v>820</v>
      </c>
      <c r="L1883" s="4">
        <v>42515.450694444444</v>
      </c>
      <c r="M1883" s="3" t="s">
        <v>34</v>
      </c>
      <c r="N1883" s="10" t="s">
        <v>138</v>
      </c>
      <c r="O1883" s="14">
        <v>1</v>
      </c>
      <c r="P1883" s="15"/>
      <c r="Q1883" s="15"/>
      <c r="R1883" s="15"/>
    </row>
    <row r="1884" spans="1:18" x14ac:dyDescent="0.3">
      <c r="A1884" s="1">
        <v>115551</v>
      </c>
      <c r="B1884" s="2" t="s">
        <v>3759</v>
      </c>
      <c r="C1884" s="2" t="s">
        <v>3760</v>
      </c>
      <c r="D1884" s="3" t="s">
        <v>209</v>
      </c>
      <c r="E1884" s="4">
        <v>42508</v>
      </c>
      <c r="F1884" s="2" t="s">
        <v>17</v>
      </c>
      <c r="G1884" s="5" t="s">
        <v>48</v>
      </c>
      <c r="H1884" s="2" t="s">
        <v>20</v>
      </c>
      <c r="I1884" s="5" t="s">
        <v>811</v>
      </c>
      <c r="J1884" s="5" t="s">
        <v>43</v>
      </c>
      <c r="K1884" s="5" t="s">
        <v>820</v>
      </c>
      <c r="L1884" s="4">
        <v>42515.450694444444</v>
      </c>
      <c r="M1884" s="3" t="s">
        <v>34</v>
      </c>
      <c r="N1884" s="10" t="s">
        <v>138</v>
      </c>
      <c r="O1884" s="14">
        <v>1</v>
      </c>
      <c r="P1884" s="15"/>
      <c r="Q1884" s="15"/>
      <c r="R1884" s="15"/>
    </row>
    <row r="1885" spans="1:18" x14ac:dyDescent="0.3">
      <c r="A1885" s="1">
        <v>115552</v>
      </c>
      <c r="B1885" s="2" t="s">
        <v>3761</v>
      </c>
      <c r="C1885" s="2" t="s">
        <v>3762</v>
      </c>
      <c r="D1885" s="3" t="s">
        <v>108</v>
      </c>
      <c r="E1885" s="4">
        <v>42508</v>
      </c>
      <c r="F1885" s="2" t="s">
        <v>17</v>
      </c>
      <c r="G1885" s="5" t="s">
        <v>48</v>
      </c>
      <c r="H1885" s="2" t="s">
        <v>20</v>
      </c>
      <c r="I1885" s="5" t="s">
        <v>811</v>
      </c>
      <c r="J1885" s="5" t="s">
        <v>43</v>
      </c>
      <c r="K1885" s="5" t="s">
        <v>820</v>
      </c>
      <c r="L1885" s="4">
        <v>42515.450694444444</v>
      </c>
      <c r="M1885" s="3" t="s">
        <v>34</v>
      </c>
      <c r="N1885" s="10" t="s">
        <v>138</v>
      </c>
      <c r="O1885" s="14">
        <v>1</v>
      </c>
      <c r="P1885" s="15"/>
      <c r="Q1885" s="15"/>
      <c r="R1885" s="15"/>
    </row>
    <row r="1886" spans="1:18" x14ac:dyDescent="0.3">
      <c r="A1886" s="1">
        <v>115553</v>
      </c>
      <c r="B1886" s="2" t="s">
        <v>3763</v>
      </c>
      <c r="C1886" s="2" t="s">
        <v>3764</v>
      </c>
      <c r="D1886" s="3" t="s">
        <v>108</v>
      </c>
      <c r="E1886" s="4">
        <v>42508</v>
      </c>
      <c r="F1886" s="2" t="s">
        <v>17</v>
      </c>
      <c r="G1886" s="5" t="s">
        <v>48</v>
      </c>
      <c r="H1886" s="2" t="s">
        <v>20</v>
      </c>
      <c r="I1886" s="5" t="s">
        <v>811</v>
      </c>
      <c r="J1886" s="5" t="s">
        <v>43</v>
      </c>
      <c r="K1886" s="5" t="s">
        <v>820</v>
      </c>
      <c r="L1886" s="4">
        <v>42515.450694444444</v>
      </c>
      <c r="M1886" s="3" t="s">
        <v>34</v>
      </c>
      <c r="N1886" s="10" t="s">
        <v>138</v>
      </c>
      <c r="O1886" s="14">
        <v>1</v>
      </c>
      <c r="P1886" s="15"/>
      <c r="Q1886" s="15"/>
      <c r="R1886" s="15"/>
    </row>
    <row r="1887" spans="1:18" x14ac:dyDescent="0.3">
      <c r="A1887" s="1">
        <v>115554</v>
      </c>
      <c r="B1887" s="2" t="s">
        <v>3765</v>
      </c>
      <c r="C1887" s="2" t="s">
        <v>3766</v>
      </c>
      <c r="D1887" s="3" t="s">
        <v>209</v>
      </c>
      <c r="E1887" s="4">
        <v>42508</v>
      </c>
      <c r="F1887" s="2" t="s">
        <v>17</v>
      </c>
      <c r="G1887" s="5" t="s">
        <v>48</v>
      </c>
      <c r="H1887" s="2" t="s">
        <v>20</v>
      </c>
      <c r="I1887" s="5" t="s">
        <v>811</v>
      </c>
      <c r="J1887" s="5" t="s">
        <v>43</v>
      </c>
      <c r="K1887" s="5" t="s">
        <v>820</v>
      </c>
      <c r="L1887" s="4">
        <v>42515.450694444444</v>
      </c>
      <c r="M1887" s="3" t="s">
        <v>34</v>
      </c>
      <c r="N1887" s="10" t="s">
        <v>138</v>
      </c>
      <c r="O1887" s="14">
        <v>1</v>
      </c>
      <c r="P1887" s="15"/>
      <c r="Q1887" s="15"/>
      <c r="R1887" s="15"/>
    </row>
    <row r="1888" spans="1:18" x14ac:dyDescent="0.3">
      <c r="A1888" s="1">
        <v>115555</v>
      </c>
      <c r="B1888" s="2" t="s">
        <v>3767</v>
      </c>
      <c r="C1888" s="2" t="s">
        <v>3768</v>
      </c>
      <c r="D1888" s="3" t="s">
        <v>108</v>
      </c>
      <c r="E1888" s="4">
        <v>42508</v>
      </c>
      <c r="F1888" s="2" t="s">
        <v>17</v>
      </c>
      <c r="G1888" s="5" t="s">
        <v>48</v>
      </c>
      <c r="H1888" s="2" t="s">
        <v>20</v>
      </c>
      <c r="I1888" s="5" t="s">
        <v>811</v>
      </c>
      <c r="J1888" s="5" t="s">
        <v>43</v>
      </c>
      <c r="K1888" s="5" t="s">
        <v>820</v>
      </c>
      <c r="L1888" s="4">
        <v>42515.450694444444</v>
      </c>
      <c r="M1888" s="3" t="s">
        <v>34</v>
      </c>
      <c r="N1888" s="10" t="s">
        <v>138</v>
      </c>
      <c r="O1888" s="14">
        <v>1</v>
      </c>
      <c r="P1888" s="15"/>
      <c r="Q1888" s="15"/>
      <c r="R1888" s="15"/>
    </row>
    <row r="1889" spans="1:18" x14ac:dyDescent="0.3">
      <c r="A1889" s="1">
        <v>115556</v>
      </c>
      <c r="B1889" s="2" t="s">
        <v>3769</v>
      </c>
      <c r="C1889" s="2" t="s">
        <v>3770</v>
      </c>
      <c r="D1889" s="3" t="s">
        <v>903</v>
      </c>
      <c r="E1889" s="4">
        <v>42508</v>
      </c>
      <c r="F1889" s="2" t="s">
        <v>17</v>
      </c>
      <c r="G1889" s="5" t="s">
        <v>48</v>
      </c>
      <c r="H1889" s="2" t="s">
        <v>20</v>
      </c>
      <c r="I1889" s="5" t="s">
        <v>811</v>
      </c>
      <c r="J1889" s="5" t="s">
        <v>43</v>
      </c>
      <c r="K1889" s="5" t="s">
        <v>820</v>
      </c>
      <c r="L1889" s="4">
        <v>42515.450694444444</v>
      </c>
      <c r="M1889" s="3" t="s">
        <v>34</v>
      </c>
      <c r="N1889" s="10" t="s">
        <v>138</v>
      </c>
      <c r="O1889" s="14">
        <v>1</v>
      </c>
      <c r="P1889" s="15"/>
      <c r="Q1889" s="15"/>
      <c r="R1889" s="15"/>
    </row>
    <row r="1890" spans="1:18" x14ac:dyDescent="0.3">
      <c r="A1890" s="1">
        <v>115557</v>
      </c>
      <c r="B1890" s="2" t="s">
        <v>3771</v>
      </c>
      <c r="C1890" s="2" t="s">
        <v>3772</v>
      </c>
      <c r="D1890" s="3" t="s">
        <v>108</v>
      </c>
      <c r="E1890" s="4">
        <v>42508</v>
      </c>
      <c r="F1890" s="2" t="s">
        <v>17</v>
      </c>
      <c r="G1890" s="5" t="s">
        <v>48</v>
      </c>
      <c r="H1890" s="2" t="s">
        <v>20</v>
      </c>
      <c r="I1890" s="5" t="s">
        <v>811</v>
      </c>
      <c r="J1890" s="5" t="s">
        <v>43</v>
      </c>
      <c r="K1890" s="5" t="s">
        <v>820</v>
      </c>
      <c r="L1890" s="4">
        <v>42515.450694444444</v>
      </c>
      <c r="M1890" s="3" t="s">
        <v>34</v>
      </c>
      <c r="N1890" s="10" t="s">
        <v>138</v>
      </c>
      <c r="O1890" s="14">
        <v>1</v>
      </c>
      <c r="P1890" s="15"/>
      <c r="Q1890" s="15"/>
      <c r="R1890" s="15"/>
    </row>
    <row r="1891" spans="1:18" x14ac:dyDescent="0.3">
      <c r="A1891" s="1">
        <v>115558</v>
      </c>
      <c r="B1891" s="2" t="s">
        <v>3773</v>
      </c>
      <c r="C1891" s="2" t="s">
        <v>3774</v>
      </c>
      <c r="D1891" s="3" t="s">
        <v>31</v>
      </c>
      <c r="E1891" s="4">
        <v>42508</v>
      </c>
      <c r="F1891" s="2" t="s">
        <v>17</v>
      </c>
      <c r="G1891" s="5" t="s">
        <v>48</v>
      </c>
      <c r="H1891" s="2" t="s">
        <v>20</v>
      </c>
      <c r="I1891" s="5" t="s">
        <v>811</v>
      </c>
      <c r="J1891" s="5" t="s">
        <v>43</v>
      </c>
      <c r="K1891" s="5" t="s">
        <v>820</v>
      </c>
      <c r="L1891" s="4">
        <v>42515.450694444444</v>
      </c>
      <c r="M1891" s="3" t="s">
        <v>34</v>
      </c>
      <c r="N1891" s="10" t="s">
        <v>138</v>
      </c>
      <c r="O1891" s="14">
        <v>1</v>
      </c>
      <c r="P1891" s="15"/>
      <c r="Q1891" s="15"/>
      <c r="R1891" s="15"/>
    </row>
    <row r="1892" spans="1:18" x14ac:dyDescent="0.3">
      <c r="A1892" s="1">
        <v>115559</v>
      </c>
      <c r="B1892" s="2" t="s">
        <v>3775</v>
      </c>
      <c r="C1892" s="2" t="s">
        <v>3776</v>
      </c>
      <c r="D1892" s="3" t="s">
        <v>31</v>
      </c>
      <c r="E1892" s="4">
        <v>42508</v>
      </c>
      <c r="F1892" s="2" t="s">
        <v>17</v>
      </c>
      <c r="G1892" s="5" t="s">
        <v>48</v>
      </c>
      <c r="H1892" s="2" t="s">
        <v>20</v>
      </c>
      <c r="I1892" s="5" t="s">
        <v>811</v>
      </c>
      <c r="J1892" s="5" t="s">
        <v>43</v>
      </c>
      <c r="K1892" s="5" t="s">
        <v>820</v>
      </c>
      <c r="L1892" s="4">
        <v>42515.450694444444</v>
      </c>
      <c r="M1892" s="3" t="s">
        <v>34</v>
      </c>
      <c r="N1892" s="10" t="s">
        <v>138</v>
      </c>
      <c r="O1892" s="14">
        <v>1</v>
      </c>
      <c r="P1892" s="15"/>
      <c r="Q1892" s="15"/>
      <c r="R1892" s="15"/>
    </row>
    <row r="1893" spans="1:18" x14ac:dyDescent="0.3">
      <c r="A1893" s="1">
        <v>115560</v>
      </c>
      <c r="B1893" s="2" t="s">
        <v>3777</v>
      </c>
      <c r="C1893" s="2" t="s">
        <v>3778</v>
      </c>
      <c r="D1893" s="3" t="s">
        <v>103</v>
      </c>
      <c r="E1893" s="4">
        <v>42508</v>
      </c>
      <c r="F1893" s="2" t="s">
        <v>17</v>
      </c>
      <c r="G1893" s="5" t="s">
        <v>48</v>
      </c>
      <c r="H1893" s="2" t="s">
        <v>20</v>
      </c>
      <c r="I1893" s="5" t="s">
        <v>811</v>
      </c>
      <c r="J1893" s="5" t="s">
        <v>43</v>
      </c>
      <c r="K1893" s="5" t="s">
        <v>820</v>
      </c>
      <c r="L1893" s="4">
        <v>42515.450694444444</v>
      </c>
      <c r="M1893" s="3" t="s">
        <v>34</v>
      </c>
      <c r="N1893" s="10" t="s">
        <v>138</v>
      </c>
      <c r="O1893" s="14">
        <v>1</v>
      </c>
      <c r="P1893" s="15"/>
      <c r="Q1893" s="15"/>
      <c r="R1893" s="15"/>
    </row>
    <row r="1894" spans="1:18" x14ac:dyDescent="0.3">
      <c r="A1894" s="1">
        <v>115561</v>
      </c>
      <c r="B1894" s="2" t="s">
        <v>3779</v>
      </c>
      <c r="C1894" s="2" t="s">
        <v>3780</v>
      </c>
      <c r="D1894" s="3" t="s">
        <v>108</v>
      </c>
      <c r="E1894" s="4">
        <v>42508</v>
      </c>
      <c r="F1894" s="2" t="s">
        <v>17</v>
      </c>
      <c r="G1894" s="5" t="s">
        <v>48</v>
      </c>
      <c r="H1894" s="2" t="s">
        <v>20</v>
      </c>
      <c r="I1894" s="5" t="s">
        <v>811</v>
      </c>
      <c r="J1894" s="5" t="s">
        <v>43</v>
      </c>
      <c r="K1894" s="5" t="s">
        <v>820</v>
      </c>
      <c r="L1894" s="4">
        <v>42515.450694444444</v>
      </c>
      <c r="M1894" s="3" t="s">
        <v>34</v>
      </c>
      <c r="N1894" s="10" t="s">
        <v>138</v>
      </c>
      <c r="O1894" s="14">
        <v>1</v>
      </c>
      <c r="P1894" s="15"/>
      <c r="Q1894" s="15"/>
      <c r="R1894" s="15"/>
    </row>
    <row r="1895" spans="1:18" x14ac:dyDescent="0.3">
      <c r="A1895" s="1">
        <v>115562</v>
      </c>
      <c r="B1895" s="2" t="s">
        <v>3781</v>
      </c>
      <c r="C1895" s="2" t="s">
        <v>3782</v>
      </c>
      <c r="D1895" s="3" t="s">
        <v>108</v>
      </c>
      <c r="E1895" s="4">
        <v>42508</v>
      </c>
      <c r="F1895" s="2" t="s">
        <v>17</v>
      </c>
      <c r="G1895" s="5" t="s">
        <v>48</v>
      </c>
      <c r="H1895" s="2" t="s">
        <v>20</v>
      </c>
      <c r="I1895" s="5" t="s">
        <v>811</v>
      </c>
      <c r="J1895" s="5" t="s">
        <v>43</v>
      </c>
      <c r="K1895" s="5" t="s">
        <v>820</v>
      </c>
      <c r="L1895" s="4">
        <v>42515.450694444444</v>
      </c>
      <c r="M1895" s="3" t="s">
        <v>34</v>
      </c>
      <c r="N1895" s="10" t="s">
        <v>138</v>
      </c>
      <c r="O1895" s="14">
        <v>1</v>
      </c>
      <c r="P1895" s="15"/>
      <c r="Q1895" s="15"/>
      <c r="R1895" s="15"/>
    </row>
    <row r="1896" spans="1:18" x14ac:dyDescent="0.3">
      <c r="A1896" s="1">
        <v>115563</v>
      </c>
      <c r="B1896" s="2" t="s">
        <v>3783</v>
      </c>
      <c r="C1896" s="2" t="s">
        <v>3784</v>
      </c>
      <c r="D1896" s="3" t="s">
        <v>209</v>
      </c>
      <c r="E1896" s="4">
        <v>42508</v>
      </c>
      <c r="F1896" s="2" t="s">
        <v>17</v>
      </c>
      <c r="G1896" s="5" t="s">
        <v>48</v>
      </c>
      <c r="H1896" s="2" t="s">
        <v>20</v>
      </c>
      <c r="I1896" s="5" t="s">
        <v>811</v>
      </c>
      <c r="J1896" s="5" t="s">
        <v>43</v>
      </c>
      <c r="K1896" s="5" t="s">
        <v>820</v>
      </c>
      <c r="L1896" s="4">
        <v>42515.450694444444</v>
      </c>
      <c r="M1896" s="3" t="s">
        <v>34</v>
      </c>
      <c r="N1896" s="10" t="s">
        <v>138</v>
      </c>
      <c r="O1896" s="14">
        <v>1</v>
      </c>
      <c r="P1896" s="15"/>
      <c r="Q1896" s="15"/>
      <c r="R1896" s="15"/>
    </row>
    <row r="1897" spans="1:18" x14ac:dyDescent="0.3">
      <c r="A1897" s="1">
        <v>115564</v>
      </c>
      <c r="B1897" s="2" t="s">
        <v>3785</v>
      </c>
      <c r="C1897" s="2" t="s">
        <v>3786</v>
      </c>
      <c r="D1897" s="3" t="s">
        <v>103</v>
      </c>
      <c r="E1897" s="4">
        <v>42508</v>
      </c>
      <c r="F1897" s="2" t="s">
        <v>17</v>
      </c>
      <c r="G1897" s="5" t="s">
        <v>48</v>
      </c>
      <c r="H1897" s="2" t="s">
        <v>20</v>
      </c>
      <c r="I1897" s="5" t="s">
        <v>811</v>
      </c>
      <c r="J1897" s="5" t="s">
        <v>43</v>
      </c>
      <c r="K1897" s="5" t="s">
        <v>820</v>
      </c>
      <c r="L1897" s="4">
        <v>42515.450694444444</v>
      </c>
      <c r="M1897" s="3" t="s">
        <v>34</v>
      </c>
      <c r="N1897" s="10" t="s">
        <v>138</v>
      </c>
      <c r="O1897" s="14">
        <v>1</v>
      </c>
      <c r="P1897" s="15"/>
      <c r="Q1897" s="15"/>
      <c r="R1897" s="15"/>
    </row>
    <row r="1898" spans="1:18" x14ac:dyDescent="0.3">
      <c r="A1898" s="1">
        <v>115565</v>
      </c>
      <c r="B1898" s="2" t="s">
        <v>3787</v>
      </c>
      <c r="C1898" s="2" t="s">
        <v>3788</v>
      </c>
      <c r="D1898" s="3" t="s">
        <v>209</v>
      </c>
      <c r="E1898" s="4">
        <v>42508</v>
      </c>
      <c r="F1898" s="2" t="s">
        <v>17</v>
      </c>
      <c r="G1898" s="5" t="s">
        <v>48</v>
      </c>
      <c r="H1898" s="2" t="s">
        <v>20</v>
      </c>
      <c r="I1898" s="5" t="s">
        <v>811</v>
      </c>
      <c r="J1898" s="5" t="s">
        <v>43</v>
      </c>
      <c r="K1898" s="5" t="s">
        <v>820</v>
      </c>
      <c r="L1898" s="4">
        <v>42515.450694444444</v>
      </c>
      <c r="M1898" s="3" t="s">
        <v>34</v>
      </c>
      <c r="N1898" s="10" t="s">
        <v>138</v>
      </c>
      <c r="O1898" s="14">
        <v>1</v>
      </c>
      <c r="P1898" s="15"/>
      <c r="Q1898" s="15"/>
      <c r="R1898" s="15"/>
    </row>
    <row r="1899" spans="1:18" x14ac:dyDescent="0.3">
      <c r="A1899" s="1">
        <v>115566</v>
      </c>
      <c r="B1899" s="2" t="s">
        <v>3789</v>
      </c>
      <c r="C1899" s="2" t="s">
        <v>3790</v>
      </c>
      <c r="D1899" s="3" t="s">
        <v>209</v>
      </c>
      <c r="E1899" s="4">
        <v>42508</v>
      </c>
      <c r="F1899" s="2" t="s">
        <v>17</v>
      </c>
      <c r="G1899" s="5" t="s">
        <v>48</v>
      </c>
      <c r="H1899" s="2" t="s">
        <v>20</v>
      </c>
      <c r="I1899" s="5" t="s">
        <v>811</v>
      </c>
      <c r="J1899" s="5" t="s">
        <v>43</v>
      </c>
      <c r="K1899" s="5" t="s">
        <v>820</v>
      </c>
      <c r="L1899" s="4">
        <v>42515.450694444444</v>
      </c>
      <c r="M1899" s="3" t="s">
        <v>34</v>
      </c>
      <c r="N1899" s="10" t="s">
        <v>138</v>
      </c>
      <c r="O1899" s="14">
        <v>1</v>
      </c>
      <c r="P1899" s="15"/>
      <c r="Q1899" s="15"/>
      <c r="R1899" s="15"/>
    </row>
    <row r="1900" spans="1:18" x14ac:dyDescent="0.3">
      <c r="A1900" s="1">
        <v>115567</v>
      </c>
      <c r="B1900" s="2" t="s">
        <v>3791</v>
      </c>
      <c r="C1900" s="2" t="s">
        <v>3792</v>
      </c>
      <c r="D1900" s="3" t="s">
        <v>209</v>
      </c>
      <c r="E1900" s="4">
        <v>42508</v>
      </c>
      <c r="F1900" s="2" t="s">
        <v>17</v>
      </c>
      <c r="G1900" s="5" t="s">
        <v>48</v>
      </c>
      <c r="H1900" s="2" t="s">
        <v>20</v>
      </c>
      <c r="I1900" s="5" t="s">
        <v>811</v>
      </c>
      <c r="J1900" s="5" t="s">
        <v>43</v>
      </c>
      <c r="K1900" s="5" t="s">
        <v>820</v>
      </c>
      <c r="L1900" s="4">
        <v>42515.450694444444</v>
      </c>
      <c r="M1900" s="3" t="s">
        <v>34</v>
      </c>
      <c r="N1900" s="10" t="s">
        <v>138</v>
      </c>
      <c r="O1900" s="14">
        <v>1</v>
      </c>
      <c r="P1900" s="15"/>
      <c r="Q1900" s="15"/>
      <c r="R1900" s="15"/>
    </row>
    <row r="1901" spans="1:18" x14ac:dyDescent="0.3">
      <c r="A1901" s="1">
        <v>115568</v>
      </c>
      <c r="B1901" s="2" t="s">
        <v>3793</v>
      </c>
      <c r="C1901" s="2" t="s">
        <v>3794</v>
      </c>
      <c r="D1901" s="3" t="s">
        <v>209</v>
      </c>
      <c r="E1901" s="4">
        <v>42508</v>
      </c>
      <c r="F1901" s="2" t="s">
        <v>17</v>
      </c>
      <c r="G1901" s="5" t="s">
        <v>48</v>
      </c>
      <c r="H1901" s="2" t="s">
        <v>20</v>
      </c>
      <c r="I1901" s="5" t="s">
        <v>811</v>
      </c>
      <c r="J1901" s="5" t="s">
        <v>43</v>
      </c>
      <c r="K1901" s="5" t="s">
        <v>820</v>
      </c>
      <c r="L1901" s="4">
        <v>42515.450694444444</v>
      </c>
      <c r="M1901" s="3" t="s">
        <v>34</v>
      </c>
      <c r="N1901" s="10" t="s">
        <v>138</v>
      </c>
      <c r="O1901" s="14">
        <v>1</v>
      </c>
      <c r="P1901" s="15"/>
      <c r="Q1901" s="15"/>
      <c r="R1901" s="15"/>
    </row>
    <row r="1902" spans="1:18" x14ac:dyDescent="0.3">
      <c r="A1902" s="1">
        <v>115569</v>
      </c>
      <c r="B1902" s="2" t="s">
        <v>3795</v>
      </c>
      <c r="C1902" s="2" t="s">
        <v>3796</v>
      </c>
      <c r="D1902" s="3" t="s">
        <v>103</v>
      </c>
      <c r="E1902" s="4">
        <v>42508</v>
      </c>
      <c r="F1902" s="2" t="s">
        <v>17</v>
      </c>
      <c r="G1902" s="5" t="s">
        <v>48</v>
      </c>
      <c r="H1902" s="2" t="s">
        <v>20</v>
      </c>
      <c r="I1902" s="5" t="s">
        <v>811</v>
      </c>
      <c r="J1902" s="5" t="s">
        <v>43</v>
      </c>
      <c r="K1902" s="5" t="s">
        <v>820</v>
      </c>
      <c r="L1902" s="4">
        <v>42515.450694444444</v>
      </c>
      <c r="M1902" s="3" t="s">
        <v>34</v>
      </c>
      <c r="N1902" s="10" t="s">
        <v>138</v>
      </c>
      <c r="O1902" s="14">
        <v>1</v>
      </c>
      <c r="P1902" s="15"/>
      <c r="Q1902" s="15"/>
      <c r="R1902" s="15"/>
    </row>
    <row r="1903" spans="1:18" x14ac:dyDescent="0.3">
      <c r="A1903" s="1">
        <v>115570</v>
      </c>
      <c r="B1903" s="2" t="s">
        <v>3797</v>
      </c>
      <c r="C1903" s="2" t="s">
        <v>3798</v>
      </c>
      <c r="D1903" s="3" t="s">
        <v>209</v>
      </c>
      <c r="E1903" s="4">
        <v>42508</v>
      </c>
      <c r="F1903" s="2" t="s">
        <v>17</v>
      </c>
      <c r="G1903" s="5" t="s">
        <v>48</v>
      </c>
      <c r="H1903" s="2" t="s">
        <v>20</v>
      </c>
      <c r="I1903" s="5" t="s">
        <v>811</v>
      </c>
      <c r="J1903" s="5" t="s">
        <v>43</v>
      </c>
      <c r="K1903" s="5" t="s">
        <v>820</v>
      </c>
      <c r="L1903" s="4">
        <v>42515.450694444444</v>
      </c>
      <c r="M1903" s="3" t="s">
        <v>34</v>
      </c>
      <c r="N1903" s="10" t="s">
        <v>138</v>
      </c>
      <c r="O1903" s="14">
        <v>1</v>
      </c>
      <c r="P1903" s="15"/>
      <c r="Q1903" s="15"/>
      <c r="R1903" s="15"/>
    </row>
    <row r="1904" spans="1:18" x14ac:dyDescent="0.3">
      <c r="A1904" s="1">
        <v>115571</v>
      </c>
      <c r="B1904" s="2" t="s">
        <v>3799</v>
      </c>
      <c r="C1904" s="2" t="s">
        <v>3800</v>
      </c>
      <c r="D1904" s="3" t="s">
        <v>31</v>
      </c>
      <c r="E1904" s="4">
        <v>42508</v>
      </c>
      <c r="F1904" s="2" t="s">
        <v>17</v>
      </c>
      <c r="G1904" s="5" t="s">
        <v>48</v>
      </c>
      <c r="H1904" s="2" t="s">
        <v>20</v>
      </c>
      <c r="I1904" s="5" t="s">
        <v>811</v>
      </c>
      <c r="J1904" s="5" t="s">
        <v>43</v>
      </c>
      <c r="K1904" s="5" t="s">
        <v>820</v>
      </c>
      <c r="L1904" s="4">
        <v>42515.450694444444</v>
      </c>
      <c r="M1904" s="3" t="s">
        <v>34</v>
      </c>
      <c r="N1904" s="10" t="s">
        <v>138</v>
      </c>
      <c r="O1904" s="14">
        <v>1</v>
      </c>
      <c r="P1904" s="15"/>
      <c r="Q1904" s="15"/>
      <c r="R1904" s="15"/>
    </row>
    <row r="1905" spans="1:18" x14ac:dyDescent="0.3">
      <c r="A1905" s="1">
        <v>115572</v>
      </c>
      <c r="B1905" s="2" t="s">
        <v>3801</v>
      </c>
      <c r="C1905" s="2" t="s">
        <v>3802</v>
      </c>
      <c r="D1905" s="3" t="s">
        <v>31</v>
      </c>
      <c r="E1905" s="4">
        <v>42508</v>
      </c>
      <c r="F1905" s="2" t="s">
        <v>17</v>
      </c>
      <c r="G1905" s="5" t="s">
        <v>48</v>
      </c>
      <c r="H1905" s="2" t="s">
        <v>20</v>
      </c>
      <c r="I1905" s="5" t="s">
        <v>811</v>
      </c>
      <c r="J1905" s="5" t="s">
        <v>43</v>
      </c>
      <c r="K1905" s="5" t="s">
        <v>820</v>
      </c>
      <c r="L1905" s="4">
        <v>42515.450694444444</v>
      </c>
      <c r="M1905" s="3" t="s">
        <v>34</v>
      </c>
      <c r="N1905" s="10" t="s">
        <v>138</v>
      </c>
      <c r="O1905" s="14">
        <v>1</v>
      </c>
      <c r="P1905" s="15"/>
      <c r="Q1905" s="15"/>
      <c r="R1905" s="15"/>
    </row>
    <row r="1906" spans="1:18" x14ac:dyDescent="0.3">
      <c r="A1906" s="1">
        <v>115573</v>
      </c>
      <c r="B1906" s="2" t="s">
        <v>3803</v>
      </c>
      <c r="C1906" s="2" t="s">
        <v>3804</v>
      </c>
      <c r="D1906" s="3" t="s">
        <v>31</v>
      </c>
      <c r="E1906" s="4">
        <v>42508</v>
      </c>
      <c r="F1906" s="2" t="s">
        <v>17</v>
      </c>
      <c r="G1906" s="5" t="s">
        <v>48</v>
      </c>
      <c r="H1906" s="2" t="s">
        <v>20</v>
      </c>
      <c r="I1906" s="5" t="s">
        <v>811</v>
      </c>
      <c r="J1906" s="5" t="s">
        <v>43</v>
      </c>
      <c r="K1906" s="5" t="s">
        <v>820</v>
      </c>
      <c r="L1906" s="4">
        <v>42515.450694444444</v>
      </c>
      <c r="M1906" s="3" t="s">
        <v>34</v>
      </c>
      <c r="N1906" s="10" t="s">
        <v>138</v>
      </c>
      <c r="O1906" s="14">
        <v>1</v>
      </c>
      <c r="P1906" s="15"/>
      <c r="Q1906" s="15"/>
      <c r="R1906" s="15"/>
    </row>
    <row r="1907" spans="1:18" x14ac:dyDescent="0.3">
      <c r="A1907" s="1">
        <v>115574</v>
      </c>
      <c r="B1907" s="2" t="s">
        <v>3805</v>
      </c>
      <c r="C1907" s="2" t="s">
        <v>3806</v>
      </c>
      <c r="D1907" s="3" t="s">
        <v>31</v>
      </c>
      <c r="E1907" s="4">
        <v>42508</v>
      </c>
      <c r="F1907" s="2" t="s">
        <v>17</v>
      </c>
      <c r="G1907" s="5" t="s">
        <v>48</v>
      </c>
      <c r="H1907" s="2" t="s">
        <v>20</v>
      </c>
      <c r="I1907" s="5" t="s">
        <v>811</v>
      </c>
      <c r="J1907" s="5" t="s">
        <v>43</v>
      </c>
      <c r="K1907" s="5" t="s">
        <v>820</v>
      </c>
      <c r="L1907" s="4">
        <v>42515.450694444444</v>
      </c>
      <c r="M1907" s="3" t="s">
        <v>34</v>
      </c>
      <c r="N1907" s="10" t="s">
        <v>138</v>
      </c>
      <c r="O1907" s="14">
        <v>1</v>
      </c>
      <c r="P1907" s="15"/>
      <c r="Q1907" s="15"/>
      <c r="R1907" s="15"/>
    </row>
    <row r="1908" spans="1:18" x14ac:dyDescent="0.3">
      <c r="A1908" s="1">
        <v>115575</v>
      </c>
      <c r="B1908" s="2" t="s">
        <v>3807</v>
      </c>
      <c r="C1908" s="2" t="s">
        <v>3808</v>
      </c>
      <c r="D1908" s="3" t="s">
        <v>103</v>
      </c>
      <c r="E1908" s="4">
        <v>42508</v>
      </c>
      <c r="F1908" s="2" t="s">
        <v>17</v>
      </c>
      <c r="G1908" s="5" t="s">
        <v>48</v>
      </c>
      <c r="H1908" s="2" t="s">
        <v>20</v>
      </c>
      <c r="I1908" s="5" t="s">
        <v>811</v>
      </c>
      <c r="J1908" s="5" t="s">
        <v>43</v>
      </c>
      <c r="K1908" s="5" t="s">
        <v>820</v>
      </c>
      <c r="L1908" s="4">
        <v>42515.450694444444</v>
      </c>
      <c r="M1908" s="3" t="s">
        <v>34</v>
      </c>
      <c r="N1908" s="10" t="s">
        <v>138</v>
      </c>
      <c r="O1908" s="14">
        <v>1</v>
      </c>
      <c r="P1908" s="15"/>
      <c r="Q1908" s="15"/>
      <c r="R1908" s="15"/>
    </row>
    <row r="1909" spans="1:18" x14ac:dyDescent="0.3">
      <c r="A1909" s="1">
        <v>115576</v>
      </c>
      <c r="B1909" s="2" t="s">
        <v>3809</v>
      </c>
      <c r="C1909" s="2" t="s">
        <v>3810</v>
      </c>
      <c r="D1909" s="3" t="s">
        <v>108</v>
      </c>
      <c r="E1909" s="4">
        <v>42508</v>
      </c>
      <c r="F1909" s="2" t="s">
        <v>17</v>
      </c>
      <c r="G1909" s="5" t="s">
        <v>48</v>
      </c>
      <c r="H1909" s="2" t="s">
        <v>20</v>
      </c>
      <c r="I1909" s="5" t="s">
        <v>811</v>
      </c>
      <c r="J1909" s="5" t="s">
        <v>43</v>
      </c>
      <c r="K1909" s="5" t="s">
        <v>820</v>
      </c>
      <c r="L1909" s="4">
        <v>42515.450694444444</v>
      </c>
      <c r="M1909" s="3" t="s">
        <v>34</v>
      </c>
      <c r="N1909" s="10" t="s">
        <v>138</v>
      </c>
      <c r="O1909" s="14">
        <v>1</v>
      </c>
      <c r="P1909" s="15"/>
      <c r="Q1909" s="15"/>
      <c r="R1909" s="15"/>
    </row>
    <row r="1910" spans="1:18" x14ac:dyDescent="0.3">
      <c r="A1910" s="1">
        <v>115577</v>
      </c>
      <c r="B1910" s="2" t="s">
        <v>3811</v>
      </c>
      <c r="C1910" s="2" t="s">
        <v>3812</v>
      </c>
      <c r="D1910" s="3" t="s">
        <v>209</v>
      </c>
      <c r="E1910" s="4">
        <v>42508</v>
      </c>
      <c r="F1910" s="2" t="s">
        <v>17</v>
      </c>
      <c r="G1910" s="5" t="s">
        <v>48</v>
      </c>
      <c r="H1910" s="2" t="s">
        <v>20</v>
      </c>
      <c r="I1910" s="5" t="s">
        <v>811</v>
      </c>
      <c r="J1910" s="5" t="s">
        <v>43</v>
      </c>
      <c r="K1910" s="5" t="s">
        <v>820</v>
      </c>
      <c r="L1910" s="4">
        <v>42515.450694444444</v>
      </c>
      <c r="M1910" s="3" t="s">
        <v>34</v>
      </c>
      <c r="N1910" s="10" t="s">
        <v>138</v>
      </c>
      <c r="O1910" s="14">
        <v>1</v>
      </c>
      <c r="P1910" s="15"/>
      <c r="Q1910" s="15"/>
      <c r="R1910" s="15"/>
    </row>
    <row r="1911" spans="1:18" x14ac:dyDescent="0.3">
      <c r="A1911" s="1">
        <v>115578</v>
      </c>
      <c r="B1911" s="2" t="s">
        <v>3813</v>
      </c>
      <c r="C1911" s="2" t="s">
        <v>3814</v>
      </c>
      <c r="D1911" s="3" t="s">
        <v>103</v>
      </c>
      <c r="E1911" s="4">
        <v>42508</v>
      </c>
      <c r="F1911" s="2" t="s">
        <v>17</v>
      </c>
      <c r="G1911" s="5" t="s">
        <v>48</v>
      </c>
      <c r="H1911" s="2" t="s">
        <v>20</v>
      </c>
      <c r="I1911" s="5" t="s">
        <v>811</v>
      </c>
      <c r="J1911" s="5" t="s">
        <v>43</v>
      </c>
      <c r="K1911" s="5" t="s">
        <v>820</v>
      </c>
      <c r="L1911" s="4">
        <v>42515.450694444444</v>
      </c>
      <c r="M1911" s="3" t="s">
        <v>34</v>
      </c>
      <c r="N1911" s="10" t="s">
        <v>138</v>
      </c>
      <c r="O1911" s="14">
        <v>1</v>
      </c>
      <c r="P1911" s="15"/>
      <c r="Q1911" s="15"/>
      <c r="R1911" s="15"/>
    </row>
    <row r="1912" spans="1:18" x14ac:dyDescent="0.3">
      <c r="A1912" s="1">
        <v>115579</v>
      </c>
      <c r="B1912" s="2" t="s">
        <v>3815</v>
      </c>
      <c r="C1912" s="2" t="s">
        <v>3816</v>
      </c>
      <c r="D1912" s="3" t="s">
        <v>103</v>
      </c>
      <c r="E1912" s="4">
        <v>42508</v>
      </c>
      <c r="F1912" s="2" t="s">
        <v>17</v>
      </c>
      <c r="G1912" s="5" t="s">
        <v>48</v>
      </c>
      <c r="H1912" s="2" t="s">
        <v>20</v>
      </c>
      <c r="I1912" s="5" t="s">
        <v>811</v>
      </c>
      <c r="J1912" s="5" t="s">
        <v>43</v>
      </c>
      <c r="K1912" s="5" t="s">
        <v>820</v>
      </c>
      <c r="L1912" s="4">
        <v>42515.450694444444</v>
      </c>
      <c r="M1912" s="3" t="s">
        <v>34</v>
      </c>
      <c r="N1912" s="10" t="s">
        <v>138</v>
      </c>
      <c r="O1912" s="14">
        <v>1</v>
      </c>
      <c r="P1912" s="15"/>
      <c r="Q1912" s="15"/>
      <c r="R1912" s="15"/>
    </row>
    <row r="1913" spans="1:18" x14ac:dyDescent="0.3">
      <c r="A1913" s="1">
        <v>115580</v>
      </c>
      <c r="B1913" s="2" t="s">
        <v>3817</v>
      </c>
      <c r="C1913" s="2" t="s">
        <v>3818</v>
      </c>
      <c r="D1913" s="3" t="s">
        <v>31</v>
      </c>
      <c r="E1913" s="4">
        <v>42508</v>
      </c>
      <c r="F1913" s="2" t="s">
        <v>17</v>
      </c>
      <c r="G1913" s="5" t="s">
        <v>48</v>
      </c>
      <c r="H1913" s="2" t="s">
        <v>20</v>
      </c>
      <c r="I1913" s="5" t="s">
        <v>811</v>
      </c>
      <c r="J1913" s="5" t="s">
        <v>43</v>
      </c>
      <c r="K1913" s="5" t="s">
        <v>820</v>
      </c>
      <c r="L1913" s="4">
        <v>42515.450694444444</v>
      </c>
      <c r="M1913" s="3" t="s">
        <v>34</v>
      </c>
      <c r="N1913" s="10" t="s">
        <v>138</v>
      </c>
      <c r="O1913" s="14">
        <v>1</v>
      </c>
      <c r="P1913" s="15"/>
      <c r="Q1913" s="15"/>
      <c r="R1913" s="15"/>
    </row>
    <row r="1914" spans="1:18" x14ac:dyDescent="0.3">
      <c r="A1914" s="1">
        <v>115581</v>
      </c>
      <c r="B1914" s="2" t="s">
        <v>3819</v>
      </c>
      <c r="C1914" s="2" t="s">
        <v>3820</v>
      </c>
      <c r="D1914" s="3" t="s">
        <v>31</v>
      </c>
      <c r="E1914" s="4">
        <v>42508</v>
      </c>
      <c r="F1914" s="2" t="s">
        <v>17</v>
      </c>
      <c r="G1914" s="5" t="s">
        <v>48</v>
      </c>
      <c r="H1914" s="2" t="s">
        <v>20</v>
      </c>
      <c r="I1914" s="5" t="s">
        <v>811</v>
      </c>
      <c r="J1914" s="5" t="s">
        <v>43</v>
      </c>
      <c r="K1914" s="5" t="s">
        <v>820</v>
      </c>
      <c r="L1914" s="4">
        <v>42515.450694444444</v>
      </c>
      <c r="M1914" s="3" t="s">
        <v>34</v>
      </c>
      <c r="N1914" s="10" t="s">
        <v>138</v>
      </c>
      <c r="O1914" s="14">
        <v>1</v>
      </c>
      <c r="P1914" s="15"/>
      <c r="Q1914" s="15"/>
      <c r="R1914" s="15"/>
    </row>
    <row r="1915" spans="1:18" x14ac:dyDescent="0.3">
      <c r="A1915" s="1">
        <v>115582</v>
      </c>
      <c r="B1915" s="2" t="s">
        <v>3821</v>
      </c>
      <c r="C1915" s="2" t="s">
        <v>3822</v>
      </c>
      <c r="D1915" s="3" t="s">
        <v>31</v>
      </c>
      <c r="E1915" s="4">
        <v>42508</v>
      </c>
      <c r="F1915" s="2" t="s">
        <v>17</v>
      </c>
      <c r="G1915" s="5" t="s">
        <v>48</v>
      </c>
      <c r="H1915" s="2" t="s">
        <v>20</v>
      </c>
      <c r="I1915" s="5" t="s">
        <v>811</v>
      </c>
      <c r="J1915" s="5" t="s">
        <v>43</v>
      </c>
      <c r="K1915" s="5" t="s">
        <v>820</v>
      </c>
      <c r="L1915" s="4">
        <v>42515.450694444444</v>
      </c>
      <c r="M1915" s="3" t="s">
        <v>34</v>
      </c>
      <c r="N1915" s="10" t="s">
        <v>138</v>
      </c>
      <c r="O1915" s="14">
        <v>1</v>
      </c>
      <c r="P1915" s="15"/>
      <c r="Q1915" s="15"/>
      <c r="R1915" s="15"/>
    </row>
    <row r="1916" spans="1:18" x14ac:dyDescent="0.3">
      <c r="A1916" s="1">
        <v>115583</v>
      </c>
      <c r="B1916" s="2" t="s">
        <v>3823</v>
      </c>
      <c r="C1916" s="2" t="s">
        <v>3824</v>
      </c>
      <c r="D1916" s="3" t="s">
        <v>31</v>
      </c>
      <c r="E1916" s="4">
        <v>42508</v>
      </c>
      <c r="F1916" s="2" t="s">
        <v>17</v>
      </c>
      <c r="G1916" s="5" t="s">
        <v>48</v>
      </c>
      <c r="H1916" s="2" t="s">
        <v>20</v>
      </c>
      <c r="I1916" s="5" t="s">
        <v>811</v>
      </c>
      <c r="J1916" s="5" t="s">
        <v>43</v>
      </c>
      <c r="K1916" s="5" t="s">
        <v>820</v>
      </c>
      <c r="L1916" s="4">
        <v>42515.450694444444</v>
      </c>
      <c r="M1916" s="3" t="s">
        <v>34</v>
      </c>
      <c r="N1916" s="10" t="s">
        <v>138</v>
      </c>
      <c r="O1916" s="14">
        <v>1</v>
      </c>
      <c r="P1916" s="15"/>
      <c r="Q1916" s="15"/>
      <c r="R1916" s="15"/>
    </row>
    <row r="1917" spans="1:18" x14ac:dyDescent="0.3">
      <c r="A1917" s="1">
        <v>115584</v>
      </c>
      <c r="B1917" s="2" t="s">
        <v>3825</v>
      </c>
      <c r="C1917" s="2" t="s">
        <v>3826</v>
      </c>
      <c r="D1917" s="3" t="s">
        <v>209</v>
      </c>
      <c r="E1917" s="4">
        <v>42508</v>
      </c>
      <c r="F1917" s="2" t="s">
        <v>17</v>
      </c>
      <c r="G1917" s="5" t="s">
        <v>48</v>
      </c>
      <c r="H1917" s="2" t="s">
        <v>20</v>
      </c>
      <c r="I1917" s="5" t="s">
        <v>811</v>
      </c>
      <c r="J1917" s="5" t="s">
        <v>43</v>
      </c>
      <c r="K1917" s="5" t="s">
        <v>820</v>
      </c>
      <c r="L1917" s="4">
        <v>42515.450694444444</v>
      </c>
      <c r="M1917" s="3" t="s">
        <v>34</v>
      </c>
      <c r="N1917" s="10" t="s">
        <v>138</v>
      </c>
      <c r="O1917" s="14">
        <v>1</v>
      </c>
      <c r="P1917" s="15"/>
      <c r="Q1917" s="15"/>
      <c r="R1917" s="15"/>
    </row>
    <row r="1918" spans="1:18" x14ac:dyDescent="0.3">
      <c r="A1918" s="1">
        <v>115585</v>
      </c>
      <c r="B1918" s="2" t="s">
        <v>3827</v>
      </c>
      <c r="C1918" s="2" t="s">
        <v>3828</v>
      </c>
      <c r="D1918" s="3" t="s">
        <v>108</v>
      </c>
      <c r="E1918" s="4">
        <v>42508</v>
      </c>
      <c r="F1918" s="2" t="s">
        <v>17</v>
      </c>
      <c r="G1918" s="5" t="s">
        <v>48</v>
      </c>
      <c r="H1918" s="2" t="s">
        <v>20</v>
      </c>
      <c r="I1918" s="5" t="s">
        <v>811</v>
      </c>
      <c r="J1918" s="5" t="s">
        <v>43</v>
      </c>
      <c r="K1918" s="5" t="s">
        <v>820</v>
      </c>
      <c r="L1918" s="4">
        <v>42515.450694444444</v>
      </c>
      <c r="M1918" s="3" t="s">
        <v>34</v>
      </c>
      <c r="N1918" s="10" t="s">
        <v>138</v>
      </c>
      <c r="O1918" s="14">
        <v>1</v>
      </c>
      <c r="P1918" s="15"/>
      <c r="Q1918" s="15"/>
      <c r="R1918" s="15"/>
    </row>
    <row r="1919" spans="1:18" x14ac:dyDescent="0.3">
      <c r="A1919" s="1">
        <v>115586</v>
      </c>
      <c r="B1919" s="2" t="s">
        <v>3829</v>
      </c>
      <c r="C1919" s="2" t="s">
        <v>3830</v>
      </c>
      <c r="D1919" s="3" t="s">
        <v>31</v>
      </c>
      <c r="E1919" s="4">
        <v>42508</v>
      </c>
      <c r="F1919" s="2" t="s">
        <v>17</v>
      </c>
      <c r="G1919" s="5" t="s">
        <v>48</v>
      </c>
      <c r="H1919" s="2" t="s">
        <v>20</v>
      </c>
      <c r="I1919" s="5" t="s">
        <v>811</v>
      </c>
      <c r="J1919" s="5" t="s">
        <v>43</v>
      </c>
      <c r="K1919" s="5" t="s">
        <v>820</v>
      </c>
      <c r="L1919" s="4">
        <v>42515.450694444444</v>
      </c>
      <c r="M1919" s="3" t="s">
        <v>34</v>
      </c>
      <c r="N1919" s="10" t="s">
        <v>138</v>
      </c>
      <c r="O1919" s="14">
        <v>1</v>
      </c>
      <c r="P1919" s="15"/>
      <c r="Q1919" s="15"/>
      <c r="R1919" s="15"/>
    </row>
    <row r="1920" spans="1:18" x14ac:dyDescent="0.3">
      <c r="A1920" s="1">
        <v>115587</v>
      </c>
      <c r="B1920" s="2" t="s">
        <v>3831</v>
      </c>
      <c r="C1920" s="2" t="s">
        <v>3832</v>
      </c>
      <c r="D1920" s="3" t="s">
        <v>31</v>
      </c>
      <c r="E1920" s="4">
        <v>42508</v>
      </c>
      <c r="F1920" s="2" t="s">
        <v>17</v>
      </c>
      <c r="G1920" s="5" t="s">
        <v>48</v>
      </c>
      <c r="H1920" s="2" t="s">
        <v>20</v>
      </c>
      <c r="I1920" s="5" t="s">
        <v>811</v>
      </c>
      <c r="J1920" s="5" t="s">
        <v>43</v>
      </c>
      <c r="K1920" s="5" t="s">
        <v>820</v>
      </c>
      <c r="L1920" s="4">
        <v>42515.450694444444</v>
      </c>
      <c r="M1920" s="3" t="s">
        <v>34</v>
      </c>
      <c r="N1920" s="10" t="s">
        <v>138</v>
      </c>
      <c r="O1920" s="14">
        <v>1</v>
      </c>
      <c r="P1920" s="15"/>
      <c r="Q1920" s="15"/>
      <c r="R1920" s="15"/>
    </row>
    <row r="1921" spans="1:18" x14ac:dyDescent="0.3">
      <c r="A1921" s="1">
        <v>115588</v>
      </c>
      <c r="B1921" s="2" t="s">
        <v>3833</v>
      </c>
      <c r="C1921" s="2" t="s">
        <v>3834</v>
      </c>
      <c r="D1921" s="3" t="s">
        <v>31</v>
      </c>
      <c r="E1921" s="4">
        <v>42508</v>
      </c>
      <c r="F1921" s="2" t="s">
        <v>17</v>
      </c>
      <c r="G1921" s="5" t="s">
        <v>48</v>
      </c>
      <c r="H1921" s="2" t="s">
        <v>20</v>
      </c>
      <c r="I1921" s="5" t="s">
        <v>811</v>
      </c>
      <c r="J1921" s="5" t="s">
        <v>43</v>
      </c>
      <c r="K1921" s="5" t="s">
        <v>820</v>
      </c>
      <c r="L1921" s="4">
        <v>42515.450694444444</v>
      </c>
      <c r="M1921" s="3" t="s">
        <v>34</v>
      </c>
      <c r="N1921" s="10" t="s">
        <v>138</v>
      </c>
      <c r="O1921" s="14">
        <v>1</v>
      </c>
      <c r="P1921" s="15"/>
      <c r="Q1921" s="15"/>
      <c r="R1921" s="15"/>
    </row>
    <row r="1922" spans="1:18" x14ac:dyDescent="0.3">
      <c r="A1922" s="1">
        <v>115589</v>
      </c>
      <c r="B1922" s="2" t="s">
        <v>3835</v>
      </c>
      <c r="C1922" s="2" t="s">
        <v>3836</v>
      </c>
      <c r="D1922" s="3" t="s">
        <v>31</v>
      </c>
      <c r="E1922" s="4">
        <v>42508</v>
      </c>
      <c r="F1922" s="2" t="s">
        <v>17</v>
      </c>
      <c r="G1922" s="5" t="s">
        <v>48</v>
      </c>
      <c r="H1922" s="2" t="s">
        <v>20</v>
      </c>
      <c r="I1922" s="5" t="s">
        <v>811</v>
      </c>
      <c r="J1922" s="5" t="s">
        <v>43</v>
      </c>
      <c r="K1922" s="5" t="s">
        <v>820</v>
      </c>
      <c r="L1922" s="4">
        <v>42515.450694444444</v>
      </c>
      <c r="M1922" s="3" t="s">
        <v>34</v>
      </c>
      <c r="N1922" s="10" t="s">
        <v>138</v>
      </c>
      <c r="O1922" s="14">
        <v>1</v>
      </c>
      <c r="P1922" s="15"/>
      <c r="Q1922" s="15"/>
      <c r="R1922" s="15"/>
    </row>
    <row r="1923" spans="1:18" x14ac:dyDescent="0.3">
      <c r="A1923" s="1">
        <v>115590</v>
      </c>
      <c r="B1923" s="2" t="s">
        <v>3837</v>
      </c>
      <c r="C1923" s="2" t="s">
        <v>3838</v>
      </c>
      <c r="D1923" s="3" t="s">
        <v>103</v>
      </c>
      <c r="E1923" s="4">
        <v>42508</v>
      </c>
      <c r="F1923" s="2" t="s">
        <v>17</v>
      </c>
      <c r="G1923" s="5" t="s">
        <v>48</v>
      </c>
      <c r="H1923" s="2" t="s">
        <v>20</v>
      </c>
      <c r="I1923" s="5" t="s">
        <v>811</v>
      </c>
      <c r="J1923" s="5" t="s">
        <v>43</v>
      </c>
      <c r="K1923" s="5" t="s">
        <v>820</v>
      </c>
      <c r="L1923" s="4">
        <v>42515.450694444444</v>
      </c>
      <c r="M1923" s="3" t="s">
        <v>34</v>
      </c>
      <c r="N1923" s="10" t="s">
        <v>138</v>
      </c>
      <c r="O1923" s="14">
        <v>1</v>
      </c>
      <c r="P1923" s="15"/>
      <c r="Q1923" s="15"/>
      <c r="R1923" s="15"/>
    </row>
    <row r="1924" spans="1:18" x14ac:dyDescent="0.3">
      <c r="A1924" s="1">
        <v>115591</v>
      </c>
      <c r="B1924" s="2" t="s">
        <v>3839</v>
      </c>
      <c r="C1924" s="2" t="s">
        <v>3840</v>
      </c>
      <c r="D1924" s="3" t="s">
        <v>103</v>
      </c>
      <c r="E1924" s="4">
        <v>42508</v>
      </c>
      <c r="F1924" s="2" t="s">
        <v>17</v>
      </c>
      <c r="G1924" s="5" t="s">
        <v>48</v>
      </c>
      <c r="H1924" s="2" t="s">
        <v>20</v>
      </c>
      <c r="I1924" s="5" t="s">
        <v>811</v>
      </c>
      <c r="J1924" s="5" t="s">
        <v>43</v>
      </c>
      <c r="K1924" s="5" t="s">
        <v>820</v>
      </c>
      <c r="L1924" s="4">
        <v>42515.450694444444</v>
      </c>
      <c r="M1924" s="3" t="s">
        <v>34</v>
      </c>
      <c r="N1924" s="10" t="s">
        <v>138</v>
      </c>
      <c r="O1924" s="14">
        <v>1</v>
      </c>
      <c r="P1924" s="15"/>
      <c r="Q1924" s="15"/>
      <c r="R1924" s="15"/>
    </row>
    <row r="1925" spans="1:18" x14ac:dyDescent="0.3">
      <c r="A1925" s="1">
        <v>115592</v>
      </c>
      <c r="B1925" s="2" t="s">
        <v>3841</v>
      </c>
      <c r="C1925" s="2" t="s">
        <v>3842</v>
      </c>
      <c r="D1925" s="3" t="s">
        <v>103</v>
      </c>
      <c r="E1925" s="4">
        <v>42508</v>
      </c>
      <c r="F1925" s="2" t="s">
        <v>17</v>
      </c>
      <c r="G1925" s="5" t="s">
        <v>48</v>
      </c>
      <c r="H1925" s="2" t="s">
        <v>20</v>
      </c>
      <c r="I1925" s="5" t="s">
        <v>811</v>
      </c>
      <c r="J1925" s="5" t="s">
        <v>43</v>
      </c>
      <c r="K1925" s="5" t="s">
        <v>820</v>
      </c>
      <c r="L1925" s="4">
        <v>42515.450694444444</v>
      </c>
      <c r="M1925" s="3" t="s">
        <v>34</v>
      </c>
      <c r="N1925" s="10" t="s">
        <v>138</v>
      </c>
      <c r="O1925" s="14">
        <v>1</v>
      </c>
      <c r="P1925" s="15"/>
      <c r="Q1925" s="15"/>
      <c r="R1925" s="15"/>
    </row>
    <row r="1926" spans="1:18" x14ac:dyDescent="0.3">
      <c r="A1926" s="1">
        <v>115593</v>
      </c>
      <c r="B1926" s="2" t="s">
        <v>3843</v>
      </c>
      <c r="C1926" s="2" t="s">
        <v>3844</v>
      </c>
      <c r="D1926" s="3" t="s">
        <v>103</v>
      </c>
      <c r="E1926" s="4">
        <v>42508</v>
      </c>
      <c r="F1926" s="2" t="s">
        <v>17</v>
      </c>
      <c r="G1926" s="5" t="s">
        <v>48</v>
      </c>
      <c r="H1926" s="2" t="s">
        <v>20</v>
      </c>
      <c r="I1926" s="5" t="s">
        <v>811</v>
      </c>
      <c r="J1926" s="5" t="s">
        <v>43</v>
      </c>
      <c r="K1926" s="5" t="s">
        <v>820</v>
      </c>
      <c r="L1926" s="4">
        <v>42515.450694444444</v>
      </c>
      <c r="M1926" s="3" t="s">
        <v>34</v>
      </c>
      <c r="N1926" s="10" t="s">
        <v>138</v>
      </c>
      <c r="O1926" s="14">
        <v>1</v>
      </c>
      <c r="P1926" s="15"/>
      <c r="Q1926" s="15"/>
      <c r="R1926" s="15"/>
    </row>
    <row r="1927" spans="1:18" x14ac:dyDescent="0.3">
      <c r="A1927" s="1">
        <v>115594</v>
      </c>
      <c r="B1927" s="2" t="s">
        <v>3845</v>
      </c>
      <c r="C1927" s="2" t="s">
        <v>3846</v>
      </c>
      <c r="D1927" s="3" t="s">
        <v>103</v>
      </c>
      <c r="E1927" s="4">
        <v>42508</v>
      </c>
      <c r="F1927" s="2" t="s">
        <v>17</v>
      </c>
      <c r="G1927" s="5" t="s">
        <v>48</v>
      </c>
      <c r="H1927" s="2" t="s">
        <v>20</v>
      </c>
      <c r="I1927" s="5" t="s">
        <v>811</v>
      </c>
      <c r="J1927" s="5" t="s">
        <v>43</v>
      </c>
      <c r="K1927" s="5" t="s">
        <v>820</v>
      </c>
      <c r="L1927" s="4">
        <v>42515.450694444444</v>
      </c>
      <c r="M1927" s="3" t="s">
        <v>34</v>
      </c>
      <c r="N1927" s="10" t="s">
        <v>138</v>
      </c>
      <c r="O1927" s="14">
        <v>1</v>
      </c>
      <c r="P1927" s="15"/>
      <c r="Q1927" s="15"/>
      <c r="R1927" s="15"/>
    </row>
    <row r="1928" spans="1:18" x14ac:dyDescent="0.3">
      <c r="A1928" s="1">
        <v>115595</v>
      </c>
      <c r="B1928" s="2" t="s">
        <v>3847</v>
      </c>
      <c r="C1928" s="2" t="s">
        <v>3848</v>
      </c>
      <c r="D1928" s="3" t="s">
        <v>31</v>
      </c>
      <c r="E1928" s="4">
        <v>42508</v>
      </c>
      <c r="F1928" s="2" t="s">
        <v>17</v>
      </c>
      <c r="G1928" s="5" t="s">
        <v>48</v>
      </c>
      <c r="H1928" s="2" t="s">
        <v>20</v>
      </c>
      <c r="I1928" s="5" t="s">
        <v>811</v>
      </c>
      <c r="J1928" s="5" t="s">
        <v>43</v>
      </c>
      <c r="K1928" s="5" t="s">
        <v>820</v>
      </c>
      <c r="L1928" s="4">
        <v>42515.450694444444</v>
      </c>
      <c r="M1928" s="3" t="s">
        <v>34</v>
      </c>
      <c r="N1928" s="10" t="s">
        <v>138</v>
      </c>
      <c r="O1928" s="14">
        <v>1</v>
      </c>
      <c r="P1928" s="15"/>
      <c r="Q1928" s="15"/>
      <c r="R1928" s="15"/>
    </row>
    <row r="1929" spans="1:18" x14ac:dyDescent="0.3">
      <c r="A1929" s="1">
        <v>115596</v>
      </c>
      <c r="B1929" s="2" t="s">
        <v>3849</v>
      </c>
      <c r="C1929" s="2" t="s">
        <v>3850</v>
      </c>
      <c r="D1929" s="3" t="s">
        <v>31</v>
      </c>
      <c r="E1929" s="4">
        <v>42508</v>
      </c>
      <c r="F1929" s="2" t="s">
        <v>17</v>
      </c>
      <c r="G1929" s="5" t="s">
        <v>48</v>
      </c>
      <c r="H1929" s="2" t="s">
        <v>20</v>
      </c>
      <c r="I1929" s="5" t="s">
        <v>811</v>
      </c>
      <c r="J1929" s="5" t="s">
        <v>43</v>
      </c>
      <c r="K1929" s="5" t="s">
        <v>820</v>
      </c>
      <c r="L1929" s="4">
        <v>42515.450694444444</v>
      </c>
      <c r="M1929" s="3" t="s">
        <v>34</v>
      </c>
      <c r="N1929" s="10" t="s">
        <v>138</v>
      </c>
      <c r="O1929" s="14">
        <v>1</v>
      </c>
      <c r="P1929" s="15"/>
      <c r="Q1929" s="15"/>
      <c r="R1929" s="15"/>
    </row>
    <row r="1930" spans="1:18" x14ac:dyDescent="0.3">
      <c r="A1930" s="1">
        <v>115597</v>
      </c>
      <c r="B1930" s="2" t="s">
        <v>3851</v>
      </c>
      <c r="C1930" s="2" t="s">
        <v>3852</v>
      </c>
      <c r="D1930" s="3" t="s">
        <v>31</v>
      </c>
      <c r="E1930" s="4">
        <v>42508</v>
      </c>
      <c r="F1930" s="2" t="s">
        <v>17</v>
      </c>
      <c r="G1930" s="5" t="s">
        <v>48</v>
      </c>
      <c r="H1930" s="2" t="s">
        <v>20</v>
      </c>
      <c r="I1930" s="5" t="s">
        <v>811</v>
      </c>
      <c r="J1930" s="5" t="s">
        <v>43</v>
      </c>
      <c r="K1930" s="5" t="s">
        <v>820</v>
      </c>
      <c r="L1930" s="4">
        <v>42515.450694444444</v>
      </c>
      <c r="M1930" s="3" t="s">
        <v>34</v>
      </c>
      <c r="N1930" s="10" t="s">
        <v>138</v>
      </c>
      <c r="O1930" s="14">
        <v>1</v>
      </c>
      <c r="P1930" s="15"/>
      <c r="Q1930" s="15"/>
      <c r="R1930" s="15"/>
    </row>
    <row r="1931" spans="1:18" x14ac:dyDescent="0.3">
      <c r="A1931" s="1">
        <v>115598</v>
      </c>
      <c r="B1931" s="2" t="s">
        <v>3853</v>
      </c>
      <c r="C1931" s="2" t="s">
        <v>3854</v>
      </c>
      <c r="D1931" s="3" t="s">
        <v>31</v>
      </c>
      <c r="E1931" s="4">
        <v>42508</v>
      </c>
      <c r="F1931" s="2" t="s">
        <v>17</v>
      </c>
      <c r="G1931" s="5" t="s">
        <v>48</v>
      </c>
      <c r="H1931" s="2" t="s">
        <v>20</v>
      </c>
      <c r="I1931" s="5" t="s">
        <v>811</v>
      </c>
      <c r="J1931" s="5" t="s">
        <v>43</v>
      </c>
      <c r="K1931" s="5" t="s">
        <v>820</v>
      </c>
      <c r="L1931" s="4">
        <v>42515.450694444444</v>
      </c>
      <c r="M1931" s="3" t="s">
        <v>34</v>
      </c>
      <c r="N1931" s="10" t="s">
        <v>138</v>
      </c>
      <c r="O1931" s="14">
        <v>1</v>
      </c>
      <c r="P1931" s="15"/>
      <c r="Q1931" s="15"/>
      <c r="R1931" s="15"/>
    </row>
    <row r="1932" spans="1:18" x14ac:dyDescent="0.3">
      <c r="A1932" s="1">
        <v>115599</v>
      </c>
      <c r="B1932" s="2" t="s">
        <v>3855</v>
      </c>
      <c r="C1932" s="2" t="s">
        <v>3856</v>
      </c>
      <c r="D1932" s="3" t="s">
        <v>31</v>
      </c>
      <c r="E1932" s="4">
        <v>42508</v>
      </c>
      <c r="F1932" s="2" t="s">
        <v>17</v>
      </c>
      <c r="G1932" s="5" t="s">
        <v>48</v>
      </c>
      <c r="H1932" s="2" t="s">
        <v>20</v>
      </c>
      <c r="I1932" s="5" t="s">
        <v>811</v>
      </c>
      <c r="J1932" s="5" t="s">
        <v>43</v>
      </c>
      <c r="K1932" s="5" t="s">
        <v>820</v>
      </c>
      <c r="L1932" s="4">
        <v>42515.450694444444</v>
      </c>
      <c r="M1932" s="3" t="s">
        <v>34</v>
      </c>
      <c r="N1932" s="10" t="s">
        <v>138</v>
      </c>
      <c r="O1932" s="14">
        <v>1</v>
      </c>
      <c r="P1932" s="15"/>
      <c r="Q1932" s="15"/>
      <c r="R1932" s="15"/>
    </row>
    <row r="1933" spans="1:18" x14ac:dyDescent="0.3">
      <c r="A1933" s="1">
        <v>115600</v>
      </c>
      <c r="B1933" s="2" t="s">
        <v>3857</v>
      </c>
      <c r="C1933" s="2" t="s">
        <v>3858</v>
      </c>
      <c r="D1933" s="3" t="s">
        <v>31</v>
      </c>
      <c r="E1933" s="4">
        <v>42508</v>
      </c>
      <c r="F1933" s="2" t="s">
        <v>17</v>
      </c>
      <c r="G1933" s="5" t="s">
        <v>48</v>
      </c>
      <c r="H1933" s="2" t="s">
        <v>20</v>
      </c>
      <c r="I1933" s="5" t="s">
        <v>811</v>
      </c>
      <c r="J1933" s="5" t="s">
        <v>43</v>
      </c>
      <c r="K1933" s="5" t="s">
        <v>820</v>
      </c>
      <c r="L1933" s="4">
        <v>42515.450694444444</v>
      </c>
      <c r="M1933" s="3" t="s">
        <v>34</v>
      </c>
      <c r="N1933" s="10" t="s">
        <v>138</v>
      </c>
      <c r="O1933" s="14">
        <v>1</v>
      </c>
      <c r="P1933" s="15"/>
      <c r="Q1933" s="15"/>
      <c r="R1933" s="15"/>
    </row>
    <row r="1934" spans="1:18" x14ac:dyDescent="0.3">
      <c r="A1934" s="1">
        <v>115601</v>
      </c>
      <c r="B1934" s="2" t="s">
        <v>3859</v>
      </c>
      <c r="C1934" s="2" t="s">
        <v>3860</v>
      </c>
      <c r="D1934" s="3" t="s">
        <v>16</v>
      </c>
      <c r="E1934" s="4">
        <v>42508</v>
      </c>
      <c r="F1934" s="2" t="s">
        <v>17</v>
      </c>
      <c r="G1934" s="5" t="s">
        <v>48</v>
      </c>
      <c r="H1934" s="2" t="s">
        <v>20</v>
      </c>
      <c r="I1934" s="5" t="s">
        <v>811</v>
      </c>
      <c r="J1934" s="5" t="s">
        <v>43</v>
      </c>
      <c r="K1934" s="5" t="s">
        <v>820</v>
      </c>
      <c r="L1934" s="4">
        <v>42515.465277777774</v>
      </c>
      <c r="M1934" s="3" t="s">
        <v>34</v>
      </c>
      <c r="N1934" s="10" t="s">
        <v>138</v>
      </c>
      <c r="O1934" s="14">
        <v>1</v>
      </c>
      <c r="P1934" s="15"/>
      <c r="Q1934" s="15"/>
      <c r="R1934" s="15"/>
    </row>
    <row r="1935" spans="1:18" x14ac:dyDescent="0.3">
      <c r="A1935" s="1">
        <v>115602</v>
      </c>
      <c r="B1935" s="2" t="s">
        <v>3861</v>
      </c>
      <c r="C1935" s="2" t="s">
        <v>3862</v>
      </c>
      <c r="D1935" s="3" t="s">
        <v>16</v>
      </c>
      <c r="E1935" s="4">
        <v>42508</v>
      </c>
      <c r="F1935" s="2" t="s">
        <v>17</v>
      </c>
      <c r="G1935" s="5" t="s">
        <v>48</v>
      </c>
      <c r="H1935" s="2" t="s">
        <v>20</v>
      </c>
      <c r="I1935" s="5" t="s">
        <v>811</v>
      </c>
      <c r="J1935" s="5" t="s">
        <v>43</v>
      </c>
      <c r="K1935" s="5" t="s">
        <v>820</v>
      </c>
      <c r="L1935" s="4">
        <v>42515.465277777774</v>
      </c>
      <c r="M1935" s="3" t="s">
        <v>34</v>
      </c>
      <c r="N1935" s="10" t="s">
        <v>138</v>
      </c>
      <c r="O1935" s="14">
        <v>1</v>
      </c>
      <c r="P1935" s="15"/>
      <c r="Q1935" s="15"/>
      <c r="R1935" s="15"/>
    </row>
    <row r="1936" spans="1:18" x14ac:dyDescent="0.3">
      <c r="A1936" s="1">
        <v>115603</v>
      </c>
      <c r="B1936" s="2" t="s">
        <v>3863</v>
      </c>
      <c r="C1936" s="2" t="s">
        <v>3864</v>
      </c>
      <c r="D1936" s="3" t="s">
        <v>16</v>
      </c>
      <c r="E1936" s="4">
        <v>42508</v>
      </c>
      <c r="F1936" s="2" t="s">
        <v>17</v>
      </c>
      <c r="G1936" s="5" t="s">
        <v>48</v>
      </c>
      <c r="H1936" s="2" t="s">
        <v>20</v>
      </c>
      <c r="I1936" s="5" t="s">
        <v>811</v>
      </c>
      <c r="J1936" s="5" t="s">
        <v>43</v>
      </c>
      <c r="K1936" s="5" t="s">
        <v>820</v>
      </c>
      <c r="L1936" s="4">
        <v>42515.465277777774</v>
      </c>
      <c r="M1936" s="3" t="s">
        <v>34</v>
      </c>
      <c r="N1936" s="10" t="s">
        <v>138</v>
      </c>
      <c r="O1936" s="14">
        <v>1</v>
      </c>
      <c r="P1936" s="15"/>
      <c r="Q1936" s="15"/>
      <c r="R1936" s="15"/>
    </row>
    <row r="1937" spans="1:18" x14ac:dyDescent="0.3">
      <c r="A1937" s="1">
        <v>115604</v>
      </c>
      <c r="B1937" s="2" t="s">
        <v>3865</v>
      </c>
      <c r="C1937" s="2" t="s">
        <v>3866</v>
      </c>
      <c r="D1937" s="3" t="s">
        <v>16</v>
      </c>
      <c r="E1937" s="4">
        <v>42508</v>
      </c>
      <c r="F1937" s="2" t="s">
        <v>17</v>
      </c>
      <c r="G1937" s="5" t="s">
        <v>48</v>
      </c>
      <c r="H1937" s="2" t="s">
        <v>20</v>
      </c>
      <c r="I1937" s="5" t="s">
        <v>811</v>
      </c>
      <c r="J1937" s="5" t="s">
        <v>43</v>
      </c>
      <c r="K1937" s="5" t="s">
        <v>820</v>
      </c>
      <c r="L1937" s="4">
        <v>42515.465277777774</v>
      </c>
      <c r="M1937" s="3" t="s">
        <v>34</v>
      </c>
      <c r="N1937" s="10" t="s">
        <v>138</v>
      </c>
      <c r="O1937" s="14">
        <v>1</v>
      </c>
      <c r="P1937" s="15"/>
      <c r="Q1937" s="15"/>
      <c r="R1937" s="15"/>
    </row>
    <row r="1938" spans="1:18" x14ac:dyDescent="0.3">
      <c r="A1938" s="1">
        <v>115605</v>
      </c>
      <c r="B1938" s="2" t="s">
        <v>3867</v>
      </c>
      <c r="C1938" s="2" t="s">
        <v>3868</v>
      </c>
      <c r="D1938" s="3" t="s">
        <v>16</v>
      </c>
      <c r="E1938" s="4">
        <v>42508</v>
      </c>
      <c r="F1938" s="2" t="s">
        <v>17</v>
      </c>
      <c r="G1938" s="5" t="s">
        <v>48</v>
      </c>
      <c r="H1938" s="2" t="s">
        <v>20</v>
      </c>
      <c r="I1938" s="5" t="s">
        <v>811</v>
      </c>
      <c r="J1938" s="5" t="s">
        <v>43</v>
      </c>
      <c r="K1938" s="5" t="s">
        <v>820</v>
      </c>
      <c r="L1938" s="4">
        <v>42515.465277777774</v>
      </c>
      <c r="M1938" s="3" t="s">
        <v>34</v>
      </c>
      <c r="N1938" s="10" t="s">
        <v>138</v>
      </c>
      <c r="O1938" s="14">
        <v>1</v>
      </c>
      <c r="P1938" s="15"/>
      <c r="Q1938" s="15"/>
      <c r="R1938" s="15"/>
    </row>
    <row r="1939" spans="1:18" x14ac:dyDescent="0.3">
      <c r="A1939" s="1">
        <v>115606</v>
      </c>
      <c r="B1939" s="2" t="s">
        <v>3869</v>
      </c>
      <c r="C1939" s="2" t="s">
        <v>3870</v>
      </c>
      <c r="D1939" s="3" t="s">
        <v>16</v>
      </c>
      <c r="E1939" s="4">
        <v>42508</v>
      </c>
      <c r="F1939" s="2" t="s">
        <v>17</v>
      </c>
      <c r="G1939" s="5" t="s">
        <v>48</v>
      </c>
      <c r="H1939" s="2" t="s">
        <v>20</v>
      </c>
      <c r="I1939" s="5" t="s">
        <v>811</v>
      </c>
      <c r="J1939" s="5" t="s">
        <v>43</v>
      </c>
      <c r="K1939" s="5" t="s">
        <v>820</v>
      </c>
      <c r="L1939" s="4">
        <v>42515.465277777774</v>
      </c>
      <c r="M1939" s="3" t="s">
        <v>34</v>
      </c>
      <c r="N1939" s="10" t="s">
        <v>138</v>
      </c>
      <c r="O1939" s="14">
        <v>1</v>
      </c>
      <c r="P1939" s="15"/>
      <c r="Q1939" s="15"/>
      <c r="R1939" s="15"/>
    </row>
    <row r="1940" spans="1:18" x14ac:dyDescent="0.3">
      <c r="A1940" s="1">
        <v>115607</v>
      </c>
      <c r="B1940" s="2" t="s">
        <v>3871</v>
      </c>
      <c r="C1940" s="2" t="s">
        <v>3872</v>
      </c>
      <c r="D1940" s="3" t="s">
        <v>16</v>
      </c>
      <c r="E1940" s="4">
        <v>42508</v>
      </c>
      <c r="F1940" s="2" t="s">
        <v>17</v>
      </c>
      <c r="G1940" s="5" t="s">
        <v>48</v>
      </c>
      <c r="H1940" s="2" t="s">
        <v>20</v>
      </c>
      <c r="I1940" s="5" t="s">
        <v>811</v>
      </c>
      <c r="J1940" s="5" t="s">
        <v>43</v>
      </c>
      <c r="K1940" s="5" t="s">
        <v>820</v>
      </c>
      <c r="L1940" s="4">
        <v>42515.465277777774</v>
      </c>
      <c r="M1940" s="3" t="s">
        <v>34</v>
      </c>
      <c r="N1940" s="10" t="s">
        <v>138</v>
      </c>
      <c r="O1940" s="14">
        <v>1</v>
      </c>
      <c r="P1940" s="15"/>
      <c r="Q1940" s="15"/>
      <c r="R1940" s="15"/>
    </row>
    <row r="1941" spans="1:18" x14ac:dyDescent="0.3">
      <c r="A1941" s="1">
        <v>13920</v>
      </c>
      <c r="B1941" s="2" t="s">
        <v>3873</v>
      </c>
      <c r="C1941" s="2" t="s">
        <v>3874</v>
      </c>
      <c r="D1941" s="3" t="s">
        <v>1013</v>
      </c>
      <c r="E1941" s="4">
        <v>41217</v>
      </c>
      <c r="F1941" s="2" t="s">
        <v>17</v>
      </c>
      <c r="G1941" s="5" t="s">
        <v>48</v>
      </c>
      <c r="H1941" s="2" t="s">
        <v>20</v>
      </c>
      <c r="I1941" s="5" t="s">
        <v>811</v>
      </c>
      <c r="J1941" s="5" t="s">
        <v>43</v>
      </c>
      <c r="K1941" s="5" t="s">
        <v>820</v>
      </c>
      <c r="L1941" s="4" t="s">
        <v>19</v>
      </c>
      <c r="M1941" s="3" t="s">
        <v>34</v>
      </c>
      <c r="N1941" s="10" t="s">
        <v>138</v>
      </c>
      <c r="O1941" s="14">
        <v>1</v>
      </c>
      <c r="P1941" s="15"/>
      <c r="Q1941" s="15"/>
      <c r="R1941" s="15"/>
    </row>
    <row r="1942" spans="1:18" x14ac:dyDescent="0.3">
      <c r="A1942" s="1">
        <v>13921</v>
      </c>
      <c r="B1942" s="2" t="s">
        <v>3875</v>
      </c>
      <c r="C1942" s="2" t="s">
        <v>3876</v>
      </c>
      <c r="D1942" s="3" t="s">
        <v>1013</v>
      </c>
      <c r="E1942" s="4">
        <v>41217</v>
      </c>
      <c r="F1942" s="2" t="s">
        <v>17</v>
      </c>
      <c r="G1942" s="5" t="s">
        <v>48</v>
      </c>
      <c r="H1942" s="2" t="s">
        <v>20</v>
      </c>
      <c r="I1942" s="5" t="s">
        <v>811</v>
      </c>
      <c r="J1942" s="5" t="s">
        <v>43</v>
      </c>
      <c r="K1942" s="5" t="s">
        <v>820</v>
      </c>
      <c r="L1942" s="4" t="s">
        <v>19</v>
      </c>
      <c r="M1942" s="3" t="s">
        <v>34</v>
      </c>
      <c r="N1942" s="10" t="s">
        <v>138</v>
      </c>
      <c r="O1942" s="14">
        <v>1</v>
      </c>
      <c r="P1942" s="15"/>
      <c r="Q1942" s="15"/>
      <c r="R1942" s="15"/>
    </row>
    <row r="1943" spans="1:18" x14ac:dyDescent="0.3">
      <c r="A1943" s="1">
        <v>13922</v>
      </c>
      <c r="B1943" s="2" t="s">
        <v>3877</v>
      </c>
      <c r="C1943" s="2" t="s">
        <v>3878</v>
      </c>
      <c r="D1943" s="3" t="s">
        <v>1013</v>
      </c>
      <c r="E1943" s="4">
        <v>41217</v>
      </c>
      <c r="F1943" s="2" t="s">
        <v>17</v>
      </c>
      <c r="G1943" s="5" t="s">
        <v>48</v>
      </c>
      <c r="H1943" s="2" t="s">
        <v>20</v>
      </c>
      <c r="I1943" s="5" t="s">
        <v>811</v>
      </c>
      <c r="J1943" s="5" t="s">
        <v>43</v>
      </c>
      <c r="K1943" s="5" t="s">
        <v>820</v>
      </c>
      <c r="L1943" s="4" t="s">
        <v>19</v>
      </c>
      <c r="M1943" s="3" t="s">
        <v>34</v>
      </c>
      <c r="N1943" s="10" t="s">
        <v>138</v>
      </c>
      <c r="O1943" s="14">
        <v>1</v>
      </c>
      <c r="P1943" s="15"/>
      <c r="Q1943" s="15"/>
      <c r="R1943" s="15"/>
    </row>
    <row r="1944" spans="1:18" x14ac:dyDescent="0.3">
      <c r="A1944" s="1">
        <v>13923</v>
      </c>
      <c r="B1944" s="2" t="s">
        <v>3879</v>
      </c>
      <c r="C1944" s="2" t="s">
        <v>3880</v>
      </c>
      <c r="D1944" s="3" t="s">
        <v>1013</v>
      </c>
      <c r="E1944" s="4">
        <v>41217</v>
      </c>
      <c r="F1944" s="2" t="s">
        <v>17</v>
      </c>
      <c r="G1944" s="5" t="s">
        <v>48</v>
      </c>
      <c r="H1944" s="2" t="s">
        <v>20</v>
      </c>
      <c r="I1944" s="5" t="s">
        <v>811</v>
      </c>
      <c r="J1944" s="5" t="s">
        <v>43</v>
      </c>
      <c r="K1944" s="5" t="s">
        <v>820</v>
      </c>
      <c r="L1944" s="4" t="s">
        <v>19</v>
      </c>
      <c r="M1944" s="3" t="s">
        <v>34</v>
      </c>
      <c r="N1944" s="10" t="s">
        <v>138</v>
      </c>
      <c r="O1944" s="14">
        <v>1</v>
      </c>
      <c r="P1944" s="15"/>
      <c r="Q1944" s="15"/>
      <c r="R1944" s="15"/>
    </row>
    <row r="1945" spans="1:18" x14ac:dyDescent="0.3">
      <c r="A1945" s="1">
        <v>13924</v>
      </c>
      <c r="B1945" s="2" t="s">
        <v>3881</v>
      </c>
      <c r="C1945" s="2" t="s">
        <v>3882</v>
      </c>
      <c r="D1945" s="3" t="s">
        <v>1013</v>
      </c>
      <c r="E1945" s="4">
        <v>41217</v>
      </c>
      <c r="F1945" s="2" t="s">
        <v>17</v>
      </c>
      <c r="G1945" s="5" t="s">
        <v>48</v>
      </c>
      <c r="H1945" s="2" t="s">
        <v>20</v>
      </c>
      <c r="I1945" s="5" t="s">
        <v>811</v>
      </c>
      <c r="J1945" s="5" t="s">
        <v>43</v>
      </c>
      <c r="K1945" s="5" t="s">
        <v>820</v>
      </c>
      <c r="L1945" s="4" t="s">
        <v>19</v>
      </c>
      <c r="M1945" s="3" t="s">
        <v>34</v>
      </c>
      <c r="N1945" s="10" t="s">
        <v>138</v>
      </c>
      <c r="O1945" s="14">
        <v>1</v>
      </c>
      <c r="P1945" s="15"/>
      <c r="Q1945" s="15"/>
      <c r="R1945" s="15"/>
    </row>
    <row r="1946" spans="1:18" x14ac:dyDescent="0.3">
      <c r="A1946" s="1">
        <v>13925</v>
      </c>
      <c r="B1946" s="2" t="s">
        <v>3883</v>
      </c>
      <c r="C1946" s="2" t="s">
        <v>3884</v>
      </c>
      <c r="D1946" s="3" t="s">
        <v>1013</v>
      </c>
      <c r="E1946" s="4">
        <v>41217</v>
      </c>
      <c r="F1946" s="2" t="s">
        <v>17</v>
      </c>
      <c r="G1946" s="5" t="s">
        <v>48</v>
      </c>
      <c r="H1946" s="2" t="s">
        <v>20</v>
      </c>
      <c r="I1946" s="5" t="s">
        <v>811</v>
      </c>
      <c r="J1946" s="5" t="s">
        <v>43</v>
      </c>
      <c r="K1946" s="5" t="s">
        <v>820</v>
      </c>
      <c r="L1946" s="4" t="s">
        <v>19</v>
      </c>
      <c r="M1946" s="3" t="s">
        <v>34</v>
      </c>
      <c r="N1946" s="10" t="s">
        <v>138</v>
      </c>
      <c r="O1946" s="14">
        <v>1</v>
      </c>
      <c r="P1946" s="15"/>
      <c r="Q1946" s="15"/>
      <c r="R1946" s="15"/>
    </row>
    <row r="1947" spans="1:18" x14ac:dyDescent="0.3">
      <c r="A1947" s="1">
        <v>13927</v>
      </c>
      <c r="B1947" s="2" t="s">
        <v>3885</v>
      </c>
      <c r="C1947" s="2" t="s">
        <v>3886</v>
      </c>
      <c r="D1947" s="3" t="s">
        <v>1013</v>
      </c>
      <c r="E1947" s="4">
        <v>41217</v>
      </c>
      <c r="F1947" s="2" t="s">
        <v>17</v>
      </c>
      <c r="G1947" s="5" t="s">
        <v>48</v>
      </c>
      <c r="H1947" s="2" t="s">
        <v>20</v>
      </c>
      <c r="I1947" s="5" t="s">
        <v>811</v>
      </c>
      <c r="J1947" s="5" t="s">
        <v>43</v>
      </c>
      <c r="K1947" s="5" t="s">
        <v>820</v>
      </c>
      <c r="L1947" s="4" t="s">
        <v>19</v>
      </c>
      <c r="M1947" s="3" t="s">
        <v>34</v>
      </c>
      <c r="N1947" s="10" t="s">
        <v>138</v>
      </c>
      <c r="O1947" s="14">
        <v>1</v>
      </c>
      <c r="P1947" s="15"/>
      <c r="Q1947" s="15"/>
      <c r="R1947" s="15"/>
    </row>
    <row r="1948" spans="1:18" x14ac:dyDescent="0.3">
      <c r="A1948" s="1">
        <v>13928</v>
      </c>
      <c r="B1948" s="2" t="s">
        <v>3887</v>
      </c>
      <c r="C1948" s="2" t="s">
        <v>3888</v>
      </c>
      <c r="D1948" s="3" t="s">
        <v>1013</v>
      </c>
      <c r="E1948" s="4">
        <v>41217</v>
      </c>
      <c r="F1948" s="2" t="s">
        <v>17</v>
      </c>
      <c r="G1948" s="5" t="s">
        <v>48</v>
      </c>
      <c r="H1948" s="2" t="s">
        <v>20</v>
      </c>
      <c r="I1948" s="5" t="s">
        <v>811</v>
      </c>
      <c r="J1948" s="5" t="s">
        <v>43</v>
      </c>
      <c r="K1948" s="5" t="s">
        <v>820</v>
      </c>
      <c r="L1948" s="4" t="s">
        <v>19</v>
      </c>
      <c r="M1948" s="3" t="s">
        <v>34</v>
      </c>
      <c r="N1948" s="10" t="s">
        <v>138</v>
      </c>
      <c r="O1948" s="14">
        <v>1</v>
      </c>
      <c r="P1948" s="15"/>
      <c r="Q1948" s="15"/>
      <c r="R1948" s="15"/>
    </row>
    <row r="1949" spans="1:18" x14ac:dyDescent="0.3">
      <c r="A1949" s="1">
        <v>13929</v>
      </c>
      <c r="B1949" s="2" t="s">
        <v>3889</v>
      </c>
      <c r="C1949" s="2" t="s">
        <v>3890</v>
      </c>
      <c r="D1949" s="3" t="s">
        <v>1013</v>
      </c>
      <c r="E1949" s="4">
        <v>41217</v>
      </c>
      <c r="F1949" s="2" t="s">
        <v>17</v>
      </c>
      <c r="G1949" s="5" t="s">
        <v>48</v>
      </c>
      <c r="H1949" s="2" t="s">
        <v>20</v>
      </c>
      <c r="I1949" s="5" t="s">
        <v>811</v>
      </c>
      <c r="J1949" s="5" t="s">
        <v>43</v>
      </c>
      <c r="K1949" s="5" t="s">
        <v>820</v>
      </c>
      <c r="L1949" s="4" t="s">
        <v>19</v>
      </c>
      <c r="M1949" s="3" t="s">
        <v>34</v>
      </c>
      <c r="N1949" s="10" t="s">
        <v>138</v>
      </c>
      <c r="O1949" s="14">
        <v>1</v>
      </c>
      <c r="P1949" s="15"/>
      <c r="Q1949" s="15"/>
      <c r="R1949" s="15"/>
    </row>
    <row r="1950" spans="1:18" x14ac:dyDescent="0.3">
      <c r="A1950" s="1">
        <v>13930</v>
      </c>
      <c r="B1950" s="2" t="s">
        <v>3891</v>
      </c>
      <c r="C1950" s="2" t="s">
        <v>3892</v>
      </c>
      <c r="D1950" s="3" t="s">
        <v>1013</v>
      </c>
      <c r="E1950" s="4">
        <v>41217</v>
      </c>
      <c r="F1950" s="2" t="s">
        <v>17</v>
      </c>
      <c r="G1950" s="5" t="s">
        <v>48</v>
      </c>
      <c r="H1950" s="2" t="s">
        <v>20</v>
      </c>
      <c r="I1950" s="5" t="s">
        <v>811</v>
      </c>
      <c r="J1950" s="5" t="s">
        <v>43</v>
      </c>
      <c r="K1950" s="5" t="s">
        <v>820</v>
      </c>
      <c r="L1950" s="4" t="s">
        <v>19</v>
      </c>
      <c r="M1950" s="3" t="s">
        <v>34</v>
      </c>
      <c r="N1950" s="10" t="s">
        <v>138</v>
      </c>
      <c r="O1950" s="14">
        <v>1</v>
      </c>
      <c r="P1950" s="15"/>
      <c r="Q1950" s="15"/>
      <c r="R1950" s="15"/>
    </row>
    <row r="1951" spans="1:18" x14ac:dyDescent="0.3">
      <c r="A1951" s="1">
        <v>13931</v>
      </c>
      <c r="B1951" s="2" t="s">
        <v>3893</v>
      </c>
      <c r="C1951" s="2" t="s">
        <v>3894</v>
      </c>
      <c r="D1951" s="3" t="s">
        <v>1013</v>
      </c>
      <c r="E1951" s="4">
        <v>41217</v>
      </c>
      <c r="F1951" s="2" t="s">
        <v>17</v>
      </c>
      <c r="G1951" s="5" t="s">
        <v>48</v>
      </c>
      <c r="H1951" s="2" t="s">
        <v>20</v>
      </c>
      <c r="I1951" s="5" t="s">
        <v>811</v>
      </c>
      <c r="J1951" s="5" t="s">
        <v>43</v>
      </c>
      <c r="K1951" s="5" t="s">
        <v>820</v>
      </c>
      <c r="L1951" s="4" t="s">
        <v>19</v>
      </c>
      <c r="M1951" s="3" t="s">
        <v>34</v>
      </c>
      <c r="N1951" s="10" t="s">
        <v>138</v>
      </c>
      <c r="O1951" s="14">
        <v>1</v>
      </c>
      <c r="P1951" s="15"/>
      <c r="Q1951" s="15"/>
      <c r="R1951" s="15"/>
    </row>
    <row r="1952" spans="1:18" x14ac:dyDescent="0.3">
      <c r="A1952" s="1">
        <v>13932</v>
      </c>
      <c r="B1952" s="2" t="s">
        <v>3895</v>
      </c>
      <c r="C1952" s="2" t="s">
        <v>3896</v>
      </c>
      <c r="D1952" s="3" t="s">
        <v>1013</v>
      </c>
      <c r="E1952" s="4">
        <v>41217</v>
      </c>
      <c r="F1952" s="2" t="s">
        <v>17</v>
      </c>
      <c r="G1952" s="5" t="s">
        <v>48</v>
      </c>
      <c r="H1952" s="2" t="s">
        <v>20</v>
      </c>
      <c r="I1952" s="5" t="s">
        <v>811</v>
      </c>
      <c r="J1952" s="5" t="s">
        <v>43</v>
      </c>
      <c r="K1952" s="5" t="s">
        <v>820</v>
      </c>
      <c r="L1952" s="4" t="s">
        <v>19</v>
      </c>
      <c r="M1952" s="3" t="s">
        <v>34</v>
      </c>
      <c r="N1952" s="10" t="s">
        <v>138</v>
      </c>
      <c r="O1952" s="14">
        <v>1</v>
      </c>
      <c r="P1952" s="15"/>
      <c r="Q1952" s="15"/>
      <c r="R1952" s="15"/>
    </row>
    <row r="1953" spans="1:18" x14ac:dyDescent="0.3">
      <c r="A1953" s="1">
        <v>13933</v>
      </c>
      <c r="B1953" s="2" t="s">
        <v>3897</v>
      </c>
      <c r="C1953" s="2" t="s">
        <v>3898</v>
      </c>
      <c r="D1953" s="3" t="s">
        <v>1013</v>
      </c>
      <c r="E1953" s="4">
        <v>41217</v>
      </c>
      <c r="F1953" s="2" t="s">
        <v>17</v>
      </c>
      <c r="G1953" s="5" t="s">
        <v>48</v>
      </c>
      <c r="H1953" s="2" t="s">
        <v>20</v>
      </c>
      <c r="I1953" s="5" t="s">
        <v>811</v>
      </c>
      <c r="J1953" s="5" t="s">
        <v>43</v>
      </c>
      <c r="K1953" s="5" t="s">
        <v>820</v>
      </c>
      <c r="L1953" s="4" t="s">
        <v>19</v>
      </c>
      <c r="M1953" s="3" t="s">
        <v>34</v>
      </c>
      <c r="N1953" s="10" t="s">
        <v>138</v>
      </c>
      <c r="O1953" s="14">
        <v>1</v>
      </c>
      <c r="P1953" s="15"/>
      <c r="Q1953" s="15"/>
      <c r="R1953" s="15"/>
    </row>
    <row r="1954" spans="1:18" x14ac:dyDescent="0.3">
      <c r="A1954" s="1">
        <v>13934</v>
      </c>
      <c r="B1954" s="2" t="s">
        <v>3899</v>
      </c>
      <c r="C1954" s="2" t="s">
        <v>3900</v>
      </c>
      <c r="D1954" s="3" t="s">
        <v>1013</v>
      </c>
      <c r="E1954" s="4">
        <v>41217</v>
      </c>
      <c r="F1954" s="2" t="s">
        <v>17</v>
      </c>
      <c r="G1954" s="5" t="s">
        <v>48</v>
      </c>
      <c r="H1954" s="2" t="s">
        <v>20</v>
      </c>
      <c r="I1954" s="5" t="s">
        <v>811</v>
      </c>
      <c r="J1954" s="5" t="s">
        <v>43</v>
      </c>
      <c r="K1954" s="5" t="s">
        <v>820</v>
      </c>
      <c r="L1954" s="4" t="s">
        <v>19</v>
      </c>
      <c r="M1954" s="3" t="s">
        <v>34</v>
      </c>
      <c r="N1954" s="10" t="s">
        <v>138</v>
      </c>
      <c r="O1954" s="14">
        <v>1</v>
      </c>
      <c r="P1954" s="15"/>
      <c r="Q1954" s="15"/>
      <c r="R1954" s="15"/>
    </row>
    <row r="1955" spans="1:18" x14ac:dyDescent="0.3">
      <c r="A1955" s="1">
        <v>13935</v>
      </c>
      <c r="B1955" s="2" t="s">
        <v>3901</v>
      </c>
      <c r="C1955" s="2" t="s">
        <v>3902</v>
      </c>
      <c r="D1955" s="3" t="s">
        <v>1013</v>
      </c>
      <c r="E1955" s="4">
        <v>41217</v>
      </c>
      <c r="F1955" s="2" t="s">
        <v>17</v>
      </c>
      <c r="G1955" s="5" t="s">
        <v>48</v>
      </c>
      <c r="H1955" s="2" t="s">
        <v>20</v>
      </c>
      <c r="I1955" s="5" t="s">
        <v>811</v>
      </c>
      <c r="J1955" s="5" t="s">
        <v>43</v>
      </c>
      <c r="K1955" s="5" t="s">
        <v>820</v>
      </c>
      <c r="L1955" s="4" t="s">
        <v>19</v>
      </c>
      <c r="M1955" s="3" t="s">
        <v>34</v>
      </c>
      <c r="N1955" s="10" t="s">
        <v>138</v>
      </c>
      <c r="O1955" s="14">
        <v>1</v>
      </c>
      <c r="P1955" s="15"/>
      <c r="Q1955" s="15"/>
      <c r="R1955" s="15"/>
    </row>
    <row r="1956" spans="1:18" x14ac:dyDescent="0.3">
      <c r="A1956" s="1">
        <v>13936</v>
      </c>
      <c r="B1956" s="2" t="s">
        <v>3903</v>
      </c>
      <c r="C1956" s="2" t="s">
        <v>3904</v>
      </c>
      <c r="D1956" s="3" t="s">
        <v>1013</v>
      </c>
      <c r="E1956" s="4">
        <v>41217</v>
      </c>
      <c r="F1956" s="2" t="s">
        <v>17</v>
      </c>
      <c r="G1956" s="5" t="s">
        <v>48</v>
      </c>
      <c r="H1956" s="2" t="s">
        <v>20</v>
      </c>
      <c r="I1956" s="5" t="s">
        <v>811</v>
      </c>
      <c r="J1956" s="5" t="s">
        <v>43</v>
      </c>
      <c r="K1956" s="5" t="s">
        <v>820</v>
      </c>
      <c r="L1956" s="4" t="s">
        <v>19</v>
      </c>
      <c r="M1956" s="3" t="s">
        <v>34</v>
      </c>
      <c r="N1956" s="10" t="s">
        <v>138</v>
      </c>
      <c r="O1956" s="14">
        <v>1</v>
      </c>
      <c r="P1956" s="15"/>
      <c r="Q1956" s="15"/>
      <c r="R1956" s="15"/>
    </row>
    <row r="1957" spans="1:18" x14ac:dyDescent="0.3">
      <c r="A1957" s="1">
        <v>13938</v>
      </c>
      <c r="B1957" s="2" t="s">
        <v>3905</v>
      </c>
      <c r="C1957" s="2" t="s">
        <v>3906</v>
      </c>
      <c r="D1957" s="3" t="s">
        <v>1013</v>
      </c>
      <c r="E1957" s="4">
        <v>41217</v>
      </c>
      <c r="F1957" s="2" t="s">
        <v>17</v>
      </c>
      <c r="G1957" s="5" t="s">
        <v>48</v>
      </c>
      <c r="H1957" s="2" t="s">
        <v>20</v>
      </c>
      <c r="I1957" s="5" t="s">
        <v>811</v>
      </c>
      <c r="J1957" s="5" t="s">
        <v>43</v>
      </c>
      <c r="K1957" s="5" t="s">
        <v>820</v>
      </c>
      <c r="L1957" s="4" t="s">
        <v>19</v>
      </c>
      <c r="M1957" s="3" t="s">
        <v>34</v>
      </c>
      <c r="N1957" s="10" t="s">
        <v>138</v>
      </c>
      <c r="O1957" s="14">
        <v>1</v>
      </c>
      <c r="P1957" s="15"/>
      <c r="Q1957" s="15"/>
      <c r="R1957" s="15"/>
    </row>
    <row r="1958" spans="1:18" x14ac:dyDescent="0.3">
      <c r="A1958" s="1">
        <v>133488</v>
      </c>
      <c r="B1958" s="2" t="s">
        <v>3908</v>
      </c>
      <c r="C1958" s="2" t="s">
        <v>3909</v>
      </c>
      <c r="D1958" s="3" t="s">
        <v>103</v>
      </c>
      <c r="E1958" s="4">
        <v>43291.619444444441</v>
      </c>
      <c r="F1958" s="2" t="s">
        <v>17</v>
      </c>
      <c r="G1958" s="5" t="s">
        <v>48</v>
      </c>
      <c r="H1958" s="2" t="s">
        <v>20</v>
      </c>
      <c r="I1958" s="5" t="s">
        <v>128</v>
      </c>
      <c r="J1958" s="5" t="s">
        <v>43</v>
      </c>
      <c r="K1958" s="5" t="s">
        <v>820</v>
      </c>
      <c r="L1958" s="4">
        <v>43291.619444444441</v>
      </c>
      <c r="M1958" s="3" t="s">
        <v>34</v>
      </c>
      <c r="N1958" s="10" t="s">
        <v>39</v>
      </c>
      <c r="O1958" s="15"/>
      <c r="P1958" s="14">
        <v>0.95</v>
      </c>
      <c r="Q1958" s="15"/>
      <c r="R1958" s="15"/>
    </row>
    <row r="1959" spans="1:18" x14ac:dyDescent="0.3">
      <c r="A1959" s="1">
        <v>133487</v>
      </c>
      <c r="B1959" s="2" t="s">
        <v>3910</v>
      </c>
      <c r="C1959" s="2" t="s">
        <v>3911</v>
      </c>
      <c r="D1959" s="3" t="s">
        <v>103</v>
      </c>
      <c r="E1959" s="4">
        <v>43291.619444444441</v>
      </c>
      <c r="F1959" s="2" t="s">
        <v>17</v>
      </c>
      <c r="G1959" s="5" t="s">
        <v>48</v>
      </c>
      <c r="H1959" s="2" t="s">
        <v>20</v>
      </c>
      <c r="I1959" s="5" t="s">
        <v>128</v>
      </c>
      <c r="J1959" s="5" t="s">
        <v>43</v>
      </c>
      <c r="K1959" s="5" t="s">
        <v>820</v>
      </c>
      <c r="L1959" s="4">
        <v>43291.619444444441</v>
      </c>
      <c r="M1959" s="3" t="s">
        <v>34</v>
      </c>
      <c r="N1959" s="10" t="s">
        <v>39</v>
      </c>
      <c r="O1959" s="15"/>
      <c r="P1959" s="14">
        <v>0.95</v>
      </c>
      <c r="Q1959" s="15"/>
      <c r="R1959" s="15"/>
    </row>
    <row r="1960" spans="1:18" x14ac:dyDescent="0.3">
      <c r="A1960" s="1">
        <v>133489</v>
      </c>
      <c r="B1960" s="2" t="s">
        <v>3912</v>
      </c>
      <c r="C1960" s="2" t="s">
        <v>3913</v>
      </c>
      <c r="D1960" s="3" t="s">
        <v>103</v>
      </c>
      <c r="E1960" s="4">
        <v>43291.619444444441</v>
      </c>
      <c r="F1960" s="2" t="s">
        <v>17</v>
      </c>
      <c r="G1960" s="5" t="s">
        <v>48</v>
      </c>
      <c r="H1960" s="2" t="s">
        <v>20</v>
      </c>
      <c r="I1960" s="5" t="s">
        <v>128</v>
      </c>
      <c r="J1960" s="5" t="s">
        <v>43</v>
      </c>
      <c r="K1960" s="5" t="s">
        <v>820</v>
      </c>
      <c r="L1960" s="4">
        <v>43291.619444444441</v>
      </c>
      <c r="M1960" s="3" t="s">
        <v>34</v>
      </c>
      <c r="N1960" s="10" t="s">
        <v>39</v>
      </c>
      <c r="O1960" s="15"/>
      <c r="P1960" s="14">
        <v>0.95</v>
      </c>
      <c r="Q1960" s="15"/>
      <c r="R1960" s="15"/>
    </row>
    <row r="1961" spans="1:18" x14ac:dyDescent="0.3">
      <c r="A1961" s="1">
        <v>133490</v>
      </c>
      <c r="B1961" s="2" t="s">
        <v>3914</v>
      </c>
      <c r="C1961" s="2" t="s">
        <v>3915</v>
      </c>
      <c r="D1961" s="3" t="s">
        <v>103</v>
      </c>
      <c r="E1961" s="4">
        <v>43291.619444444441</v>
      </c>
      <c r="F1961" s="2" t="s">
        <v>17</v>
      </c>
      <c r="G1961" s="5" t="s">
        <v>48</v>
      </c>
      <c r="H1961" s="2" t="s">
        <v>20</v>
      </c>
      <c r="I1961" s="5" t="s">
        <v>128</v>
      </c>
      <c r="J1961" s="5" t="s">
        <v>43</v>
      </c>
      <c r="K1961" s="5" t="s">
        <v>820</v>
      </c>
      <c r="L1961" s="4">
        <v>43291.619444444441</v>
      </c>
      <c r="M1961" s="3" t="s">
        <v>34</v>
      </c>
      <c r="N1961" s="10" t="s">
        <v>39</v>
      </c>
      <c r="O1961" s="15"/>
      <c r="P1961" s="14">
        <v>0.95</v>
      </c>
      <c r="Q1961" s="15"/>
      <c r="R1961" s="15"/>
    </row>
    <row r="1962" spans="1:18" x14ac:dyDescent="0.3">
      <c r="A1962" s="1">
        <v>133491</v>
      </c>
      <c r="B1962" s="2" t="s">
        <v>3916</v>
      </c>
      <c r="C1962" s="2" t="s">
        <v>3917</v>
      </c>
      <c r="D1962" s="3" t="s">
        <v>103</v>
      </c>
      <c r="E1962" s="4">
        <v>43291.619444444441</v>
      </c>
      <c r="F1962" s="2" t="s">
        <v>17</v>
      </c>
      <c r="G1962" s="5" t="s">
        <v>48</v>
      </c>
      <c r="H1962" s="2" t="s">
        <v>20</v>
      </c>
      <c r="I1962" s="5" t="s">
        <v>128</v>
      </c>
      <c r="J1962" s="5" t="s">
        <v>43</v>
      </c>
      <c r="K1962" s="5" t="s">
        <v>820</v>
      </c>
      <c r="L1962" s="4">
        <v>43291.619444444441</v>
      </c>
      <c r="M1962" s="3" t="s">
        <v>34</v>
      </c>
      <c r="N1962" s="10" t="s">
        <v>39</v>
      </c>
      <c r="O1962" s="15"/>
      <c r="P1962" s="14">
        <v>0.95</v>
      </c>
      <c r="Q1962" s="15"/>
      <c r="R1962" s="15"/>
    </row>
    <row r="1963" spans="1:18" x14ac:dyDescent="0.3">
      <c r="A1963" s="1">
        <v>133492</v>
      </c>
      <c r="B1963" s="2" t="s">
        <v>3918</v>
      </c>
      <c r="C1963" s="2" t="s">
        <v>3919</v>
      </c>
      <c r="D1963" s="3" t="s">
        <v>103</v>
      </c>
      <c r="E1963" s="4">
        <v>43291.619444444441</v>
      </c>
      <c r="F1963" s="2" t="s">
        <v>17</v>
      </c>
      <c r="G1963" s="5" t="s">
        <v>48</v>
      </c>
      <c r="H1963" s="2" t="s">
        <v>20</v>
      </c>
      <c r="I1963" s="5" t="s">
        <v>128</v>
      </c>
      <c r="J1963" s="5" t="s">
        <v>43</v>
      </c>
      <c r="K1963" s="5" t="s">
        <v>820</v>
      </c>
      <c r="L1963" s="4">
        <v>43291.619444444441</v>
      </c>
      <c r="M1963" s="3" t="s">
        <v>34</v>
      </c>
      <c r="N1963" s="10" t="s">
        <v>39</v>
      </c>
      <c r="O1963" s="15"/>
      <c r="P1963" s="14">
        <v>0.95</v>
      </c>
      <c r="Q1963" s="15"/>
      <c r="R1963" s="15"/>
    </row>
    <row r="1964" spans="1:18" x14ac:dyDescent="0.3">
      <c r="A1964" s="1">
        <v>133493</v>
      </c>
      <c r="B1964" s="2" t="s">
        <v>3920</v>
      </c>
      <c r="C1964" s="2" t="s">
        <v>3921</v>
      </c>
      <c r="D1964" s="3" t="s">
        <v>103</v>
      </c>
      <c r="E1964" s="4">
        <v>43291.620138888888</v>
      </c>
      <c r="F1964" s="2" t="s">
        <v>17</v>
      </c>
      <c r="G1964" s="5" t="s">
        <v>48</v>
      </c>
      <c r="H1964" s="2" t="s">
        <v>20</v>
      </c>
      <c r="I1964" s="5" t="s">
        <v>128</v>
      </c>
      <c r="J1964" s="5" t="s">
        <v>43</v>
      </c>
      <c r="K1964" s="5" t="s">
        <v>820</v>
      </c>
      <c r="L1964" s="4">
        <v>43291.620138888888</v>
      </c>
      <c r="M1964" s="3" t="s">
        <v>34</v>
      </c>
      <c r="N1964" s="10" t="s">
        <v>39</v>
      </c>
      <c r="O1964" s="15"/>
      <c r="P1964" s="14">
        <v>0.95</v>
      </c>
      <c r="Q1964" s="15"/>
      <c r="R1964" s="15"/>
    </row>
    <row r="1965" spans="1:18" x14ac:dyDescent="0.3">
      <c r="A1965" s="1">
        <v>133494</v>
      </c>
      <c r="B1965" s="2" t="s">
        <v>3922</v>
      </c>
      <c r="C1965" s="2" t="s">
        <v>3923</v>
      </c>
      <c r="D1965" s="3" t="s">
        <v>103</v>
      </c>
      <c r="E1965" s="4">
        <v>43291.620138888888</v>
      </c>
      <c r="F1965" s="2" t="s">
        <v>17</v>
      </c>
      <c r="G1965" s="5" t="s">
        <v>48</v>
      </c>
      <c r="H1965" s="2" t="s">
        <v>20</v>
      </c>
      <c r="I1965" s="5" t="s">
        <v>128</v>
      </c>
      <c r="J1965" s="5" t="s">
        <v>43</v>
      </c>
      <c r="K1965" s="5" t="s">
        <v>820</v>
      </c>
      <c r="L1965" s="4">
        <v>43291.620138888888</v>
      </c>
      <c r="M1965" s="3" t="s">
        <v>34</v>
      </c>
      <c r="N1965" s="10" t="s">
        <v>39</v>
      </c>
      <c r="O1965" s="15"/>
      <c r="P1965" s="14">
        <v>0.95</v>
      </c>
      <c r="Q1965" s="15"/>
      <c r="R1965" s="15"/>
    </row>
    <row r="1966" spans="1:18" x14ac:dyDescent="0.3">
      <c r="A1966" s="1">
        <v>133495</v>
      </c>
      <c r="B1966" s="2" t="s">
        <v>3924</v>
      </c>
      <c r="C1966" s="2" t="s">
        <v>3925</v>
      </c>
      <c r="D1966" s="3" t="s">
        <v>103</v>
      </c>
      <c r="E1966" s="4">
        <v>43291.620138888888</v>
      </c>
      <c r="F1966" s="2" t="s">
        <v>17</v>
      </c>
      <c r="G1966" s="5" t="s">
        <v>48</v>
      </c>
      <c r="H1966" s="2" t="s">
        <v>20</v>
      </c>
      <c r="I1966" s="5" t="s">
        <v>128</v>
      </c>
      <c r="J1966" s="5" t="s">
        <v>43</v>
      </c>
      <c r="K1966" s="5" t="s">
        <v>820</v>
      </c>
      <c r="L1966" s="4">
        <v>43291.620138888888</v>
      </c>
      <c r="M1966" s="3" t="s">
        <v>34</v>
      </c>
      <c r="N1966" s="10" t="s">
        <v>39</v>
      </c>
      <c r="O1966" s="15"/>
      <c r="P1966" s="14">
        <v>0.95</v>
      </c>
      <c r="Q1966" s="15"/>
      <c r="R1966" s="15"/>
    </row>
    <row r="1967" spans="1:18" x14ac:dyDescent="0.3">
      <c r="A1967" s="1">
        <v>133496</v>
      </c>
      <c r="B1967" s="2" t="s">
        <v>3926</v>
      </c>
      <c r="C1967" s="2" t="s">
        <v>3927</v>
      </c>
      <c r="D1967" s="3" t="s">
        <v>103</v>
      </c>
      <c r="E1967" s="4">
        <v>43291.620138888888</v>
      </c>
      <c r="F1967" s="2" t="s">
        <v>17</v>
      </c>
      <c r="G1967" s="5" t="s">
        <v>48</v>
      </c>
      <c r="H1967" s="2" t="s">
        <v>20</v>
      </c>
      <c r="I1967" s="5" t="s">
        <v>128</v>
      </c>
      <c r="J1967" s="5" t="s">
        <v>43</v>
      </c>
      <c r="K1967" s="5" t="s">
        <v>820</v>
      </c>
      <c r="L1967" s="4">
        <v>43291.620138888888</v>
      </c>
      <c r="M1967" s="3" t="s">
        <v>34</v>
      </c>
      <c r="N1967" s="10" t="s">
        <v>39</v>
      </c>
      <c r="O1967" s="15"/>
      <c r="P1967" s="14">
        <v>0.95</v>
      </c>
      <c r="Q1967" s="15"/>
      <c r="R1967" s="15"/>
    </row>
    <row r="1968" spans="1:18" x14ac:dyDescent="0.3">
      <c r="A1968" s="1">
        <v>133497</v>
      </c>
      <c r="B1968" s="2" t="s">
        <v>3928</v>
      </c>
      <c r="C1968" s="2" t="s">
        <v>3929</v>
      </c>
      <c r="D1968" s="3" t="s">
        <v>103</v>
      </c>
      <c r="E1968" s="4">
        <v>43291.620138888888</v>
      </c>
      <c r="F1968" s="2" t="s">
        <v>17</v>
      </c>
      <c r="G1968" s="5" t="s">
        <v>48</v>
      </c>
      <c r="H1968" s="2" t="s">
        <v>20</v>
      </c>
      <c r="I1968" s="5" t="s">
        <v>128</v>
      </c>
      <c r="J1968" s="5" t="s">
        <v>43</v>
      </c>
      <c r="K1968" s="5" t="s">
        <v>820</v>
      </c>
      <c r="L1968" s="4">
        <v>43291.620138888888</v>
      </c>
      <c r="M1968" s="3" t="s">
        <v>34</v>
      </c>
      <c r="N1968" s="10" t="s">
        <v>39</v>
      </c>
      <c r="O1968" s="15"/>
      <c r="P1968" s="14">
        <v>0.95</v>
      </c>
      <c r="Q1968" s="15"/>
      <c r="R1968" s="15"/>
    </row>
    <row r="1969" spans="1:18" x14ac:dyDescent="0.3">
      <c r="A1969" s="1">
        <v>133498</v>
      </c>
      <c r="B1969" s="2" t="s">
        <v>3930</v>
      </c>
      <c r="C1969" s="2" t="s">
        <v>3931</v>
      </c>
      <c r="D1969" s="3" t="s">
        <v>103</v>
      </c>
      <c r="E1969" s="4">
        <v>43291.620138888888</v>
      </c>
      <c r="F1969" s="2" t="s">
        <v>17</v>
      </c>
      <c r="G1969" s="5" t="s">
        <v>48</v>
      </c>
      <c r="H1969" s="2" t="s">
        <v>20</v>
      </c>
      <c r="I1969" s="5" t="s">
        <v>128</v>
      </c>
      <c r="J1969" s="5" t="s">
        <v>43</v>
      </c>
      <c r="K1969" s="5" t="s">
        <v>820</v>
      </c>
      <c r="L1969" s="4">
        <v>43291.620138888888</v>
      </c>
      <c r="M1969" s="3" t="s">
        <v>34</v>
      </c>
      <c r="N1969" s="10" t="s">
        <v>39</v>
      </c>
      <c r="O1969" s="15"/>
      <c r="P1969" s="14">
        <v>0.95</v>
      </c>
      <c r="Q1969" s="15"/>
      <c r="R1969" s="15"/>
    </row>
    <row r="1970" spans="1:18" x14ac:dyDescent="0.3">
      <c r="A1970" s="1">
        <v>133499</v>
      </c>
      <c r="B1970" s="2" t="s">
        <v>3932</v>
      </c>
      <c r="C1970" s="2" t="s">
        <v>3933</v>
      </c>
      <c r="D1970" s="3" t="s">
        <v>103</v>
      </c>
      <c r="E1970" s="4">
        <v>43291.620138888888</v>
      </c>
      <c r="F1970" s="2" t="s">
        <v>17</v>
      </c>
      <c r="G1970" s="5" t="s">
        <v>48</v>
      </c>
      <c r="H1970" s="2" t="s">
        <v>20</v>
      </c>
      <c r="I1970" s="5" t="s">
        <v>128</v>
      </c>
      <c r="J1970" s="5" t="s">
        <v>43</v>
      </c>
      <c r="K1970" s="5" t="s">
        <v>820</v>
      </c>
      <c r="L1970" s="4">
        <v>43291.620138888888</v>
      </c>
      <c r="M1970" s="3" t="s">
        <v>34</v>
      </c>
      <c r="N1970" s="10" t="s">
        <v>39</v>
      </c>
      <c r="O1970" s="15"/>
      <c r="P1970" s="14">
        <v>0.95</v>
      </c>
      <c r="Q1970" s="15"/>
      <c r="R1970" s="15"/>
    </row>
    <row r="1971" spans="1:18" x14ac:dyDescent="0.3">
      <c r="A1971" s="1">
        <v>133500</v>
      </c>
      <c r="B1971" s="2" t="s">
        <v>3934</v>
      </c>
      <c r="C1971" s="2" t="s">
        <v>3935</v>
      </c>
      <c r="D1971" s="3" t="s">
        <v>103</v>
      </c>
      <c r="E1971" s="4">
        <v>43291.620138888888</v>
      </c>
      <c r="F1971" s="2" t="s">
        <v>17</v>
      </c>
      <c r="G1971" s="5" t="s">
        <v>48</v>
      </c>
      <c r="H1971" s="2" t="s">
        <v>20</v>
      </c>
      <c r="I1971" s="5" t="s">
        <v>128</v>
      </c>
      <c r="J1971" s="5" t="s">
        <v>43</v>
      </c>
      <c r="K1971" s="5" t="s">
        <v>820</v>
      </c>
      <c r="L1971" s="4">
        <v>43291.620138888888</v>
      </c>
      <c r="M1971" s="3" t="s">
        <v>34</v>
      </c>
      <c r="N1971" s="10" t="s">
        <v>39</v>
      </c>
      <c r="O1971" s="15"/>
      <c r="P1971" s="14">
        <v>0.95</v>
      </c>
      <c r="Q1971" s="15"/>
      <c r="R1971" s="15"/>
    </row>
    <row r="1972" spans="1:18" x14ac:dyDescent="0.3">
      <c r="A1972" s="1">
        <v>133501</v>
      </c>
      <c r="B1972" s="2" t="s">
        <v>3936</v>
      </c>
      <c r="C1972" s="2" t="s">
        <v>3937</v>
      </c>
      <c r="D1972" s="3" t="s">
        <v>103</v>
      </c>
      <c r="E1972" s="4">
        <v>43291.620138888888</v>
      </c>
      <c r="F1972" s="2" t="s">
        <v>17</v>
      </c>
      <c r="G1972" s="5" t="s">
        <v>48</v>
      </c>
      <c r="H1972" s="2" t="s">
        <v>20</v>
      </c>
      <c r="I1972" s="5" t="s">
        <v>128</v>
      </c>
      <c r="J1972" s="5" t="s">
        <v>43</v>
      </c>
      <c r="K1972" s="5" t="s">
        <v>820</v>
      </c>
      <c r="L1972" s="4">
        <v>43291.620138888888</v>
      </c>
      <c r="M1972" s="3" t="s">
        <v>34</v>
      </c>
      <c r="N1972" s="10" t="s">
        <v>39</v>
      </c>
      <c r="O1972" s="15"/>
      <c r="P1972" s="14">
        <v>0.95</v>
      </c>
      <c r="Q1972" s="15"/>
      <c r="R1972" s="15"/>
    </row>
    <row r="1973" spans="1:18" x14ac:dyDescent="0.3">
      <c r="A1973" s="1">
        <v>133502</v>
      </c>
      <c r="B1973" s="2" t="s">
        <v>3938</v>
      </c>
      <c r="C1973" s="2" t="s">
        <v>3939</v>
      </c>
      <c r="D1973" s="3" t="s">
        <v>103</v>
      </c>
      <c r="E1973" s="4">
        <v>43291.620138888888</v>
      </c>
      <c r="F1973" s="2" t="s">
        <v>17</v>
      </c>
      <c r="G1973" s="5" t="s">
        <v>48</v>
      </c>
      <c r="H1973" s="2" t="s">
        <v>20</v>
      </c>
      <c r="I1973" s="5" t="s">
        <v>128</v>
      </c>
      <c r="J1973" s="5" t="s">
        <v>43</v>
      </c>
      <c r="K1973" s="5" t="s">
        <v>820</v>
      </c>
      <c r="L1973" s="4">
        <v>43291.620138888888</v>
      </c>
      <c r="M1973" s="3" t="s">
        <v>34</v>
      </c>
      <c r="N1973" s="10" t="s">
        <v>39</v>
      </c>
      <c r="O1973" s="15"/>
      <c r="P1973" s="14">
        <v>0.95</v>
      </c>
      <c r="Q1973" s="15"/>
      <c r="R1973" s="15"/>
    </row>
    <row r="1974" spans="1:18" x14ac:dyDescent="0.3">
      <c r="A1974" s="1">
        <v>133503</v>
      </c>
      <c r="B1974" s="2" t="s">
        <v>3940</v>
      </c>
      <c r="C1974" s="2" t="s">
        <v>3941</v>
      </c>
      <c r="D1974" s="3" t="s">
        <v>103</v>
      </c>
      <c r="E1974" s="4">
        <v>43291.620138888888</v>
      </c>
      <c r="F1974" s="2" t="s">
        <v>17</v>
      </c>
      <c r="G1974" s="5" t="s">
        <v>48</v>
      </c>
      <c r="H1974" s="2" t="s">
        <v>20</v>
      </c>
      <c r="I1974" s="5" t="s">
        <v>128</v>
      </c>
      <c r="J1974" s="5" t="s">
        <v>43</v>
      </c>
      <c r="K1974" s="5" t="s">
        <v>820</v>
      </c>
      <c r="L1974" s="4">
        <v>43291.620138888888</v>
      </c>
      <c r="M1974" s="3" t="s">
        <v>34</v>
      </c>
      <c r="N1974" s="10" t="s">
        <v>39</v>
      </c>
      <c r="O1974" s="15"/>
      <c r="P1974" s="14">
        <v>0.95</v>
      </c>
      <c r="Q1974" s="15"/>
      <c r="R1974" s="15"/>
    </row>
    <row r="1975" spans="1:18" x14ac:dyDescent="0.3">
      <c r="A1975" s="1">
        <v>133504</v>
      </c>
      <c r="B1975" s="2" t="s">
        <v>3942</v>
      </c>
      <c r="C1975" s="2" t="s">
        <v>3943</v>
      </c>
      <c r="D1975" s="3" t="s">
        <v>103</v>
      </c>
      <c r="E1975" s="4">
        <v>43291.620138888888</v>
      </c>
      <c r="F1975" s="2" t="s">
        <v>17</v>
      </c>
      <c r="G1975" s="5" t="s">
        <v>48</v>
      </c>
      <c r="H1975" s="2" t="s">
        <v>20</v>
      </c>
      <c r="I1975" s="5" t="s">
        <v>128</v>
      </c>
      <c r="J1975" s="5" t="s">
        <v>43</v>
      </c>
      <c r="K1975" s="5" t="s">
        <v>820</v>
      </c>
      <c r="L1975" s="4">
        <v>43291.620138888888</v>
      </c>
      <c r="M1975" s="3" t="s">
        <v>34</v>
      </c>
      <c r="N1975" s="10" t="s">
        <v>39</v>
      </c>
      <c r="O1975" s="15"/>
      <c r="P1975" s="14">
        <v>0.95</v>
      </c>
      <c r="Q1975" s="15"/>
      <c r="R1975" s="15"/>
    </row>
    <row r="1976" spans="1:18" x14ac:dyDescent="0.3">
      <c r="A1976" s="1">
        <v>133505</v>
      </c>
      <c r="B1976" s="2" t="s">
        <v>3944</v>
      </c>
      <c r="C1976" s="2" t="s">
        <v>3945</v>
      </c>
      <c r="D1976" s="3" t="s">
        <v>103</v>
      </c>
      <c r="E1976" s="4">
        <v>43291.620138888888</v>
      </c>
      <c r="F1976" s="2" t="s">
        <v>17</v>
      </c>
      <c r="G1976" s="5" t="s">
        <v>48</v>
      </c>
      <c r="H1976" s="2" t="s">
        <v>20</v>
      </c>
      <c r="I1976" s="5" t="s">
        <v>128</v>
      </c>
      <c r="J1976" s="5" t="s">
        <v>43</v>
      </c>
      <c r="K1976" s="5" t="s">
        <v>820</v>
      </c>
      <c r="L1976" s="4">
        <v>43291.620138888888</v>
      </c>
      <c r="M1976" s="3" t="s">
        <v>34</v>
      </c>
      <c r="N1976" s="10" t="s">
        <v>39</v>
      </c>
      <c r="O1976" s="15"/>
      <c r="P1976" s="14">
        <v>0.95</v>
      </c>
      <c r="Q1976" s="15"/>
      <c r="R1976" s="15"/>
    </row>
    <row r="1977" spans="1:18" x14ac:dyDescent="0.3">
      <c r="A1977" s="1">
        <v>133506</v>
      </c>
      <c r="B1977" s="2" t="s">
        <v>3946</v>
      </c>
      <c r="C1977" s="2" t="s">
        <v>3947</v>
      </c>
      <c r="D1977" s="3" t="s">
        <v>103</v>
      </c>
      <c r="E1977" s="4">
        <v>43291.620138888888</v>
      </c>
      <c r="F1977" s="2" t="s">
        <v>17</v>
      </c>
      <c r="G1977" s="5" t="s">
        <v>48</v>
      </c>
      <c r="H1977" s="2" t="s">
        <v>20</v>
      </c>
      <c r="I1977" s="5" t="s">
        <v>128</v>
      </c>
      <c r="J1977" s="5" t="s">
        <v>43</v>
      </c>
      <c r="K1977" s="5" t="s">
        <v>820</v>
      </c>
      <c r="L1977" s="4">
        <v>43291.620138888888</v>
      </c>
      <c r="M1977" s="3" t="s">
        <v>34</v>
      </c>
      <c r="N1977" s="10" t="s">
        <v>39</v>
      </c>
      <c r="O1977" s="15"/>
      <c r="P1977" s="14">
        <v>0.95</v>
      </c>
      <c r="Q1977" s="15"/>
      <c r="R1977" s="15"/>
    </row>
    <row r="1978" spans="1:18" x14ac:dyDescent="0.3">
      <c r="A1978" s="1">
        <v>133507</v>
      </c>
      <c r="B1978" s="2" t="s">
        <v>3948</v>
      </c>
      <c r="C1978" s="2" t="s">
        <v>3949</v>
      </c>
      <c r="D1978" s="3" t="s">
        <v>103</v>
      </c>
      <c r="E1978" s="4">
        <v>43291.620138888888</v>
      </c>
      <c r="F1978" s="2" t="s">
        <v>17</v>
      </c>
      <c r="G1978" s="5" t="s">
        <v>48</v>
      </c>
      <c r="H1978" s="2" t="s">
        <v>20</v>
      </c>
      <c r="I1978" s="5" t="s">
        <v>128</v>
      </c>
      <c r="J1978" s="5" t="s">
        <v>43</v>
      </c>
      <c r="K1978" s="5" t="s">
        <v>820</v>
      </c>
      <c r="L1978" s="4">
        <v>43291.620138888888</v>
      </c>
      <c r="M1978" s="3" t="s">
        <v>34</v>
      </c>
      <c r="N1978" s="10" t="s">
        <v>39</v>
      </c>
      <c r="O1978" s="15"/>
      <c r="P1978" s="14">
        <v>0.95</v>
      </c>
      <c r="Q1978" s="15"/>
      <c r="R1978" s="15"/>
    </row>
    <row r="1979" spans="1:18" x14ac:dyDescent="0.3">
      <c r="A1979" s="1">
        <v>133508</v>
      </c>
      <c r="B1979" s="2" t="s">
        <v>3950</v>
      </c>
      <c r="C1979" s="2" t="s">
        <v>3951</v>
      </c>
      <c r="D1979" s="3" t="s">
        <v>103</v>
      </c>
      <c r="E1979" s="4">
        <v>43291.620138888888</v>
      </c>
      <c r="F1979" s="2" t="s">
        <v>17</v>
      </c>
      <c r="G1979" s="5" t="s">
        <v>48</v>
      </c>
      <c r="H1979" s="2" t="s">
        <v>20</v>
      </c>
      <c r="I1979" s="5" t="s">
        <v>128</v>
      </c>
      <c r="J1979" s="5" t="s">
        <v>43</v>
      </c>
      <c r="K1979" s="5" t="s">
        <v>820</v>
      </c>
      <c r="L1979" s="4">
        <v>43291.620138888888</v>
      </c>
      <c r="M1979" s="3" t="s">
        <v>34</v>
      </c>
      <c r="N1979" s="10" t="s">
        <v>39</v>
      </c>
      <c r="O1979" s="15"/>
      <c r="P1979" s="14">
        <v>0.95</v>
      </c>
      <c r="Q1979" s="15"/>
      <c r="R1979" s="15"/>
    </row>
    <row r="1980" spans="1:18" x14ac:dyDescent="0.3">
      <c r="A1980" s="1">
        <v>133509</v>
      </c>
      <c r="B1980" s="2" t="s">
        <v>3952</v>
      </c>
      <c r="C1980" s="2" t="s">
        <v>3953</v>
      </c>
      <c r="D1980" s="3" t="s">
        <v>103</v>
      </c>
      <c r="E1980" s="4">
        <v>43291.620138888888</v>
      </c>
      <c r="F1980" s="2" t="s">
        <v>17</v>
      </c>
      <c r="G1980" s="5" t="s">
        <v>48</v>
      </c>
      <c r="H1980" s="2" t="s">
        <v>20</v>
      </c>
      <c r="I1980" s="5" t="s">
        <v>128</v>
      </c>
      <c r="J1980" s="5" t="s">
        <v>43</v>
      </c>
      <c r="K1980" s="5" t="s">
        <v>820</v>
      </c>
      <c r="L1980" s="4">
        <v>43291.620138888888</v>
      </c>
      <c r="M1980" s="3" t="s">
        <v>34</v>
      </c>
      <c r="N1980" s="10" t="s">
        <v>39</v>
      </c>
      <c r="O1980" s="15"/>
      <c r="P1980" s="14">
        <v>0.95</v>
      </c>
      <c r="Q1980" s="15"/>
      <c r="R1980" s="15"/>
    </row>
    <row r="1981" spans="1:18" x14ac:dyDescent="0.3">
      <c r="A1981" s="1">
        <v>133510</v>
      </c>
      <c r="B1981" s="2" t="s">
        <v>3954</v>
      </c>
      <c r="C1981" s="2" t="s">
        <v>3955</v>
      </c>
      <c r="D1981" s="3" t="s">
        <v>103</v>
      </c>
      <c r="E1981" s="4">
        <v>43291.620138888888</v>
      </c>
      <c r="F1981" s="2" t="s">
        <v>17</v>
      </c>
      <c r="G1981" s="5" t="s">
        <v>48</v>
      </c>
      <c r="H1981" s="2" t="s">
        <v>20</v>
      </c>
      <c r="I1981" s="5" t="s">
        <v>128</v>
      </c>
      <c r="J1981" s="5" t="s">
        <v>43</v>
      </c>
      <c r="K1981" s="5" t="s">
        <v>820</v>
      </c>
      <c r="L1981" s="4">
        <v>43291.620138888888</v>
      </c>
      <c r="M1981" s="3" t="s">
        <v>34</v>
      </c>
      <c r="N1981" s="10" t="s">
        <v>39</v>
      </c>
      <c r="O1981" s="15"/>
      <c r="P1981" s="14">
        <v>0.95</v>
      </c>
      <c r="Q1981" s="15"/>
      <c r="R1981" s="15"/>
    </row>
    <row r="1982" spans="1:18" x14ac:dyDescent="0.3">
      <c r="A1982" s="1">
        <v>133511</v>
      </c>
      <c r="B1982" s="2" t="s">
        <v>3956</v>
      </c>
      <c r="C1982" s="2" t="s">
        <v>3957</v>
      </c>
      <c r="D1982" s="3" t="s">
        <v>103</v>
      </c>
      <c r="E1982" s="4">
        <v>43291.620138888888</v>
      </c>
      <c r="F1982" s="2" t="s">
        <v>17</v>
      </c>
      <c r="G1982" s="5" t="s">
        <v>48</v>
      </c>
      <c r="H1982" s="2" t="s">
        <v>20</v>
      </c>
      <c r="I1982" s="5" t="s">
        <v>128</v>
      </c>
      <c r="J1982" s="5" t="s">
        <v>43</v>
      </c>
      <c r="K1982" s="5" t="s">
        <v>820</v>
      </c>
      <c r="L1982" s="4">
        <v>43291.620138888888</v>
      </c>
      <c r="M1982" s="3" t="s">
        <v>34</v>
      </c>
      <c r="N1982" s="10" t="s">
        <v>39</v>
      </c>
      <c r="O1982" s="15"/>
      <c r="P1982" s="14">
        <v>0.95</v>
      </c>
      <c r="Q1982" s="15"/>
      <c r="R1982" s="15"/>
    </row>
    <row r="1983" spans="1:18" x14ac:dyDescent="0.3">
      <c r="A1983" s="1">
        <v>133512</v>
      </c>
      <c r="B1983" s="2" t="s">
        <v>3958</v>
      </c>
      <c r="C1983" s="2" t="s">
        <v>3959</v>
      </c>
      <c r="D1983" s="3" t="s">
        <v>103</v>
      </c>
      <c r="E1983" s="4">
        <v>43291.620138888888</v>
      </c>
      <c r="F1983" s="2" t="s">
        <v>17</v>
      </c>
      <c r="G1983" s="5" t="s">
        <v>48</v>
      </c>
      <c r="H1983" s="2" t="s">
        <v>20</v>
      </c>
      <c r="I1983" s="5" t="s">
        <v>128</v>
      </c>
      <c r="J1983" s="5" t="s">
        <v>43</v>
      </c>
      <c r="K1983" s="5" t="s">
        <v>820</v>
      </c>
      <c r="L1983" s="4">
        <v>43291.620138888888</v>
      </c>
      <c r="M1983" s="3" t="s">
        <v>34</v>
      </c>
      <c r="N1983" s="10" t="s">
        <v>39</v>
      </c>
      <c r="O1983" s="15"/>
      <c r="P1983" s="14">
        <v>0.95</v>
      </c>
      <c r="Q1983" s="15"/>
      <c r="R1983" s="15"/>
    </row>
    <row r="1984" spans="1:18" x14ac:dyDescent="0.3">
      <c r="A1984" s="1">
        <v>133513</v>
      </c>
      <c r="B1984" s="2" t="s">
        <v>3960</v>
      </c>
      <c r="C1984" s="2" t="s">
        <v>3961</v>
      </c>
      <c r="D1984" s="3" t="s">
        <v>103</v>
      </c>
      <c r="E1984" s="4">
        <v>43291.620138888888</v>
      </c>
      <c r="F1984" s="2" t="s">
        <v>17</v>
      </c>
      <c r="G1984" s="5" t="s">
        <v>48</v>
      </c>
      <c r="H1984" s="2" t="s">
        <v>20</v>
      </c>
      <c r="I1984" s="5" t="s">
        <v>128</v>
      </c>
      <c r="J1984" s="5" t="s">
        <v>43</v>
      </c>
      <c r="K1984" s="5" t="s">
        <v>820</v>
      </c>
      <c r="L1984" s="4">
        <v>43291.620138888888</v>
      </c>
      <c r="M1984" s="3" t="s">
        <v>34</v>
      </c>
      <c r="N1984" s="10" t="s">
        <v>39</v>
      </c>
      <c r="O1984" s="15"/>
      <c r="P1984" s="14">
        <v>0.95</v>
      </c>
      <c r="Q1984" s="15"/>
      <c r="R1984" s="15"/>
    </row>
    <row r="1985" spans="1:18" x14ac:dyDescent="0.3">
      <c r="A1985" s="1">
        <v>133514</v>
      </c>
      <c r="B1985" s="2" t="s">
        <v>3962</v>
      </c>
      <c r="C1985" s="2" t="s">
        <v>3963</v>
      </c>
      <c r="D1985" s="3" t="s">
        <v>103</v>
      </c>
      <c r="E1985" s="4">
        <v>43291.620138888888</v>
      </c>
      <c r="F1985" s="2" t="s">
        <v>17</v>
      </c>
      <c r="G1985" s="5" t="s">
        <v>48</v>
      </c>
      <c r="H1985" s="2" t="s">
        <v>20</v>
      </c>
      <c r="I1985" s="5" t="s">
        <v>128</v>
      </c>
      <c r="J1985" s="5" t="s">
        <v>43</v>
      </c>
      <c r="K1985" s="5" t="s">
        <v>820</v>
      </c>
      <c r="L1985" s="4">
        <v>43291.620138888888</v>
      </c>
      <c r="M1985" s="3" t="s">
        <v>34</v>
      </c>
      <c r="N1985" s="10" t="s">
        <v>39</v>
      </c>
      <c r="O1985" s="15"/>
      <c r="P1985" s="14">
        <v>0.95</v>
      </c>
      <c r="Q1985" s="15"/>
      <c r="R1985" s="15"/>
    </row>
    <row r="1986" spans="1:18" x14ac:dyDescent="0.3">
      <c r="A1986" s="1">
        <v>133515</v>
      </c>
      <c r="B1986" s="2" t="s">
        <v>3964</v>
      </c>
      <c r="C1986" s="2" t="s">
        <v>3965</v>
      </c>
      <c r="D1986" s="3" t="s">
        <v>103</v>
      </c>
      <c r="E1986" s="4">
        <v>43291.620138888888</v>
      </c>
      <c r="F1986" s="2" t="s">
        <v>17</v>
      </c>
      <c r="G1986" s="5" t="s">
        <v>48</v>
      </c>
      <c r="H1986" s="2" t="s">
        <v>20</v>
      </c>
      <c r="I1986" s="5" t="s">
        <v>128</v>
      </c>
      <c r="J1986" s="5" t="s">
        <v>43</v>
      </c>
      <c r="K1986" s="5" t="s">
        <v>820</v>
      </c>
      <c r="L1986" s="4">
        <v>43291.620138888888</v>
      </c>
      <c r="M1986" s="3" t="s">
        <v>34</v>
      </c>
      <c r="N1986" s="10" t="s">
        <v>39</v>
      </c>
      <c r="O1986" s="15"/>
      <c r="P1986" s="14">
        <v>0.95</v>
      </c>
      <c r="Q1986" s="15"/>
      <c r="R1986" s="15"/>
    </row>
    <row r="1987" spans="1:18" x14ac:dyDescent="0.3">
      <c r="A1987" s="1">
        <v>133516</v>
      </c>
      <c r="B1987" s="2" t="s">
        <v>3966</v>
      </c>
      <c r="C1987" s="2" t="s">
        <v>3967</v>
      </c>
      <c r="D1987" s="3" t="s">
        <v>103</v>
      </c>
      <c r="E1987" s="4">
        <v>43291.620833333334</v>
      </c>
      <c r="F1987" s="2" t="s">
        <v>17</v>
      </c>
      <c r="G1987" s="5" t="s">
        <v>48</v>
      </c>
      <c r="H1987" s="2" t="s">
        <v>20</v>
      </c>
      <c r="I1987" s="5" t="s">
        <v>128</v>
      </c>
      <c r="J1987" s="5" t="s">
        <v>43</v>
      </c>
      <c r="K1987" s="5" t="s">
        <v>820</v>
      </c>
      <c r="L1987" s="4">
        <v>43291.620833333334</v>
      </c>
      <c r="M1987" s="3" t="s">
        <v>34</v>
      </c>
      <c r="N1987" s="10" t="s">
        <v>39</v>
      </c>
      <c r="O1987" s="15"/>
      <c r="P1987" s="14">
        <v>0.95</v>
      </c>
      <c r="Q1987" s="15"/>
      <c r="R1987" s="15"/>
    </row>
    <row r="1988" spans="1:18" x14ac:dyDescent="0.3">
      <c r="A1988" s="1">
        <v>133517</v>
      </c>
      <c r="B1988" s="2" t="s">
        <v>3968</v>
      </c>
      <c r="C1988" s="2" t="s">
        <v>3969</v>
      </c>
      <c r="D1988" s="3" t="s">
        <v>103</v>
      </c>
      <c r="E1988" s="4">
        <v>43291.620833333334</v>
      </c>
      <c r="F1988" s="2" t="s">
        <v>17</v>
      </c>
      <c r="G1988" s="5" t="s">
        <v>48</v>
      </c>
      <c r="H1988" s="2" t="s">
        <v>20</v>
      </c>
      <c r="I1988" s="5" t="s">
        <v>128</v>
      </c>
      <c r="J1988" s="5" t="s">
        <v>43</v>
      </c>
      <c r="K1988" s="5" t="s">
        <v>820</v>
      </c>
      <c r="L1988" s="4">
        <v>43291.620833333334</v>
      </c>
      <c r="M1988" s="3" t="s">
        <v>34</v>
      </c>
      <c r="N1988" s="10" t="s">
        <v>39</v>
      </c>
      <c r="O1988" s="15"/>
      <c r="P1988" s="14">
        <v>0.95</v>
      </c>
      <c r="Q1988" s="15"/>
      <c r="R1988" s="15"/>
    </row>
    <row r="1989" spans="1:18" x14ac:dyDescent="0.3">
      <c r="A1989" s="1">
        <v>133518</v>
      </c>
      <c r="B1989" s="2" t="s">
        <v>3970</v>
      </c>
      <c r="C1989" s="2" t="s">
        <v>3971</v>
      </c>
      <c r="D1989" s="3" t="s">
        <v>103</v>
      </c>
      <c r="E1989" s="4">
        <v>43291.620833333334</v>
      </c>
      <c r="F1989" s="2" t="s">
        <v>17</v>
      </c>
      <c r="G1989" s="5" t="s">
        <v>48</v>
      </c>
      <c r="H1989" s="2" t="s">
        <v>20</v>
      </c>
      <c r="I1989" s="5" t="s">
        <v>128</v>
      </c>
      <c r="J1989" s="5" t="s">
        <v>43</v>
      </c>
      <c r="K1989" s="5" t="s">
        <v>820</v>
      </c>
      <c r="L1989" s="4">
        <v>43291.620833333334</v>
      </c>
      <c r="M1989" s="3" t="s">
        <v>34</v>
      </c>
      <c r="N1989" s="10" t="s">
        <v>39</v>
      </c>
      <c r="O1989" s="15"/>
      <c r="P1989" s="14">
        <v>0.95</v>
      </c>
      <c r="Q1989" s="15"/>
      <c r="R1989" s="15"/>
    </row>
    <row r="1990" spans="1:18" x14ac:dyDescent="0.3">
      <c r="A1990" s="1">
        <v>133519</v>
      </c>
      <c r="B1990" s="2" t="s">
        <v>3972</v>
      </c>
      <c r="C1990" s="2" t="s">
        <v>3973</v>
      </c>
      <c r="D1990" s="3" t="s">
        <v>103</v>
      </c>
      <c r="E1990" s="4">
        <v>43291.620833333334</v>
      </c>
      <c r="F1990" s="2" t="s">
        <v>17</v>
      </c>
      <c r="G1990" s="5" t="s">
        <v>48</v>
      </c>
      <c r="H1990" s="2" t="s">
        <v>20</v>
      </c>
      <c r="I1990" s="5" t="s">
        <v>128</v>
      </c>
      <c r="J1990" s="5" t="s">
        <v>43</v>
      </c>
      <c r="K1990" s="5" t="s">
        <v>820</v>
      </c>
      <c r="L1990" s="4">
        <v>43291.620833333334</v>
      </c>
      <c r="M1990" s="3" t="s">
        <v>34</v>
      </c>
      <c r="N1990" s="10" t="s">
        <v>39</v>
      </c>
      <c r="O1990" s="15"/>
      <c r="P1990" s="14">
        <v>0.95</v>
      </c>
      <c r="Q1990" s="15"/>
      <c r="R1990" s="15"/>
    </row>
    <row r="1991" spans="1:18" x14ac:dyDescent="0.3">
      <c r="A1991" s="1">
        <v>133520</v>
      </c>
      <c r="B1991" s="2" t="s">
        <v>3974</v>
      </c>
      <c r="C1991" s="2" t="s">
        <v>3969</v>
      </c>
      <c r="D1991" s="3" t="s">
        <v>103</v>
      </c>
      <c r="E1991" s="4">
        <v>43291.620833333334</v>
      </c>
      <c r="F1991" s="2" t="s">
        <v>17</v>
      </c>
      <c r="G1991" s="5" t="s">
        <v>48</v>
      </c>
      <c r="H1991" s="2" t="s">
        <v>20</v>
      </c>
      <c r="I1991" s="5" t="s">
        <v>128</v>
      </c>
      <c r="J1991" s="5" t="s">
        <v>43</v>
      </c>
      <c r="K1991" s="5" t="s">
        <v>820</v>
      </c>
      <c r="L1991" s="4">
        <v>43291.620833333334</v>
      </c>
      <c r="M1991" s="3" t="s">
        <v>34</v>
      </c>
      <c r="N1991" s="10" t="s">
        <v>39</v>
      </c>
      <c r="O1991" s="15"/>
      <c r="P1991" s="14">
        <v>0.95</v>
      </c>
      <c r="Q1991" s="15"/>
      <c r="R1991" s="15"/>
    </row>
    <row r="1992" spans="1:18" x14ac:dyDescent="0.3">
      <c r="A1992" s="1">
        <v>131382</v>
      </c>
      <c r="B1992" s="2" t="s">
        <v>3975</v>
      </c>
      <c r="C1992" s="2" t="s">
        <v>3976</v>
      </c>
      <c r="D1992" s="3" t="s">
        <v>31</v>
      </c>
      <c r="E1992" s="4">
        <v>43022</v>
      </c>
      <c r="F1992" s="2" t="s">
        <v>17</v>
      </c>
      <c r="G1992" s="5" t="s">
        <v>48</v>
      </c>
      <c r="H1992" s="2" t="s">
        <v>20</v>
      </c>
      <c r="I1992" s="5" t="s">
        <v>811</v>
      </c>
      <c r="J1992" s="5" t="s">
        <v>43</v>
      </c>
      <c r="K1992" s="5" t="s">
        <v>33</v>
      </c>
      <c r="L1992" s="4">
        <v>43024.597222222219</v>
      </c>
      <c r="M1992" s="3" t="s">
        <v>34</v>
      </c>
      <c r="N1992" s="10" t="s">
        <v>138</v>
      </c>
      <c r="O1992" s="14">
        <v>1</v>
      </c>
      <c r="P1992" s="15"/>
      <c r="Q1992" s="15"/>
      <c r="R1992" s="15"/>
    </row>
    <row r="1993" spans="1:18" x14ac:dyDescent="0.3">
      <c r="A1993" s="1">
        <v>131383</v>
      </c>
      <c r="B1993" s="2" t="s">
        <v>3977</v>
      </c>
      <c r="C1993" s="2" t="s">
        <v>3978</v>
      </c>
      <c r="D1993" s="3" t="s">
        <v>31</v>
      </c>
      <c r="E1993" s="4">
        <v>43022</v>
      </c>
      <c r="F1993" s="2" t="s">
        <v>17</v>
      </c>
      <c r="G1993" s="5" t="s">
        <v>48</v>
      </c>
      <c r="H1993" s="2" t="s">
        <v>20</v>
      </c>
      <c r="I1993" s="5" t="s">
        <v>811</v>
      </c>
      <c r="J1993" s="5" t="s">
        <v>43</v>
      </c>
      <c r="K1993" s="5" t="s">
        <v>33</v>
      </c>
      <c r="L1993" s="4">
        <v>43024.597222222219</v>
      </c>
      <c r="M1993" s="3" t="s">
        <v>34</v>
      </c>
      <c r="N1993" s="10" t="s">
        <v>138</v>
      </c>
      <c r="O1993" s="14">
        <v>1</v>
      </c>
      <c r="P1993" s="15"/>
      <c r="Q1993" s="15"/>
      <c r="R1993" s="15"/>
    </row>
    <row r="1994" spans="1:18" x14ac:dyDescent="0.3">
      <c r="A1994" s="1">
        <v>13964</v>
      </c>
      <c r="B1994" s="2" t="s">
        <v>3979</v>
      </c>
      <c r="C1994" s="2" t="s">
        <v>3980</v>
      </c>
      <c r="D1994" s="3" t="s">
        <v>16</v>
      </c>
      <c r="E1994" s="4">
        <v>40978</v>
      </c>
      <c r="F1994" s="2" t="s">
        <v>17</v>
      </c>
      <c r="G1994" s="5" t="s">
        <v>48</v>
      </c>
      <c r="H1994" s="2" t="s">
        <v>20</v>
      </c>
      <c r="I1994" s="5" t="s">
        <v>128</v>
      </c>
      <c r="J1994" s="5" t="s">
        <v>22</v>
      </c>
      <c r="K1994" s="5" t="s">
        <v>130</v>
      </c>
      <c r="L1994" s="4" t="s">
        <v>19</v>
      </c>
      <c r="M1994" s="3" t="s">
        <v>27</v>
      </c>
      <c r="N1994" s="10" t="s">
        <v>28</v>
      </c>
      <c r="O1994" s="14">
        <v>1</v>
      </c>
      <c r="P1994" s="15"/>
      <c r="Q1994" s="15"/>
      <c r="R1994" s="15"/>
    </row>
    <row r="1995" spans="1:18" x14ac:dyDescent="0.3">
      <c r="A1995" s="1">
        <v>13965</v>
      </c>
      <c r="B1995" s="2" t="s">
        <v>3981</v>
      </c>
      <c r="C1995" s="2" t="s">
        <v>3982</v>
      </c>
      <c r="D1995" s="3" t="s">
        <v>16</v>
      </c>
      <c r="E1995" s="4">
        <v>40979</v>
      </c>
      <c r="F1995" s="2" t="s">
        <v>17</v>
      </c>
      <c r="G1995" s="5" t="s">
        <v>48</v>
      </c>
      <c r="H1995" s="2" t="s">
        <v>20</v>
      </c>
      <c r="I1995" s="5" t="s">
        <v>128</v>
      </c>
      <c r="J1995" s="5" t="s">
        <v>22</v>
      </c>
      <c r="K1995" s="5" t="s">
        <v>33</v>
      </c>
      <c r="L1995" s="4" t="s">
        <v>19</v>
      </c>
      <c r="M1995" s="3" t="s">
        <v>27</v>
      </c>
      <c r="N1995" s="10" t="s">
        <v>28</v>
      </c>
      <c r="O1995" s="14">
        <v>1</v>
      </c>
      <c r="P1995" s="15"/>
      <c r="Q1995" s="15"/>
      <c r="R1995" s="15"/>
    </row>
    <row r="1996" spans="1:18" x14ac:dyDescent="0.3">
      <c r="A1996" s="1">
        <v>113204</v>
      </c>
      <c r="B1996" s="2" t="s">
        <v>3983</v>
      </c>
      <c r="C1996" s="2" t="s">
        <v>3984</v>
      </c>
      <c r="D1996" s="3" t="s">
        <v>31</v>
      </c>
      <c r="E1996" s="4">
        <v>42011</v>
      </c>
      <c r="F1996" s="2" t="s">
        <v>17</v>
      </c>
      <c r="G1996" s="5" t="s">
        <v>48</v>
      </c>
      <c r="H1996" s="2" t="s">
        <v>20</v>
      </c>
      <c r="I1996" s="5" t="s">
        <v>128</v>
      </c>
      <c r="J1996" s="5" t="s">
        <v>22</v>
      </c>
      <c r="K1996" s="5" t="s">
        <v>130</v>
      </c>
      <c r="L1996" s="4">
        <v>42014.601388888885</v>
      </c>
      <c r="M1996" s="3" t="s">
        <v>27</v>
      </c>
      <c r="N1996" s="10" t="s">
        <v>28</v>
      </c>
      <c r="O1996" s="14">
        <v>1</v>
      </c>
      <c r="P1996" s="15"/>
      <c r="Q1996" s="15"/>
      <c r="R1996" s="15"/>
    </row>
    <row r="1997" spans="1:18" x14ac:dyDescent="0.3">
      <c r="A1997" s="1">
        <v>113205</v>
      </c>
      <c r="B1997" s="2" t="s">
        <v>3985</v>
      </c>
      <c r="C1997" s="2" t="s">
        <v>3986</v>
      </c>
      <c r="D1997" s="3" t="s">
        <v>31</v>
      </c>
      <c r="E1997" s="4">
        <v>42011</v>
      </c>
      <c r="F1997" s="2" t="s">
        <v>17</v>
      </c>
      <c r="G1997" s="5" t="s">
        <v>48</v>
      </c>
      <c r="H1997" s="2" t="s">
        <v>20</v>
      </c>
      <c r="I1997" s="5" t="s">
        <v>128</v>
      </c>
      <c r="J1997" s="5" t="s">
        <v>22</v>
      </c>
      <c r="K1997" s="5" t="s">
        <v>130</v>
      </c>
      <c r="L1997" s="4">
        <v>42014.601388888885</v>
      </c>
      <c r="M1997" s="3" t="s">
        <v>27</v>
      </c>
      <c r="N1997" s="10" t="s">
        <v>28</v>
      </c>
      <c r="O1997" s="14">
        <v>1</v>
      </c>
      <c r="P1997" s="15"/>
      <c r="Q1997" s="15"/>
      <c r="R1997" s="15"/>
    </row>
    <row r="1998" spans="1:18" x14ac:dyDescent="0.3">
      <c r="A1998" s="1">
        <v>13968</v>
      </c>
      <c r="B1998" s="2" t="s">
        <v>3987</v>
      </c>
      <c r="C1998" s="2" t="s">
        <v>3988</v>
      </c>
      <c r="D1998" s="3" t="s">
        <v>16</v>
      </c>
      <c r="E1998" s="4">
        <v>40979</v>
      </c>
      <c r="F1998" s="2" t="s">
        <v>17</v>
      </c>
      <c r="G1998" s="5" t="s">
        <v>48</v>
      </c>
      <c r="H1998" s="2" t="s">
        <v>20</v>
      </c>
      <c r="I1998" s="5" t="s">
        <v>128</v>
      </c>
      <c r="J1998" s="5" t="s">
        <v>22</v>
      </c>
      <c r="K1998" s="5" t="s">
        <v>130</v>
      </c>
      <c r="L1998" s="4" t="s">
        <v>19</v>
      </c>
      <c r="M1998" s="3" t="s">
        <v>27</v>
      </c>
      <c r="N1998" s="10" t="s">
        <v>28</v>
      </c>
      <c r="O1998" s="14">
        <v>1</v>
      </c>
      <c r="P1998" s="15"/>
      <c r="Q1998" s="15"/>
      <c r="R1998" s="15"/>
    </row>
    <row r="1999" spans="1:18" x14ac:dyDescent="0.3">
      <c r="A1999" s="1">
        <v>13969</v>
      </c>
      <c r="B1999" s="2" t="s">
        <v>3989</v>
      </c>
      <c r="C1999" s="2" t="s">
        <v>3988</v>
      </c>
      <c r="D1999" s="3" t="s">
        <v>16</v>
      </c>
      <c r="E1999" s="4">
        <v>40979</v>
      </c>
      <c r="F1999" s="2" t="s">
        <v>17</v>
      </c>
      <c r="G1999" s="5" t="s">
        <v>48</v>
      </c>
      <c r="H1999" s="2" t="s">
        <v>20</v>
      </c>
      <c r="I1999" s="5" t="s">
        <v>128</v>
      </c>
      <c r="J1999" s="5" t="s">
        <v>22</v>
      </c>
      <c r="K1999" s="5" t="s">
        <v>130</v>
      </c>
      <c r="L1999" s="4" t="s">
        <v>19</v>
      </c>
      <c r="M1999" s="3" t="s">
        <v>27</v>
      </c>
      <c r="N1999" s="10" t="s">
        <v>28</v>
      </c>
      <c r="O1999" s="14">
        <v>1</v>
      </c>
      <c r="P1999" s="15"/>
      <c r="Q1999" s="15"/>
      <c r="R1999" s="15"/>
    </row>
    <row r="2000" spans="1:18" x14ac:dyDescent="0.3">
      <c r="A2000" s="1">
        <v>13970</v>
      </c>
      <c r="B2000" s="2" t="s">
        <v>3990</v>
      </c>
      <c r="C2000" s="2" t="s">
        <v>3988</v>
      </c>
      <c r="D2000" s="3" t="s">
        <v>16</v>
      </c>
      <c r="E2000" s="4">
        <v>40979</v>
      </c>
      <c r="F2000" s="2" t="s">
        <v>17</v>
      </c>
      <c r="G2000" s="5" t="s">
        <v>48</v>
      </c>
      <c r="H2000" s="2" t="s">
        <v>20</v>
      </c>
      <c r="I2000" s="5" t="s">
        <v>128</v>
      </c>
      <c r="J2000" s="5" t="s">
        <v>22</v>
      </c>
      <c r="K2000" s="5" t="s">
        <v>130</v>
      </c>
      <c r="L2000" s="4" t="s">
        <v>19</v>
      </c>
      <c r="M2000" s="3" t="s">
        <v>27</v>
      </c>
      <c r="N2000" s="10" t="s">
        <v>28</v>
      </c>
      <c r="O2000" s="14">
        <v>1</v>
      </c>
      <c r="P2000" s="15"/>
      <c r="Q2000" s="15"/>
      <c r="R2000" s="15"/>
    </row>
    <row r="2001" spans="1:18" x14ac:dyDescent="0.3">
      <c r="A2001" s="1">
        <v>13971</v>
      </c>
      <c r="B2001" s="2" t="s">
        <v>3991</v>
      </c>
      <c r="C2001" s="2" t="s">
        <v>3988</v>
      </c>
      <c r="D2001" s="3" t="s">
        <v>16</v>
      </c>
      <c r="E2001" s="4">
        <v>40979</v>
      </c>
      <c r="F2001" s="2" t="s">
        <v>17</v>
      </c>
      <c r="G2001" s="5" t="s">
        <v>48</v>
      </c>
      <c r="H2001" s="2" t="s">
        <v>20</v>
      </c>
      <c r="I2001" s="5" t="s">
        <v>128</v>
      </c>
      <c r="J2001" s="5" t="s">
        <v>22</v>
      </c>
      <c r="K2001" s="5" t="s">
        <v>130</v>
      </c>
      <c r="L2001" s="4" t="s">
        <v>19</v>
      </c>
      <c r="M2001" s="3" t="s">
        <v>27</v>
      </c>
      <c r="N2001" s="10" t="s">
        <v>28</v>
      </c>
      <c r="O2001" s="14">
        <v>1</v>
      </c>
      <c r="P2001" s="15"/>
      <c r="Q2001" s="15"/>
      <c r="R2001" s="15"/>
    </row>
    <row r="2002" spans="1:18" x14ac:dyDescent="0.3">
      <c r="A2002" s="1">
        <v>13972</v>
      </c>
      <c r="B2002" s="2" t="s">
        <v>3992</v>
      </c>
      <c r="C2002" s="2" t="s">
        <v>3988</v>
      </c>
      <c r="D2002" s="3" t="s">
        <v>16</v>
      </c>
      <c r="E2002" s="4">
        <v>40979</v>
      </c>
      <c r="F2002" s="2" t="s">
        <v>17</v>
      </c>
      <c r="G2002" s="5" t="s">
        <v>48</v>
      </c>
      <c r="H2002" s="2" t="s">
        <v>20</v>
      </c>
      <c r="I2002" s="5" t="s">
        <v>128</v>
      </c>
      <c r="J2002" s="5" t="s">
        <v>22</v>
      </c>
      <c r="K2002" s="5" t="s">
        <v>130</v>
      </c>
      <c r="L2002" s="4" t="s">
        <v>19</v>
      </c>
      <c r="M2002" s="3" t="s">
        <v>27</v>
      </c>
      <c r="N2002" s="10" t="s">
        <v>28</v>
      </c>
      <c r="O2002" s="14">
        <v>1</v>
      </c>
      <c r="P2002" s="15"/>
      <c r="Q2002" s="15"/>
      <c r="R2002" s="15"/>
    </row>
    <row r="2003" spans="1:18" x14ac:dyDescent="0.3">
      <c r="A2003" s="1">
        <v>115062</v>
      </c>
      <c r="B2003" s="2" t="s">
        <v>3993</v>
      </c>
      <c r="C2003" s="2" t="s">
        <v>3994</v>
      </c>
      <c r="D2003" s="3" t="s">
        <v>16</v>
      </c>
      <c r="E2003" s="4">
        <v>42444</v>
      </c>
      <c r="F2003" s="2" t="s">
        <v>17</v>
      </c>
      <c r="G2003" s="5" t="s">
        <v>48</v>
      </c>
      <c r="H2003" s="2" t="s">
        <v>20</v>
      </c>
      <c r="I2003" s="5" t="s">
        <v>128</v>
      </c>
      <c r="J2003" s="5" t="s">
        <v>22</v>
      </c>
      <c r="K2003" s="5" t="s">
        <v>130</v>
      </c>
      <c r="L2003" s="4">
        <v>42462.577777777777</v>
      </c>
      <c r="M2003" s="3" t="s">
        <v>27</v>
      </c>
      <c r="N2003" s="10" t="s">
        <v>28</v>
      </c>
      <c r="O2003" s="14">
        <v>1</v>
      </c>
      <c r="P2003" s="15"/>
      <c r="Q2003" s="15"/>
      <c r="R2003" s="15"/>
    </row>
    <row r="2004" spans="1:18" x14ac:dyDescent="0.3">
      <c r="A2004" s="1">
        <v>115063</v>
      </c>
      <c r="B2004" s="2" t="s">
        <v>3995</v>
      </c>
      <c r="C2004" s="2" t="s">
        <v>3994</v>
      </c>
      <c r="D2004" s="3" t="s">
        <v>16</v>
      </c>
      <c r="E2004" s="4">
        <v>42444</v>
      </c>
      <c r="F2004" s="2" t="s">
        <v>17</v>
      </c>
      <c r="G2004" s="5" t="s">
        <v>48</v>
      </c>
      <c r="H2004" s="2" t="s">
        <v>20</v>
      </c>
      <c r="I2004" s="5" t="s">
        <v>128</v>
      </c>
      <c r="J2004" s="5" t="s">
        <v>22</v>
      </c>
      <c r="K2004" s="5" t="s">
        <v>130</v>
      </c>
      <c r="L2004" s="4">
        <v>42462.577777777777</v>
      </c>
      <c r="M2004" s="3" t="s">
        <v>27</v>
      </c>
      <c r="N2004" s="10" t="s">
        <v>28</v>
      </c>
      <c r="O2004" s="14">
        <v>1</v>
      </c>
      <c r="P2004" s="15"/>
      <c r="Q2004" s="15"/>
      <c r="R2004" s="15"/>
    </row>
    <row r="2005" spans="1:18" x14ac:dyDescent="0.3">
      <c r="A2005" s="1">
        <v>115064</v>
      </c>
      <c r="B2005" s="2" t="s">
        <v>3996</v>
      </c>
      <c r="C2005" s="2" t="s">
        <v>3997</v>
      </c>
      <c r="D2005" s="3" t="s">
        <v>16</v>
      </c>
      <c r="E2005" s="4">
        <v>42444</v>
      </c>
      <c r="F2005" s="2" t="s">
        <v>17</v>
      </c>
      <c r="G2005" s="5" t="s">
        <v>48</v>
      </c>
      <c r="H2005" s="2" t="s">
        <v>20</v>
      </c>
      <c r="I2005" s="5" t="s">
        <v>128</v>
      </c>
      <c r="J2005" s="5" t="s">
        <v>22</v>
      </c>
      <c r="K2005" s="5" t="s">
        <v>130</v>
      </c>
      <c r="L2005" s="4">
        <v>42462.577777777777</v>
      </c>
      <c r="M2005" s="3" t="s">
        <v>27</v>
      </c>
      <c r="N2005" s="10" t="s">
        <v>28</v>
      </c>
      <c r="O2005" s="14">
        <v>1</v>
      </c>
      <c r="P2005" s="15"/>
      <c r="Q2005" s="15"/>
      <c r="R2005" s="15"/>
    </row>
    <row r="2006" spans="1:18" x14ac:dyDescent="0.3">
      <c r="A2006" s="1">
        <v>115065</v>
      </c>
      <c r="B2006" s="2" t="s">
        <v>3998</v>
      </c>
      <c r="C2006" s="2" t="s">
        <v>3999</v>
      </c>
      <c r="D2006" s="3" t="s">
        <v>16</v>
      </c>
      <c r="E2006" s="4">
        <v>42444</v>
      </c>
      <c r="F2006" s="2" t="s">
        <v>17</v>
      </c>
      <c r="G2006" s="5" t="s">
        <v>48</v>
      </c>
      <c r="H2006" s="2" t="s">
        <v>20</v>
      </c>
      <c r="I2006" s="5" t="s">
        <v>128</v>
      </c>
      <c r="J2006" s="5" t="s">
        <v>22</v>
      </c>
      <c r="K2006" s="5" t="s">
        <v>130</v>
      </c>
      <c r="L2006" s="4">
        <v>42462.577777777777</v>
      </c>
      <c r="M2006" s="3" t="s">
        <v>27</v>
      </c>
      <c r="N2006" s="10" t="s">
        <v>28</v>
      </c>
      <c r="O2006" s="14">
        <v>1</v>
      </c>
      <c r="P2006" s="15"/>
      <c r="Q2006" s="15"/>
      <c r="R2006" s="15"/>
    </row>
    <row r="2007" spans="1:18" x14ac:dyDescent="0.3">
      <c r="A2007" s="1">
        <v>115066</v>
      </c>
      <c r="B2007" s="2" t="s">
        <v>4000</v>
      </c>
      <c r="C2007" s="2" t="s">
        <v>4001</v>
      </c>
      <c r="D2007" s="3" t="s">
        <v>16</v>
      </c>
      <c r="E2007" s="4">
        <v>42444</v>
      </c>
      <c r="F2007" s="2" t="s">
        <v>17</v>
      </c>
      <c r="G2007" s="5" t="s">
        <v>48</v>
      </c>
      <c r="H2007" s="2" t="s">
        <v>20</v>
      </c>
      <c r="I2007" s="5" t="s">
        <v>128</v>
      </c>
      <c r="J2007" s="5" t="s">
        <v>22</v>
      </c>
      <c r="K2007" s="5" t="s">
        <v>130</v>
      </c>
      <c r="L2007" s="4">
        <v>42462.577777777777</v>
      </c>
      <c r="M2007" s="3" t="s">
        <v>27</v>
      </c>
      <c r="N2007" s="10" t="s">
        <v>28</v>
      </c>
      <c r="O2007" s="14">
        <v>1</v>
      </c>
      <c r="P2007" s="15"/>
      <c r="Q2007" s="15"/>
      <c r="R2007" s="15"/>
    </row>
    <row r="2008" spans="1:18" x14ac:dyDescent="0.3">
      <c r="A2008" s="1">
        <v>115067</v>
      </c>
      <c r="B2008" s="2" t="s">
        <v>4002</v>
      </c>
      <c r="C2008" s="2" t="s">
        <v>4003</v>
      </c>
      <c r="D2008" s="3" t="s">
        <v>16</v>
      </c>
      <c r="E2008" s="4">
        <v>42444</v>
      </c>
      <c r="F2008" s="2" t="s">
        <v>17</v>
      </c>
      <c r="G2008" s="5" t="s">
        <v>48</v>
      </c>
      <c r="H2008" s="2" t="s">
        <v>20</v>
      </c>
      <c r="I2008" s="5" t="s">
        <v>128</v>
      </c>
      <c r="J2008" s="5" t="s">
        <v>22</v>
      </c>
      <c r="K2008" s="5" t="s">
        <v>130</v>
      </c>
      <c r="L2008" s="4">
        <v>42462.577777777777</v>
      </c>
      <c r="M2008" s="3" t="s">
        <v>27</v>
      </c>
      <c r="N2008" s="10" t="s">
        <v>28</v>
      </c>
      <c r="O2008" s="14">
        <v>1</v>
      </c>
      <c r="P2008" s="15"/>
      <c r="Q2008" s="15"/>
      <c r="R2008" s="15"/>
    </row>
    <row r="2009" spans="1:18" x14ac:dyDescent="0.3">
      <c r="A2009" s="1">
        <v>115068</v>
      </c>
      <c r="B2009" s="2" t="s">
        <v>4004</v>
      </c>
      <c r="C2009" s="2" t="s">
        <v>4005</v>
      </c>
      <c r="D2009" s="3" t="s">
        <v>16</v>
      </c>
      <c r="E2009" s="4">
        <v>42444</v>
      </c>
      <c r="F2009" s="2" t="s">
        <v>17</v>
      </c>
      <c r="G2009" s="5" t="s">
        <v>48</v>
      </c>
      <c r="H2009" s="2" t="s">
        <v>20</v>
      </c>
      <c r="I2009" s="5" t="s">
        <v>128</v>
      </c>
      <c r="J2009" s="5" t="s">
        <v>22</v>
      </c>
      <c r="K2009" s="5" t="s">
        <v>130</v>
      </c>
      <c r="L2009" s="4">
        <v>42462.577777777777</v>
      </c>
      <c r="M2009" s="3" t="s">
        <v>27</v>
      </c>
      <c r="N2009" s="10" t="s">
        <v>28</v>
      </c>
      <c r="O2009" s="14">
        <v>1</v>
      </c>
      <c r="P2009" s="15"/>
      <c r="Q2009" s="15"/>
      <c r="R2009" s="15"/>
    </row>
    <row r="2010" spans="1:18" x14ac:dyDescent="0.3">
      <c r="A2010" s="1">
        <v>115069</v>
      </c>
      <c r="B2010" s="2" t="s">
        <v>4006</v>
      </c>
      <c r="C2010" s="2" t="s">
        <v>4007</v>
      </c>
      <c r="D2010" s="3" t="s">
        <v>16</v>
      </c>
      <c r="E2010" s="4">
        <v>42444</v>
      </c>
      <c r="F2010" s="2" t="s">
        <v>17</v>
      </c>
      <c r="G2010" s="5" t="s">
        <v>48</v>
      </c>
      <c r="H2010" s="2" t="s">
        <v>20</v>
      </c>
      <c r="I2010" s="5" t="s">
        <v>128</v>
      </c>
      <c r="J2010" s="5" t="s">
        <v>22</v>
      </c>
      <c r="K2010" s="5" t="s">
        <v>130</v>
      </c>
      <c r="L2010" s="4">
        <v>42462.577777777777</v>
      </c>
      <c r="M2010" s="3" t="s">
        <v>27</v>
      </c>
      <c r="N2010" s="10" t="s">
        <v>28</v>
      </c>
      <c r="O2010" s="14">
        <v>1</v>
      </c>
      <c r="P2010" s="15"/>
      <c r="Q2010" s="15"/>
      <c r="R2010" s="15"/>
    </row>
    <row r="2011" spans="1:18" x14ac:dyDescent="0.3">
      <c r="A2011" s="1">
        <v>115070</v>
      </c>
      <c r="B2011" s="2" t="s">
        <v>4008</v>
      </c>
      <c r="C2011" s="2" t="s">
        <v>4009</v>
      </c>
      <c r="D2011" s="3" t="s">
        <v>16</v>
      </c>
      <c r="E2011" s="4">
        <v>42444</v>
      </c>
      <c r="F2011" s="2" t="s">
        <v>17</v>
      </c>
      <c r="G2011" s="5" t="s">
        <v>48</v>
      </c>
      <c r="H2011" s="2" t="s">
        <v>20</v>
      </c>
      <c r="I2011" s="5" t="s">
        <v>128</v>
      </c>
      <c r="J2011" s="5" t="s">
        <v>22</v>
      </c>
      <c r="K2011" s="5" t="s">
        <v>130</v>
      </c>
      <c r="L2011" s="4">
        <v>42462.577777777777</v>
      </c>
      <c r="M2011" s="3" t="s">
        <v>27</v>
      </c>
      <c r="N2011" s="10" t="s">
        <v>28</v>
      </c>
      <c r="O2011" s="14">
        <v>1</v>
      </c>
      <c r="P2011" s="15"/>
      <c r="Q2011" s="15"/>
      <c r="R2011" s="15"/>
    </row>
    <row r="2012" spans="1:18" x14ac:dyDescent="0.3">
      <c r="A2012" s="1">
        <v>115071</v>
      </c>
      <c r="B2012" s="2" t="s">
        <v>4010</v>
      </c>
      <c r="C2012" s="2" t="s">
        <v>4011</v>
      </c>
      <c r="D2012" s="3" t="s">
        <v>16</v>
      </c>
      <c r="E2012" s="4">
        <v>42444</v>
      </c>
      <c r="F2012" s="2" t="s">
        <v>17</v>
      </c>
      <c r="G2012" s="5" t="s">
        <v>48</v>
      </c>
      <c r="H2012" s="2" t="s">
        <v>20</v>
      </c>
      <c r="I2012" s="5" t="s">
        <v>128</v>
      </c>
      <c r="J2012" s="5" t="s">
        <v>22</v>
      </c>
      <c r="K2012" s="5" t="s">
        <v>130</v>
      </c>
      <c r="L2012" s="4">
        <v>42462.577777777777</v>
      </c>
      <c r="M2012" s="3" t="s">
        <v>27</v>
      </c>
      <c r="N2012" s="10" t="s">
        <v>28</v>
      </c>
      <c r="O2012" s="14">
        <v>1</v>
      </c>
      <c r="P2012" s="15"/>
      <c r="Q2012" s="15"/>
      <c r="R2012" s="15"/>
    </row>
    <row r="2013" spans="1:18" x14ac:dyDescent="0.3">
      <c r="A2013" s="1">
        <v>130244</v>
      </c>
      <c r="B2013" s="2" t="s">
        <v>4012</v>
      </c>
      <c r="C2013" s="2" t="s">
        <v>4013</v>
      </c>
      <c r="D2013" s="3" t="s">
        <v>16</v>
      </c>
      <c r="E2013" s="4">
        <v>42751</v>
      </c>
      <c r="F2013" s="2" t="s">
        <v>17</v>
      </c>
      <c r="G2013" s="5" t="s">
        <v>48</v>
      </c>
      <c r="H2013" s="2" t="s">
        <v>20</v>
      </c>
      <c r="I2013" s="5" t="s">
        <v>279</v>
      </c>
      <c r="J2013" s="5" t="s">
        <v>22</v>
      </c>
      <c r="K2013" s="5" t="s">
        <v>33</v>
      </c>
      <c r="L2013" s="4">
        <v>42756.570138888885</v>
      </c>
      <c r="M2013" s="3" t="s">
        <v>27</v>
      </c>
      <c r="N2013" s="10" t="s">
        <v>28</v>
      </c>
      <c r="O2013" s="14">
        <v>1</v>
      </c>
      <c r="P2013" s="15"/>
      <c r="Q2013" s="15"/>
      <c r="R2013" s="15"/>
    </row>
    <row r="2014" spans="1:18" x14ac:dyDescent="0.3">
      <c r="A2014" s="1">
        <v>134323</v>
      </c>
      <c r="B2014" s="2" t="s">
        <v>4014</v>
      </c>
      <c r="C2014" s="2" t="s">
        <v>4015</v>
      </c>
      <c r="D2014" s="3" t="s">
        <v>16</v>
      </c>
      <c r="E2014" s="4">
        <v>43396</v>
      </c>
      <c r="F2014" s="2" t="s">
        <v>17</v>
      </c>
      <c r="G2014" s="5" t="s">
        <v>48</v>
      </c>
      <c r="H2014" s="2" t="s">
        <v>20</v>
      </c>
      <c r="I2014" s="5" t="s">
        <v>998</v>
      </c>
      <c r="J2014" s="5" t="s">
        <v>43</v>
      </c>
      <c r="K2014" s="5" t="s">
        <v>33</v>
      </c>
      <c r="L2014" s="4">
        <v>43400.372916666667</v>
      </c>
      <c r="M2014" s="3" t="s">
        <v>38</v>
      </c>
      <c r="N2014" s="10" t="s">
        <v>39</v>
      </c>
      <c r="O2014" s="15"/>
      <c r="P2014" s="14">
        <v>0.95</v>
      </c>
      <c r="Q2014" s="15"/>
      <c r="R2014" s="15"/>
    </row>
    <row r="2015" spans="1:18" x14ac:dyDescent="0.3">
      <c r="A2015" s="1">
        <v>13973</v>
      </c>
      <c r="B2015" s="2" t="s">
        <v>4016</v>
      </c>
      <c r="C2015" s="2" t="s">
        <v>4017</v>
      </c>
      <c r="D2015" s="3" t="s">
        <v>16</v>
      </c>
      <c r="E2015" s="4">
        <v>40978</v>
      </c>
      <c r="F2015" s="2" t="s">
        <v>17</v>
      </c>
      <c r="G2015" s="5" t="s">
        <v>48</v>
      </c>
      <c r="H2015" s="2" t="s">
        <v>20</v>
      </c>
      <c r="I2015" s="5" t="s">
        <v>133</v>
      </c>
      <c r="J2015" s="5" t="s">
        <v>43</v>
      </c>
      <c r="K2015" s="5" t="s">
        <v>33</v>
      </c>
      <c r="L2015" s="4" t="s">
        <v>19</v>
      </c>
      <c r="M2015" s="3" t="s">
        <v>27</v>
      </c>
      <c r="N2015" s="10" t="s">
        <v>28</v>
      </c>
      <c r="O2015" s="14">
        <v>1</v>
      </c>
      <c r="P2015" s="15"/>
      <c r="Q2015" s="15"/>
      <c r="R2015" s="15"/>
    </row>
    <row r="2016" spans="1:18" x14ac:dyDescent="0.3">
      <c r="A2016" s="1">
        <v>116098</v>
      </c>
      <c r="B2016" s="2" t="s">
        <v>4018</v>
      </c>
      <c r="C2016" s="2" t="s">
        <v>4019</v>
      </c>
      <c r="D2016" s="3" t="s">
        <v>103</v>
      </c>
      <c r="E2016" s="4">
        <v>42564.452777777777</v>
      </c>
      <c r="F2016" s="2" t="s">
        <v>17</v>
      </c>
      <c r="G2016" s="5" t="s">
        <v>48</v>
      </c>
      <c r="H2016" s="2" t="s">
        <v>20</v>
      </c>
      <c r="I2016" s="5" t="s">
        <v>133</v>
      </c>
      <c r="J2016" s="5" t="s">
        <v>43</v>
      </c>
      <c r="K2016" s="5" t="s">
        <v>33</v>
      </c>
      <c r="L2016" s="4">
        <v>42564.452777777777</v>
      </c>
      <c r="M2016" s="3" t="s">
        <v>34</v>
      </c>
      <c r="N2016" s="10" t="s">
        <v>138</v>
      </c>
      <c r="O2016" s="14">
        <v>1</v>
      </c>
      <c r="P2016" s="15"/>
      <c r="Q2016" s="15"/>
      <c r="R2016" s="15"/>
    </row>
    <row r="2017" spans="1:18" x14ac:dyDescent="0.3">
      <c r="A2017" s="1">
        <v>116099</v>
      </c>
      <c r="B2017" s="2" t="s">
        <v>4020</v>
      </c>
      <c r="C2017" s="2" t="s">
        <v>4021</v>
      </c>
      <c r="D2017" s="3" t="s">
        <v>103</v>
      </c>
      <c r="E2017" s="4">
        <v>42564.452777777777</v>
      </c>
      <c r="F2017" s="2" t="s">
        <v>17</v>
      </c>
      <c r="G2017" s="5" t="s">
        <v>48</v>
      </c>
      <c r="H2017" s="2" t="s">
        <v>20</v>
      </c>
      <c r="I2017" s="5" t="s">
        <v>133</v>
      </c>
      <c r="J2017" s="5" t="s">
        <v>43</v>
      </c>
      <c r="K2017" s="5" t="s">
        <v>33</v>
      </c>
      <c r="L2017" s="4">
        <v>42564.452777777777</v>
      </c>
      <c r="M2017" s="3" t="s">
        <v>34</v>
      </c>
      <c r="N2017" s="10" t="s">
        <v>138</v>
      </c>
      <c r="O2017" s="14">
        <v>1</v>
      </c>
      <c r="P2017" s="15"/>
      <c r="Q2017" s="15"/>
      <c r="R2017" s="15"/>
    </row>
    <row r="2018" spans="1:18" x14ac:dyDescent="0.3">
      <c r="A2018" s="1">
        <v>116100</v>
      </c>
      <c r="B2018" s="2" t="s">
        <v>4022</v>
      </c>
      <c r="C2018" s="2" t="s">
        <v>4023</v>
      </c>
      <c r="D2018" s="3" t="s">
        <v>103</v>
      </c>
      <c r="E2018" s="4">
        <v>42564.452777777777</v>
      </c>
      <c r="F2018" s="2" t="s">
        <v>17</v>
      </c>
      <c r="G2018" s="5" t="s">
        <v>48</v>
      </c>
      <c r="H2018" s="2" t="s">
        <v>20</v>
      </c>
      <c r="I2018" s="5" t="s">
        <v>133</v>
      </c>
      <c r="J2018" s="5" t="s">
        <v>43</v>
      </c>
      <c r="K2018" s="5" t="s">
        <v>33</v>
      </c>
      <c r="L2018" s="4">
        <v>42564.452777777777</v>
      </c>
      <c r="M2018" s="3" t="s">
        <v>34</v>
      </c>
      <c r="N2018" s="10" t="s">
        <v>138</v>
      </c>
      <c r="O2018" s="14">
        <v>1</v>
      </c>
      <c r="P2018" s="15"/>
      <c r="Q2018" s="15"/>
      <c r="R2018" s="15"/>
    </row>
    <row r="2019" spans="1:18" x14ac:dyDescent="0.3">
      <c r="A2019" s="1">
        <v>116101</v>
      </c>
      <c r="B2019" s="2" t="s">
        <v>4024</v>
      </c>
      <c r="C2019" s="2" t="s">
        <v>4025</v>
      </c>
      <c r="D2019" s="3" t="s">
        <v>103</v>
      </c>
      <c r="E2019" s="4">
        <v>42564.452777777777</v>
      </c>
      <c r="F2019" s="2" t="s">
        <v>17</v>
      </c>
      <c r="G2019" s="5" t="s">
        <v>48</v>
      </c>
      <c r="H2019" s="2" t="s">
        <v>20</v>
      </c>
      <c r="I2019" s="5" t="s">
        <v>133</v>
      </c>
      <c r="J2019" s="5" t="s">
        <v>43</v>
      </c>
      <c r="K2019" s="5" t="s">
        <v>33</v>
      </c>
      <c r="L2019" s="4">
        <v>42564.452777777777</v>
      </c>
      <c r="M2019" s="3" t="s">
        <v>34</v>
      </c>
      <c r="N2019" s="10" t="s">
        <v>138</v>
      </c>
      <c r="O2019" s="14">
        <v>1</v>
      </c>
      <c r="P2019" s="15"/>
      <c r="Q2019" s="15"/>
      <c r="R2019" s="15"/>
    </row>
    <row r="2020" spans="1:18" x14ac:dyDescent="0.3">
      <c r="A2020" s="1">
        <v>116102</v>
      </c>
      <c r="B2020" s="2" t="s">
        <v>4026</v>
      </c>
      <c r="C2020" s="2" t="s">
        <v>4027</v>
      </c>
      <c r="D2020" s="3" t="s">
        <v>103</v>
      </c>
      <c r="E2020" s="4">
        <v>42564.452777777777</v>
      </c>
      <c r="F2020" s="2" t="s">
        <v>17</v>
      </c>
      <c r="G2020" s="5" t="s">
        <v>48</v>
      </c>
      <c r="H2020" s="2" t="s">
        <v>20</v>
      </c>
      <c r="I2020" s="5" t="s">
        <v>133</v>
      </c>
      <c r="J2020" s="5" t="s">
        <v>43</v>
      </c>
      <c r="K2020" s="5" t="s">
        <v>33</v>
      </c>
      <c r="L2020" s="4">
        <v>42564.452777777777</v>
      </c>
      <c r="M2020" s="3" t="s">
        <v>34</v>
      </c>
      <c r="N2020" s="10" t="s">
        <v>138</v>
      </c>
      <c r="O2020" s="14">
        <v>1</v>
      </c>
      <c r="P2020" s="15"/>
      <c r="Q2020" s="15"/>
      <c r="R2020" s="15"/>
    </row>
    <row r="2021" spans="1:18" x14ac:dyDescent="0.3">
      <c r="A2021" s="1">
        <v>116103</v>
      </c>
      <c r="B2021" s="2" t="s">
        <v>4028</v>
      </c>
      <c r="C2021" s="2" t="s">
        <v>4029</v>
      </c>
      <c r="D2021" s="3" t="s">
        <v>103</v>
      </c>
      <c r="E2021" s="4">
        <v>42564.452777777777</v>
      </c>
      <c r="F2021" s="2" t="s">
        <v>17</v>
      </c>
      <c r="G2021" s="5" t="s">
        <v>48</v>
      </c>
      <c r="H2021" s="2" t="s">
        <v>20</v>
      </c>
      <c r="I2021" s="5" t="s">
        <v>133</v>
      </c>
      <c r="J2021" s="5" t="s">
        <v>43</v>
      </c>
      <c r="K2021" s="5" t="s">
        <v>33</v>
      </c>
      <c r="L2021" s="4">
        <v>42564.452777777777</v>
      </c>
      <c r="M2021" s="3" t="s">
        <v>34</v>
      </c>
      <c r="N2021" s="10" t="s">
        <v>138</v>
      </c>
      <c r="O2021" s="14">
        <v>1</v>
      </c>
      <c r="P2021" s="15"/>
      <c r="Q2021" s="15"/>
      <c r="R2021" s="15"/>
    </row>
    <row r="2022" spans="1:18" x14ac:dyDescent="0.3">
      <c r="A2022" s="1">
        <v>116104</v>
      </c>
      <c r="B2022" s="2" t="s">
        <v>4030</v>
      </c>
      <c r="C2022" s="2" t="s">
        <v>4031</v>
      </c>
      <c r="D2022" s="3" t="s">
        <v>103</v>
      </c>
      <c r="E2022" s="4">
        <v>42564.452777777777</v>
      </c>
      <c r="F2022" s="2" t="s">
        <v>17</v>
      </c>
      <c r="G2022" s="5" t="s">
        <v>48</v>
      </c>
      <c r="H2022" s="2" t="s">
        <v>20</v>
      </c>
      <c r="I2022" s="5" t="s">
        <v>133</v>
      </c>
      <c r="J2022" s="5" t="s">
        <v>43</v>
      </c>
      <c r="K2022" s="5" t="s">
        <v>33</v>
      </c>
      <c r="L2022" s="4">
        <v>42564.452777777777</v>
      </c>
      <c r="M2022" s="3" t="s">
        <v>34</v>
      </c>
      <c r="N2022" s="10" t="s">
        <v>138</v>
      </c>
      <c r="O2022" s="14">
        <v>1</v>
      </c>
      <c r="P2022" s="15"/>
      <c r="Q2022" s="15"/>
      <c r="R2022" s="15"/>
    </row>
    <row r="2023" spans="1:18" x14ac:dyDescent="0.3">
      <c r="A2023" s="1">
        <v>116105</v>
      </c>
      <c r="B2023" s="2" t="s">
        <v>4032</v>
      </c>
      <c r="C2023" s="2" t="s">
        <v>4033</v>
      </c>
      <c r="D2023" s="3" t="s">
        <v>103</v>
      </c>
      <c r="E2023" s="4">
        <v>42564.452777777777</v>
      </c>
      <c r="F2023" s="2" t="s">
        <v>17</v>
      </c>
      <c r="G2023" s="5" t="s">
        <v>48</v>
      </c>
      <c r="H2023" s="2" t="s">
        <v>20</v>
      </c>
      <c r="I2023" s="5" t="s">
        <v>133</v>
      </c>
      <c r="J2023" s="5" t="s">
        <v>43</v>
      </c>
      <c r="K2023" s="5" t="s">
        <v>33</v>
      </c>
      <c r="L2023" s="4">
        <v>42564.452777777777</v>
      </c>
      <c r="M2023" s="3" t="s">
        <v>34</v>
      </c>
      <c r="N2023" s="10" t="s">
        <v>138</v>
      </c>
      <c r="O2023" s="14">
        <v>1</v>
      </c>
      <c r="P2023" s="15"/>
      <c r="Q2023" s="15"/>
      <c r="R2023" s="15"/>
    </row>
    <row r="2024" spans="1:18" x14ac:dyDescent="0.3">
      <c r="A2024" s="1">
        <v>116106</v>
      </c>
      <c r="B2024" s="2" t="s">
        <v>4034</v>
      </c>
      <c r="C2024" s="2" t="s">
        <v>4035</v>
      </c>
      <c r="D2024" s="3" t="s">
        <v>103</v>
      </c>
      <c r="E2024" s="4">
        <v>42564.452777777777</v>
      </c>
      <c r="F2024" s="2" t="s">
        <v>17</v>
      </c>
      <c r="G2024" s="5" t="s">
        <v>48</v>
      </c>
      <c r="H2024" s="2" t="s">
        <v>20</v>
      </c>
      <c r="I2024" s="5" t="s">
        <v>133</v>
      </c>
      <c r="J2024" s="5" t="s">
        <v>43</v>
      </c>
      <c r="K2024" s="5" t="s">
        <v>33</v>
      </c>
      <c r="L2024" s="4">
        <v>42564.452777777777</v>
      </c>
      <c r="M2024" s="3" t="s">
        <v>34</v>
      </c>
      <c r="N2024" s="10" t="s">
        <v>138</v>
      </c>
      <c r="O2024" s="14">
        <v>1</v>
      </c>
      <c r="P2024" s="15"/>
      <c r="Q2024" s="15"/>
      <c r="R2024" s="15"/>
    </row>
    <row r="2025" spans="1:18" x14ac:dyDescent="0.3">
      <c r="A2025" s="1">
        <v>116107</v>
      </c>
      <c r="B2025" s="2" t="s">
        <v>4036</v>
      </c>
      <c r="C2025" s="2" t="s">
        <v>4037</v>
      </c>
      <c r="D2025" s="3" t="s">
        <v>31</v>
      </c>
      <c r="E2025" s="4">
        <v>42564.452777777777</v>
      </c>
      <c r="F2025" s="2" t="s">
        <v>17</v>
      </c>
      <c r="G2025" s="5" t="s">
        <v>48</v>
      </c>
      <c r="H2025" s="2" t="s">
        <v>20</v>
      </c>
      <c r="I2025" s="5" t="s">
        <v>133</v>
      </c>
      <c r="J2025" s="5" t="s">
        <v>43</v>
      </c>
      <c r="K2025" s="5" t="s">
        <v>33</v>
      </c>
      <c r="L2025" s="4">
        <v>42564.452777777777</v>
      </c>
      <c r="M2025" s="3" t="s">
        <v>34</v>
      </c>
      <c r="N2025" s="10" t="s">
        <v>138</v>
      </c>
      <c r="O2025" s="14">
        <v>1</v>
      </c>
      <c r="P2025" s="15"/>
      <c r="Q2025" s="15"/>
      <c r="R2025" s="15"/>
    </row>
    <row r="2026" spans="1:18" x14ac:dyDescent="0.3">
      <c r="A2026" s="1">
        <v>116097</v>
      </c>
      <c r="B2026" s="2" t="s">
        <v>4038</v>
      </c>
      <c r="C2026" s="2" t="s">
        <v>4039</v>
      </c>
      <c r="D2026" s="3" t="s">
        <v>16</v>
      </c>
      <c r="E2026" s="4">
        <v>42564.452777777777</v>
      </c>
      <c r="F2026" s="2" t="s">
        <v>17</v>
      </c>
      <c r="G2026" s="5" t="s">
        <v>48</v>
      </c>
      <c r="H2026" s="2" t="s">
        <v>20</v>
      </c>
      <c r="I2026" s="5" t="s">
        <v>133</v>
      </c>
      <c r="J2026" s="5" t="s">
        <v>43</v>
      </c>
      <c r="K2026" s="5" t="s">
        <v>33</v>
      </c>
      <c r="L2026" s="4">
        <v>42564.452777777777</v>
      </c>
      <c r="M2026" s="3" t="s">
        <v>34</v>
      </c>
      <c r="N2026" s="10" t="s">
        <v>138</v>
      </c>
      <c r="O2026" s="14">
        <v>1</v>
      </c>
      <c r="P2026" s="15"/>
      <c r="Q2026" s="15"/>
      <c r="R2026" s="15"/>
    </row>
    <row r="2027" spans="1:18" x14ac:dyDescent="0.3">
      <c r="A2027" s="1">
        <v>131362</v>
      </c>
      <c r="B2027" s="2" t="s">
        <v>4040</v>
      </c>
      <c r="C2027" s="2" t="s">
        <v>4041</v>
      </c>
      <c r="D2027" s="3" t="s">
        <v>31</v>
      </c>
      <c r="E2027" s="4">
        <v>43012</v>
      </c>
      <c r="F2027" s="2" t="s">
        <v>17</v>
      </c>
      <c r="G2027" s="5" t="s">
        <v>48</v>
      </c>
      <c r="H2027" s="2" t="s">
        <v>20</v>
      </c>
      <c r="I2027" s="5" t="s">
        <v>133</v>
      </c>
      <c r="J2027" s="5" t="s">
        <v>43</v>
      </c>
      <c r="K2027" s="5" t="s">
        <v>33</v>
      </c>
      <c r="L2027" s="4">
        <v>43019.572916666664</v>
      </c>
      <c r="M2027" s="3" t="s">
        <v>34</v>
      </c>
      <c r="N2027" s="10" t="s">
        <v>138</v>
      </c>
      <c r="O2027" s="14">
        <v>1</v>
      </c>
      <c r="P2027" s="15"/>
      <c r="Q2027" s="15"/>
      <c r="R2027" s="15"/>
    </row>
    <row r="2028" spans="1:18" x14ac:dyDescent="0.3">
      <c r="A2028" s="1">
        <v>13974</v>
      </c>
      <c r="B2028" s="2" t="s">
        <v>4042</v>
      </c>
      <c r="C2028" s="2" t="s">
        <v>4043</v>
      </c>
      <c r="D2028" s="3" t="s">
        <v>16</v>
      </c>
      <c r="E2028" s="4">
        <v>40978</v>
      </c>
      <c r="F2028" s="2" t="s">
        <v>17</v>
      </c>
      <c r="G2028" s="5" t="s">
        <v>48</v>
      </c>
      <c r="H2028" s="2" t="s">
        <v>20</v>
      </c>
      <c r="I2028" s="5" t="s">
        <v>550</v>
      </c>
      <c r="J2028" s="5" t="s">
        <v>43</v>
      </c>
      <c r="K2028" s="5" t="s">
        <v>820</v>
      </c>
      <c r="L2028" s="4" t="s">
        <v>19</v>
      </c>
      <c r="M2028" s="3" t="s">
        <v>27</v>
      </c>
      <c r="N2028" s="10" t="s">
        <v>28</v>
      </c>
      <c r="O2028" s="14">
        <v>1</v>
      </c>
      <c r="P2028" s="15"/>
      <c r="Q2028" s="15"/>
      <c r="R2028" s="15"/>
    </row>
    <row r="2029" spans="1:18" x14ac:dyDescent="0.3">
      <c r="A2029" s="1">
        <v>13975</v>
      </c>
      <c r="B2029" s="2" t="s">
        <v>4044</v>
      </c>
      <c r="C2029" s="2" t="s">
        <v>4043</v>
      </c>
      <c r="D2029" s="3" t="s">
        <v>16</v>
      </c>
      <c r="E2029" s="4">
        <v>40978</v>
      </c>
      <c r="F2029" s="2" t="s">
        <v>17</v>
      </c>
      <c r="G2029" s="5" t="s">
        <v>48</v>
      </c>
      <c r="H2029" s="2" t="s">
        <v>20</v>
      </c>
      <c r="I2029" s="5" t="s">
        <v>550</v>
      </c>
      <c r="J2029" s="5" t="s">
        <v>43</v>
      </c>
      <c r="K2029" s="5" t="s">
        <v>820</v>
      </c>
      <c r="L2029" s="4" t="s">
        <v>19</v>
      </c>
      <c r="M2029" s="3" t="s">
        <v>27</v>
      </c>
      <c r="N2029" s="10" t="s">
        <v>28</v>
      </c>
      <c r="O2029" s="14">
        <v>1</v>
      </c>
      <c r="P2029" s="15"/>
      <c r="Q2029" s="15"/>
      <c r="R2029" s="15"/>
    </row>
    <row r="2030" spans="1:18" x14ac:dyDescent="0.3">
      <c r="A2030" s="1">
        <v>13976</v>
      </c>
      <c r="B2030" s="2" t="s">
        <v>4045</v>
      </c>
      <c r="C2030" s="2" t="s">
        <v>4043</v>
      </c>
      <c r="D2030" s="3" t="s">
        <v>16</v>
      </c>
      <c r="E2030" s="4">
        <v>40978</v>
      </c>
      <c r="F2030" s="2" t="s">
        <v>17</v>
      </c>
      <c r="G2030" s="5" t="s">
        <v>48</v>
      </c>
      <c r="H2030" s="2" t="s">
        <v>20</v>
      </c>
      <c r="I2030" s="5" t="s">
        <v>550</v>
      </c>
      <c r="J2030" s="5" t="s">
        <v>43</v>
      </c>
      <c r="K2030" s="5" t="s">
        <v>820</v>
      </c>
      <c r="L2030" s="4" t="s">
        <v>19</v>
      </c>
      <c r="M2030" s="3" t="s">
        <v>27</v>
      </c>
      <c r="N2030" s="10" t="s">
        <v>28</v>
      </c>
      <c r="O2030" s="14">
        <v>1</v>
      </c>
      <c r="P2030" s="15"/>
      <c r="Q2030" s="15"/>
      <c r="R2030" s="15"/>
    </row>
    <row r="2031" spans="1:18" x14ac:dyDescent="0.3">
      <c r="A2031" s="1">
        <v>13977</v>
      </c>
      <c r="B2031" s="2" t="s">
        <v>4046</v>
      </c>
      <c r="C2031" s="2" t="s">
        <v>4043</v>
      </c>
      <c r="D2031" s="3" t="s">
        <v>16</v>
      </c>
      <c r="E2031" s="4">
        <v>40978</v>
      </c>
      <c r="F2031" s="2" t="s">
        <v>17</v>
      </c>
      <c r="G2031" s="5" t="s">
        <v>48</v>
      </c>
      <c r="H2031" s="2" t="s">
        <v>20</v>
      </c>
      <c r="I2031" s="5" t="s">
        <v>550</v>
      </c>
      <c r="J2031" s="5" t="s">
        <v>43</v>
      </c>
      <c r="K2031" s="5" t="s">
        <v>820</v>
      </c>
      <c r="L2031" s="4" t="s">
        <v>19</v>
      </c>
      <c r="M2031" s="3" t="s">
        <v>27</v>
      </c>
      <c r="N2031" s="10" t="s">
        <v>28</v>
      </c>
      <c r="O2031" s="14">
        <v>1</v>
      </c>
      <c r="P2031" s="15"/>
      <c r="Q2031" s="15"/>
      <c r="R2031" s="15"/>
    </row>
    <row r="2032" spans="1:18" x14ac:dyDescent="0.3">
      <c r="A2032" s="1">
        <v>13978</v>
      </c>
      <c r="B2032" s="2" t="s">
        <v>4047</v>
      </c>
      <c r="C2032" s="2" t="s">
        <v>4043</v>
      </c>
      <c r="D2032" s="3" t="s">
        <v>16</v>
      </c>
      <c r="E2032" s="4">
        <v>40978</v>
      </c>
      <c r="F2032" s="2" t="s">
        <v>17</v>
      </c>
      <c r="G2032" s="5" t="s">
        <v>48</v>
      </c>
      <c r="H2032" s="2" t="s">
        <v>20</v>
      </c>
      <c r="I2032" s="5" t="s">
        <v>550</v>
      </c>
      <c r="J2032" s="5" t="s">
        <v>43</v>
      </c>
      <c r="K2032" s="5" t="s">
        <v>820</v>
      </c>
      <c r="L2032" s="4" t="s">
        <v>19</v>
      </c>
      <c r="M2032" s="3" t="s">
        <v>27</v>
      </c>
      <c r="N2032" s="10" t="s">
        <v>28</v>
      </c>
      <c r="O2032" s="14">
        <v>1</v>
      </c>
      <c r="P2032" s="15"/>
      <c r="Q2032" s="15"/>
      <c r="R2032" s="15"/>
    </row>
    <row r="2033" spans="1:18" x14ac:dyDescent="0.3">
      <c r="A2033" s="1">
        <v>13979</v>
      </c>
      <c r="B2033" s="2" t="s">
        <v>4048</v>
      </c>
      <c r="C2033" s="2" t="s">
        <v>4043</v>
      </c>
      <c r="D2033" s="3" t="s">
        <v>16</v>
      </c>
      <c r="E2033" s="4">
        <v>40978</v>
      </c>
      <c r="F2033" s="2" t="s">
        <v>17</v>
      </c>
      <c r="G2033" s="5" t="s">
        <v>48</v>
      </c>
      <c r="H2033" s="2" t="s">
        <v>20</v>
      </c>
      <c r="I2033" s="5" t="s">
        <v>550</v>
      </c>
      <c r="J2033" s="5" t="s">
        <v>43</v>
      </c>
      <c r="K2033" s="5" t="s">
        <v>820</v>
      </c>
      <c r="L2033" s="4" t="s">
        <v>19</v>
      </c>
      <c r="M2033" s="3" t="s">
        <v>27</v>
      </c>
      <c r="N2033" s="10" t="s">
        <v>28</v>
      </c>
      <c r="O2033" s="14">
        <v>1</v>
      </c>
      <c r="P2033" s="15"/>
      <c r="Q2033" s="15"/>
      <c r="R2033" s="15"/>
    </row>
    <row r="2034" spans="1:18" x14ac:dyDescent="0.3">
      <c r="A2034" s="1">
        <v>13980</v>
      </c>
      <c r="B2034" s="2" t="s">
        <v>4049</v>
      </c>
      <c r="C2034" s="2" t="s">
        <v>4043</v>
      </c>
      <c r="D2034" s="3" t="s">
        <v>16</v>
      </c>
      <c r="E2034" s="4">
        <v>40978</v>
      </c>
      <c r="F2034" s="2" t="s">
        <v>17</v>
      </c>
      <c r="G2034" s="5" t="s">
        <v>48</v>
      </c>
      <c r="H2034" s="2" t="s">
        <v>20</v>
      </c>
      <c r="I2034" s="5" t="s">
        <v>550</v>
      </c>
      <c r="J2034" s="5" t="s">
        <v>43</v>
      </c>
      <c r="K2034" s="5" t="s">
        <v>820</v>
      </c>
      <c r="L2034" s="4" t="s">
        <v>19</v>
      </c>
      <c r="M2034" s="3" t="s">
        <v>27</v>
      </c>
      <c r="N2034" s="10" t="s">
        <v>28</v>
      </c>
      <c r="O2034" s="14">
        <v>1</v>
      </c>
      <c r="P2034" s="15"/>
      <c r="Q2034" s="15"/>
      <c r="R2034" s="15"/>
    </row>
    <row r="2035" spans="1:18" x14ac:dyDescent="0.3">
      <c r="A2035" s="1">
        <v>113068</v>
      </c>
      <c r="B2035" s="2" t="s">
        <v>4050</v>
      </c>
      <c r="C2035" s="2" t="s">
        <v>4051</v>
      </c>
      <c r="D2035" s="3" t="s">
        <v>108</v>
      </c>
      <c r="E2035" s="4">
        <v>41955</v>
      </c>
      <c r="F2035" s="2" t="s">
        <v>17</v>
      </c>
      <c r="G2035" s="5" t="s">
        <v>48</v>
      </c>
      <c r="H2035" s="2" t="s">
        <v>20</v>
      </c>
      <c r="I2035" s="5" t="s">
        <v>215</v>
      </c>
      <c r="J2035" s="5" t="s">
        <v>22</v>
      </c>
      <c r="K2035" s="5" t="s">
        <v>351</v>
      </c>
      <c r="L2035" s="4">
        <v>41958.594444444439</v>
      </c>
      <c r="M2035" s="3" t="s">
        <v>34</v>
      </c>
      <c r="N2035" s="10" t="s">
        <v>138</v>
      </c>
      <c r="O2035" s="14">
        <v>1</v>
      </c>
      <c r="P2035" s="15"/>
      <c r="Q2035" s="15"/>
      <c r="R2035" s="15"/>
    </row>
    <row r="2036" spans="1:18" x14ac:dyDescent="0.3">
      <c r="A2036" s="1">
        <v>113036</v>
      </c>
      <c r="B2036" s="2" t="s">
        <v>4052</v>
      </c>
      <c r="C2036" s="2" t="s">
        <v>4053</v>
      </c>
      <c r="D2036" s="3" t="s">
        <v>103</v>
      </c>
      <c r="E2036" s="4">
        <v>41931</v>
      </c>
      <c r="F2036" s="2" t="s">
        <v>17</v>
      </c>
      <c r="G2036" s="5" t="s">
        <v>48</v>
      </c>
      <c r="H2036" s="2" t="s">
        <v>20</v>
      </c>
      <c r="I2036" s="5" t="s">
        <v>215</v>
      </c>
      <c r="J2036" s="5" t="s">
        <v>22</v>
      </c>
      <c r="K2036" s="5" t="s">
        <v>351</v>
      </c>
      <c r="L2036" s="4">
        <v>41933.55972222222</v>
      </c>
      <c r="M2036" s="3" t="s">
        <v>34</v>
      </c>
      <c r="N2036" s="10" t="s">
        <v>39</v>
      </c>
      <c r="O2036" s="15"/>
      <c r="P2036" s="14">
        <v>0.95</v>
      </c>
      <c r="Q2036" s="15"/>
      <c r="R2036" s="15"/>
    </row>
    <row r="2037" spans="1:18" x14ac:dyDescent="0.3">
      <c r="A2037" s="1">
        <v>113069</v>
      </c>
      <c r="B2037" s="2" t="s">
        <v>4054</v>
      </c>
      <c r="C2037" s="2" t="s">
        <v>4055</v>
      </c>
      <c r="D2037" s="3" t="s">
        <v>108</v>
      </c>
      <c r="E2037" s="4">
        <v>41955</v>
      </c>
      <c r="F2037" s="2" t="s">
        <v>17</v>
      </c>
      <c r="G2037" s="5" t="s">
        <v>48</v>
      </c>
      <c r="H2037" s="2" t="s">
        <v>20</v>
      </c>
      <c r="I2037" s="5" t="s">
        <v>215</v>
      </c>
      <c r="J2037" s="5" t="s">
        <v>22</v>
      </c>
      <c r="K2037" s="5" t="s">
        <v>351</v>
      </c>
      <c r="L2037" s="4">
        <v>41958.594444444439</v>
      </c>
      <c r="M2037" s="3" t="s">
        <v>34</v>
      </c>
      <c r="N2037" s="10" t="s">
        <v>138</v>
      </c>
      <c r="O2037" s="14">
        <v>1</v>
      </c>
      <c r="P2037" s="15"/>
      <c r="Q2037" s="15"/>
      <c r="R2037" s="15"/>
    </row>
    <row r="2038" spans="1:18" x14ac:dyDescent="0.3">
      <c r="A2038" s="1">
        <v>130535</v>
      </c>
      <c r="B2038" s="2" t="s">
        <v>4056</v>
      </c>
      <c r="C2038" s="2" t="s">
        <v>4057</v>
      </c>
      <c r="D2038" s="3" t="s">
        <v>103</v>
      </c>
      <c r="E2038" s="4">
        <v>42854</v>
      </c>
      <c r="F2038" s="2" t="s">
        <v>17</v>
      </c>
      <c r="G2038" s="5" t="s">
        <v>48</v>
      </c>
      <c r="H2038" s="2" t="s">
        <v>20</v>
      </c>
      <c r="I2038" s="5" t="s">
        <v>215</v>
      </c>
      <c r="J2038" s="5" t="s">
        <v>43</v>
      </c>
      <c r="K2038" s="5" t="s">
        <v>827</v>
      </c>
      <c r="L2038" s="4">
        <v>42855.665972222218</v>
      </c>
      <c r="M2038" s="3" t="s">
        <v>34</v>
      </c>
      <c r="N2038" s="10" t="s">
        <v>39</v>
      </c>
      <c r="O2038" s="15"/>
      <c r="P2038" s="14">
        <v>0.95</v>
      </c>
      <c r="Q2038" s="15"/>
      <c r="R2038" s="15"/>
    </row>
    <row r="2039" spans="1:18" x14ac:dyDescent="0.3">
      <c r="A2039" s="1">
        <v>130536</v>
      </c>
      <c r="B2039" s="2" t="s">
        <v>4058</v>
      </c>
      <c r="C2039" s="2" t="s">
        <v>4059</v>
      </c>
      <c r="D2039" s="3" t="s">
        <v>103</v>
      </c>
      <c r="E2039" s="4">
        <v>42854</v>
      </c>
      <c r="F2039" s="2" t="s">
        <v>17</v>
      </c>
      <c r="G2039" s="5" t="s">
        <v>48</v>
      </c>
      <c r="H2039" s="2" t="s">
        <v>20</v>
      </c>
      <c r="I2039" s="5" t="s">
        <v>215</v>
      </c>
      <c r="J2039" s="5" t="s">
        <v>43</v>
      </c>
      <c r="K2039" s="5" t="s">
        <v>827</v>
      </c>
      <c r="L2039" s="4">
        <v>42855.665972222218</v>
      </c>
      <c r="M2039" s="3" t="s">
        <v>34</v>
      </c>
      <c r="N2039" s="10" t="s">
        <v>39</v>
      </c>
      <c r="O2039" s="15"/>
      <c r="P2039" s="14">
        <v>0.95</v>
      </c>
      <c r="Q2039" s="15"/>
      <c r="R2039" s="15"/>
    </row>
    <row r="2040" spans="1:18" x14ac:dyDescent="0.3">
      <c r="A2040" s="1">
        <v>130537</v>
      </c>
      <c r="B2040" s="2" t="s">
        <v>4060</v>
      </c>
      <c r="C2040" s="2" t="s">
        <v>4061</v>
      </c>
      <c r="D2040" s="3" t="s">
        <v>103</v>
      </c>
      <c r="E2040" s="4">
        <v>42854</v>
      </c>
      <c r="F2040" s="2" t="s">
        <v>17</v>
      </c>
      <c r="G2040" s="5" t="s">
        <v>48</v>
      </c>
      <c r="H2040" s="2" t="s">
        <v>20</v>
      </c>
      <c r="I2040" s="5" t="s">
        <v>215</v>
      </c>
      <c r="J2040" s="5" t="s">
        <v>43</v>
      </c>
      <c r="K2040" s="5" t="s">
        <v>827</v>
      </c>
      <c r="L2040" s="4">
        <v>42855.665972222218</v>
      </c>
      <c r="M2040" s="3" t="s">
        <v>34</v>
      </c>
      <c r="N2040" s="10" t="s">
        <v>39</v>
      </c>
      <c r="O2040" s="15"/>
      <c r="P2040" s="14">
        <v>0.95</v>
      </c>
      <c r="Q2040" s="15"/>
      <c r="R2040" s="15"/>
    </row>
    <row r="2041" spans="1:18" x14ac:dyDescent="0.3">
      <c r="A2041" s="1">
        <v>130538</v>
      </c>
      <c r="B2041" s="2" t="s">
        <v>4062</v>
      </c>
      <c r="C2041" s="2" t="s">
        <v>4063</v>
      </c>
      <c r="D2041" s="3" t="s">
        <v>103</v>
      </c>
      <c r="E2041" s="4">
        <v>42854</v>
      </c>
      <c r="F2041" s="2" t="s">
        <v>17</v>
      </c>
      <c r="G2041" s="5" t="s">
        <v>48</v>
      </c>
      <c r="H2041" s="2" t="s">
        <v>20</v>
      </c>
      <c r="I2041" s="5" t="s">
        <v>215</v>
      </c>
      <c r="J2041" s="5" t="s">
        <v>43</v>
      </c>
      <c r="K2041" s="5" t="s">
        <v>827</v>
      </c>
      <c r="L2041" s="4">
        <v>42855.665972222218</v>
      </c>
      <c r="M2041" s="3" t="s">
        <v>34</v>
      </c>
      <c r="N2041" s="10" t="s">
        <v>39</v>
      </c>
      <c r="O2041" s="15"/>
      <c r="P2041" s="14">
        <v>0.95</v>
      </c>
      <c r="Q2041" s="15"/>
      <c r="R2041" s="15"/>
    </row>
    <row r="2042" spans="1:18" x14ac:dyDescent="0.3">
      <c r="A2042" s="1">
        <v>130539</v>
      </c>
      <c r="B2042" s="2" t="s">
        <v>4064</v>
      </c>
      <c r="C2042" s="2" t="s">
        <v>4065</v>
      </c>
      <c r="D2042" s="3" t="s">
        <v>103</v>
      </c>
      <c r="E2042" s="4">
        <v>42855.665972222218</v>
      </c>
      <c r="F2042" s="2" t="s">
        <v>17</v>
      </c>
      <c r="G2042" s="5" t="s">
        <v>48</v>
      </c>
      <c r="H2042" s="2" t="s">
        <v>20</v>
      </c>
      <c r="I2042" s="5" t="s">
        <v>215</v>
      </c>
      <c r="J2042" s="5" t="s">
        <v>43</v>
      </c>
      <c r="K2042" s="5" t="s">
        <v>827</v>
      </c>
      <c r="L2042" s="4">
        <v>42855.665972222218</v>
      </c>
      <c r="M2042" s="3" t="s">
        <v>34</v>
      </c>
      <c r="N2042" s="10" t="s">
        <v>39</v>
      </c>
      <c r="O2042" s="15"/>
      <c r="P2042" s="14">
        <v>0.95</v>
      </c>
      <c r="Q2042" s="15"/>
      <c r="R2042" s="15"/>
    </row>
    <row r="2043" spans="1:18" x14ac:dyDescent="0.3">
      <c r="A2043" s="1">
        <v>130540</v>
      </c>
      <c r="B2043" s="2" t="s">
        <v>4066</v>
      </c>
      <c r="C2043" s="2" t="s">
        <v>4067</v>
      </c>
      <c r="D2043" s="3" t="s">
        <v>103</v>
      </c>
      <c r="E2043" s="4">
        <v>42854</v>
      </c>
      <c r="F2043" s="2" t="s">
        <v>17</v>
      </c>
      <c r="G2043" s="5" t="s">
        <v>48</v>
      </c>
      <c r="H2043" s="2" t="s">
        <v>20</v>
      </c>
      <c r="I2043" s="5" t="s">
        <v>215</v>
      </c>
      <c r="J2043" s="5" t="s">
        <v>43</v>
      </c>
      <c r="K2043" s="5" t="s">
        <v>827</v>
      </c>
      <c r="L2043" s="4">
        <v>42855.666666666664</v>
      </c>
      <c r="M2043" s="3" t="s">
        <v>34</v>
      </c>
      <c r="N2043" s="10" t="s">
        <v>39</v>
      </c>
      <c r="O2043" s="15"/>
      <c r="P2043" s="14">
        <v>0.95</v>
      </c>
      <c r="Q2043" s="15"/>
      <c r="R2043" s="15"/>
    </row>
    <row r="2044" spans="1:18" x14ac:dyDescent="0.3">
      <c r="A2044" s="1">
        <v>130542</v>
      </c>
      <c r="B2044" s="2" t="s">
        <v>4068</v>
      </c>
      <c r="C2044" s="2" t="s">
        <v>4069</v>
      </c>
      <c r="D2044" s="3" t="s">
        <v>103</v>
      </c>
      <c r="E2044" s="4">
        <v>42854</v>
      </c>
      <c r="F2044" s="2" t="s">
        <v>17</v>
      </c>
      <c r="G2044" s="5" t="s">
        <v>48</v>
      </c>
      <c r="H2044" s="2" t="s">
        <v>20</v>
      </c>
      <c r="I2044" s="5" t="s">
        <v>215</v>
      </c>
      <c r="J2044" s="5" t="s">
        <v>43</v>
      </c>
      <c r="K2044" s="5" t="s">
        <v>827</v>
      </c>
      <c r="L2044" s="4">
        <v>42855.666666666664</v>
      </c>
      <c r="M2044" s="3" t="s">
        <v>34</v>
      </c>
      <c r="N2044" s="10" t="s">
        <v>138</v>
      </c>
      <c r="O2044" s="14">
        <v>1</v>
      </c>
      <c r="P2044" s="15"/>
      <c r="Q2044" s="15"/>
      <c r="R2044" s="15"/>
    </row>
    <row r="2045" spans="1:18" x14ac:dyDescent="0.3">
      <c r="A2045" s="1">
        <v>130541</v>
      </c>
      <c r="B2045" s="2" t="s">
        <v>4070</v>
      </c>
      <c r="C2045" s="2" t="s">
        <v>4071</v>
      </c>
      <c r="D2045" s="3" t="s">
        <v>103</v>
      </c>
      <c r="E2045" s="4">
        <v>42854</v>
      </c>
      <c r="F2045" s="2" t="s">
        <v>17</v>
      </c>
      <c r="G2045" s="5" t="s">
        <v>48</v>
      </c>
      <c r="H2045" s="2" t="s">
        <v>20</v>
      </c>
      <c r="I2045" s="5" t="s">
        <v>215</v>
      </c>
      <c r="J2045" s="5" t="s">
        <v>43</v>
      </c>
      <c r="K2045" s="5" t="s">
        <v>827</v>
      </c>
      <c r="L2045" s="4">
        <v>42855.666666666664</v>
      </c>
      <c r="M2045" s="3" t="s">
        <v>34</v>
      </c>
      <c r="N2045" s="10" t="s">
        <v>138</v>
      </c>
      <c r="O2045" s="14">
        <v>1</v>
      </c>
      <c r="P2045" s="15"/>
      <c r="Q2045" s="15"/>
      <c r="R2045" s="15"/>
    </row>
    <row r="2046" spans="1:18" x14ac:dyDescent="0.3">
      <c r="A2046" s="1">
        <v>130543</v>
      </c>
      <c r="B2046" s="2" t="s">
        <v>4072</v>
      </c>
      <c r="C2046" s="2" t="s">
        <v>4073</v>
      </c>
      <c r="D2046" s="3" t="s">
        <v>16</v>
      </c>
      <c r="E2046" s="4">
        <v>42854</v>
      </c>
      <c r="F2046" s="2" t="s">
        <v>17</v>
      </c>
      <c r="G2046" s="5" t="s">
        <v>48</v>
      </c>
      <c r="H2046" s="2" t="s">
        <v>20</v>
      </c>
      <c r="I2046" s="5" t="s">
        <v>215</v>
      </c>
      <c r="J2046" s="5" t="s">
        <v>43</v>
      </c>
      <c r="K2046" s="5" t="s">
        <v>827</v>
      </c>
      <c r="L2046" s="4">
        <v>42855.703472222223</v>
      </c>
      <c r="M2046" s="3" t="s">
        <v>34</v>
      </c>
      <c r="N2046" s="10" t="s">
        <v>138</v>
      </c>
      <c r="O2046" s="14">
        <v>1</v>
      </c>
      <c r="P2046" s="15"/>
      <c r="Q2046" s="15"/>
      <c r="R2046" s="15"/>
    </row>
    <row r="2047" spans="1:18" x14ac:dyDescent="0.3">
      <c r="A2047" s="1">
        <v>111499</v>
      </c>
      <c r="B2047" s="2" t="s">
        <v>4074</v>
      </c>
      <c r="C2047" s="2" t="s">
        <v>4075</v>
      </c>
      <c r="D2047" s="3" t="s">
        <v>16</v>
      </c>
      <c r="E2047" s="4">
        <v>41647</v>
      </c>
      <c r="F2047" s="2" t="s">
        <v>17</v>
      </c>
      <c r="G2047" s="5" t="s">
        <v>48</v>
      </c>
      <c r="H2047" s="2" t="s">
        <v>20</v>
      </c>
      <c r="I2047" s="5" t="s">
        <v>215</v>
      </c>
      <c r="J2047" s="5" t="s">
        <v>43</v>
      </c>
      <c r="K2047" s="5" t="s">
        <v>33</v>
      </c>
      <c r="L2047" s="4">
        <v>41751.507638888885</v>
      </c>
      <c r="M2047" s="3" t="s">
        <v>38</v>
      </c>
      <c r="N2047" s="10" t="s">
        <v>39</v>
      </c>
      <c r="O2047" s="15"/>
      <c r="P2047" s="14">
        <v>0.95</v>
      </c>
      <c r="Q2047" s="15"/>
      <c r="R2047" s="15"/>
    </row>
    <row r="2048" spans="1:18" x14ac:dyDescent="0.3">
      <c r="A2048" s="1">
        <v>111500</v>
      </c>
      <c r="B2048" s="2" t="s">
        <v>4076</v>
      </c>
      <c r="C2048" s="2" t="s">
        <v>4077</v>
      </c>
      <c r="D2048" s="3" t="s">
        <v>16</v>
      </c>
      <c r="E2048" s="4">
        <v>41647</v>
      </c>
      <c r="F2048" s="2" t="s">
        <v>17</v>
      </c>
      <c r="G2048" s="5" t="s">
        <v>48</v>
      </c>
      <c r="H2048" s="2" t="s">
        <v>20</v>
      </c>
      <c r="I2048" s="5" t="s">
        <v>215</v>
      </c>
      <c r="J2048" s="5" t="s">
        <v>43</v>
      </c>
      <c r="K2048" s="5" t="s">
        <v>33</v>
      </c>
      <c r="L2048" s="4">
        <v>41751.507638888885</v>
      </c>
      <c r="M2048" s="3" t="s">
        <v>38</v>
      </c>
      <c r="N2048" s="10" t="s">
        <v>39</v>
      </c>
      <c r="O2048" s="15"/>
      <c r="P2048" s="14">
        <v>0.95</v>
      </c>
      <c r="Q2048" s="15"/>
      <c r="R2048" s="15"/>
    </row>
    <row r="2049" spans="1:18" x14ac:dyDescent="0.3">
      <c r="A2049" s="1">
        <v>111501</v>
      </c>
      <c r="B2049" s="2" t="s">
        <v>4078</v>
      </c>
      <c r="C2049" s="2" t="s">
        <v>4077</v>
      </c>
      <c r="D2049" s="3" t="s">
        <v>16</v>
      </c>
      <c r="E2049" s="4">
        <v>41647</v>
      </c>
      <c r="F2049" s="2" t="s">
        <v>17</v>
      </c>
      <c r="G2049" s="5" t="s">
        <v>48</v>
      </c>
      <c r="H2049" s="2" t="s">
        <v>20</v>
      </c>
      <c r="I2049" s="5" t="s">
        <v>215</v>
      </c>
      <c r="J2049" s="5" t="s">
        <v>43</v>
      </c>
      <c r="K2049" s="5" t="s">
        <v>33</v>
      </c>
      <c r="L2049" s="4">
        <v>41751.507638888885</v>
      </c>
      <c r="M2049" s="3" t="s">
        <v>38</v>
      </c>
      <c r="N2049" s="10" t="s">
        <v>39</v>
      </c>
      <c r="O2049" s="15"/>
      <c r="P2049" s="14">
        <v>0.95</v>
      </c>
      <c r="Q2049" s="15"/>
      <c r="R2049" s="15"/>
    </row>
    <row r="2050" spans="1:18" x14ac:dyDescent="0.3">
      <c r="A2050" s="1">
        <v>111502</v>
      </c>
      <c r="B2050" s="2" t="s">
        <v>4079</v>
      </c>
      <c r="C2050" s="2" t="s">
        <v>4080</v>
      </c>
      <c r="D2050" s="3" t="s">
        <v>16</v>
      </c>
      <c r="E2050" s="4">
        <v>41647</v>
      </c>
      <c r="F2050" s="2" t="s">
        <v>17</v>
      </c>
      <c r="G2050" s="5" t="s">
        <v>48</v>
      </c>
      <c r="H2050" s="2" t="s">
        <v>20</v>
      </c>
      <c r="I2050" s="5" t="s">
        <v>215</v>
      </c>
      <c r="J2050" s="5" t="s">
        <v>43</v>
      </c>
      <c r="K2050" s="5" t="s">
        <v>33</v>
      </c>
      <c r="L2050" s="4">
        <v>41751.507638888885</v>
      </c>
      <c r="M2050" s="3" t="s">
        <v>38</v>
      </c>
      <c r="N2050" s="10" t="s">
        <v>39</v>
      </c>
      <c r="O2050" s="15"/>
      <c r="P2050" s="14">
        <v>0.95</v>
      </c>
      <c r="Q2050" s="15"/>
      <c r="R2050" s="15"/>
    </row>
    <row r="2051" spans="1:18" x14ac:dyDescent="0.3">
      <c r="A2051" s="1">
        <v>111503</v>
      </c>
      <c r="B2051" s="2" t="s">
        <v>4081</v>
      </c>
      <c r="C2051" s="2" t="s">
        <v>4082</v>
      </c>
      <c r="D2051" s="3" t="s">
        <v>16</v>
      </c>
      <c r="E2051" s="4">
        <v>41647</v>
      </c>
      <c r="F2051" s="2" t="s">
        <v>17</v>
      </c>
      <c r="G2051" s="5" t="s">
        <v>48</v>
      </c>
      <c r="H2051" s="2" t="s">
        <v>20</v>
      </c>
      <c r="I2051" s="5" t="s">
        <v>215</v>
      </c>
      <c r="J2051" s="5" t="s">
        <v>43</v>
      </c>
      <c r="K2051" s="5" t="s">
        <v>33</v>
      </c>
      <c r="L2051" s="4">
        <v>41751.507638888885</v>
      </c>
      <c r="M2051" s="3" t="s">
        <v>38</v>
      </c>
      <c r="N2051" s="10" t="s">
        <v>39</v>
      </c>
      <c r="O2051" s="15"/>
      <c r="P2051" s="14">
        <v>0.95</v>
      </c>
      <c r="Q2051" s="15"/>
      <c r="R2051" s="15"/>
    </row>
    <row r="2052" spans="1:18" x14ac:dyDescent="0.3">
      <c r="A2052" s="1">
        <v>111504</v>
      </c>
      <c r="B2052" s="2" t="s">
        <v>4083</v>
      </c>
      <c r="C2052" s="2" t="s">
        <v>4084</v>
      </c>
      <c r="D2052" s="3" t="s">
        <v>16</v>
      </c>
      <c r="E2052" s="4">
        <v>41647</v>
      </c>
      <c r="F2052" s="2" t="s">
        <v>17</v>
      </c>
      <c r="G2052" s="5" t="s">
        <v>48</v>
      </c>
      <c r="H2052" s="2" t="s">
        <v>20</v>
      </c>
      <c r="I2052" s="5" t="s">
        <v>215</v>
      </c>
      <c r="J2052" s="5" t="s">
        <v>43</v>
      </c>
      <c r="K2052" s="5" t="s">
        <v>33</v>
      </c>
      <c r="L2052" s="4">
        <v>41751.507638888885</v>
      </c>
      <c r="M2052" s="3" t="s">
        <v>38</v>
      </c>
      <c r="N2052" s="10" t="s">
        <v>39</v>
      </c>
      <c r="O2052" s="15"/>
      <c r="P2052" s="14">
        <v>0.95</v>
      </c>
      <c r="Q2052" s="15"/>
      <c r="R2052" s="15"/>
    </row>
    <row r="2053" spans="1:18" x14ac:dyDescent="0.3">
      <c r="A2053" s="1">
        <v>111506</v>
      </c>
      <c r="B2053" s="2" t="s">
        <v>4085</v>
      </c>
      <c r="C2053" s="2" t="s">
        <v>4086</v>
      </c>
      <c r="D2053" s="3" t="s">
        <v>16</v>
      </c>
      <c r="E2053" s="4">
        <v>41647</v>
      </c>
      <c r="F2053" s="2" t="s">
        <v>17</v>
      </c>
      <c r="G2053" s="5" t="s">
        <v>48</v>
      </c>
      <c r="H2053" s="2" t="s">
        <v>20</v>
      </c>
      <c r="I2053" s="5" t="s">
        <v>215</v>
      </c>
      <c r="J2053" s="5" t="s">
        <v>43</v>
      </c>
      <c r="K2053" s="5" t="s">
        <v>33</v>
      </c>
      <c r="L2053" s="4">
        <v>41751.507638888885</v>
      </c>
      <c r="M2053" s="3" t="s">
        <v>38</v>
      </c>
      <c r="N2053" s="10" t="s">
        <v>39</v>
      </c>
      <c r="O2053" s="15"/>
      <c r="P2053" s="14">
        <v>0.95</v>
      </c>
      <c r="Q2053" s="15"/>
      <c r="R2053" s="15"/>
    </row>
    <row r="2054" spans="1:18" x14ac:dyDescent="0.3">
      <c r="A2054" s="1">
        <v>111505</v>
      </c>
      <c r="B2054" s="2" t="s">
        <v>4087</v>
      </c>
      <c r="C2054" s="2" t="s">
        <v>4088</v>
      </c>
      <c r="D2054" s="3" t="s">
        <v>16</v>
      </c>
      <c r="E2054" s="4">
        <v>41647</v>
      </c>
      <c r="F2054" s="2" t="s">
        <v>17</v>
      </c>
      <c r="G2054" s="5" t="s">
        <v>48</v>
      </c>
      <c r="H2054" s="2" t="s">
        <v>20</v>
      </c>
      <c r="I2054" s="5" t="s">
        <v>215</v>
      </c>
      <c r="J2054" s="5" t="s">
        <v>43</v>
      </c>
      <c r="K2054" s="5" t="s">
        <v>33</v>
      </c>
      <c r="L2054" s="4">
        <v>41751.507638888885</v>
      </c>
      <c r="M2054" s="3" t="s">
        <v>38</v>
      </c>
      <c r="N2054" s="10" t="s">
        <v>39</v>
      </c>
      <c r="O2054" s="15"/>
      <c r="P2054" s="14">
        <v>0.95</v>
      </c>
      <c r="Q2054" s="15"/>
      <c r="R2054" s="15"/>
    </row>
    <row r="2055" spans="1:18" x14ac:dyDescent="0.3">
      <c r="A2055" s="1">
        <v>111507</v>
      </c>
      <c r="B2055" s="2" t="s">
        <v>4089</v>
      </c>
      <c r="C2055" s="2" t="s">
        <v>4090</v>
      </c>
      <c r="D2055" s="3" t="s">
        <v>16</v>
      </c>
      <c r="E2055" s="4">
        <v>41647</v>
      </c>
      <c r="F2055" s="2" t="s">
        <v>17</v>
      </c>
      <c r="G2055" s="5" t="s">
        <v>48</v>
      </c>
      <c r="H2055" s="2" t="s">
        <v>20</v>
      </c>
      <c r="I2055" s="5" t="s">
        <v>215</v>
      </c>
      <c r="J2055" s="5" t="s">
        <v>43</v>
      </c>
      <c r="K2055" s="5" t="s">
        <v>33</v>
      </c>
      <c r="L2055" s="4">
        <v>41751.507638888885</v>
      </c>
      <c r="M2055" s="3" t="s">
        <v>38</v>
      </c>
      <c r="N2055" s="10" t="s">
        <v>39</v>
      </c>
      <c r="O2055" s="15"/>
      <c r="P2055" s="14">
        <v>0.95</v>
      </c>
      <c r="Q2055" s="15"/>
      <c r="R2055" s="15"/>
    </row>
    <row r="2056" spans="1:18" x14ac:dyDescent="0.3">
      <c r="A2056" s="1">
        <v>111508</v>
      </c>
      <c r="B2056" s="2" t="s">
        <v>4091</v>
      </c>
      <c r="C2056" s="2" t="s">
        <v>4092</v>
      </c>
      <c r="D2056" s="3" t="s">
        <v>16</v>
      </c>
      <c r="E2056" s="4">
        <v>41647</v>
      </c>
      <c r="F2056" s="2" t="s">
        <v>17</v>
      </c>
      <c r="G2056" s="5" t="s">
        <v>48</v>
      </c>
      <c r="H2056" s="2" t="s">
        <v>20</v>
      </c>
      <c r="I2056" s="5" t="s">
        <v>215</v>
      </c>
      <c r="J2056" s="5" t="s">
        <v>43</v>
      </c>
      <c r="K2056" s="5" t="s">
        <v>33</v>
      </c>
      <c r="L2056" s="4">
        <v>41751.507638888885</v>
      </c>
      <c r="M2056" s="3" t="s">
        <v>38</v>
      </c>
      <c r="N2056" s="10" t="s">
        <v>39</v>
      </c>
      <c r="O2056" s="15"/>
      <c r="P2056" s="14">
        <v>0.95</v>
      </c>
      <c r="Q2056" s="15"/>
      <c r="R2056" s="15"/>
    </row>
    <row r="2057" spans="1:18" x14ac:dyDescent="0.3">
      <c r="A2057" s="1">
        <v>111510</v>
      </c>
      <c r="B2057" s="2" t="s">
        <v>4093</v>
      </c>
      <c r="C2057" s="2" t="s">
        <v>4094</v>
      </c>
      <c r="D2057" s="3" t="s">
        <v>16</v>
      </c>
      <c r="E2057" s="4">
        <v>41647</v>
      </c>
      <c r="F2057" s="2" t="s">
        <v>17</v>
      </c>
      <c r="G2057" s="5" t="s">
        <v>48</v>
      </c>
      <c r="H2057" s="2" t="s">
        <v>20</v>
      </c>
      <c r="I2057" s="5" t="s">
        <v>215</v>
      </c>
      <c r="J2057" s="5" t="s">
        <v>43</v>
      </c>
      <c r="K2057" s="5" t="s">
        <v>33</v>
      </c>
      <c r="L2057" s="4">
        <v>41751.507638888885</v>
      </c>
      <c r="M2057" s="3" t="s">
        <v>38</v>
      </c>
      <c r="N2057" s="10" t="s">
        <v>39</v>
      </c>
      <c r="O2057" s="15"/>
      <c r="P2057" s="14">
        <v>0.95</v>
      </c>
      <c r="Q2057" s="15"/>
      <c r="R2057" s="15"/>
    </row>
    <row r="2058" spans="1:18" x14ac:dyDescent="0.3">
      <c r="A2058" s="1">
        <v>111511</v>
      </c>
      <c r="B2058" s="2" t="s">
        <v>4095</v>
      </c>
      <c r="C2058" s="2" t="s">
        <v>4096</v>
      </c>
      <c r="D2058" s="3" t="s">
        <v>16</v>
      </c>
      <c r="E2058" s="4">
        <v>41647</v>
      </c>
      <c r="F2058" s="2" t="s">
        <v>17</v>
      </c>
      <c r="G2058" s="5" t="s">
        <v>48</v>
      </c>
      <c r="H2058" s="2" t="s">
        <v>20</v>
      </c>
      <c r="I2058" s="5" t="s">
        <v>215</v>
      </c>
      <c r="J2058" s="5" t="s">
        <v>43</v>
      </c>
      <c r="K2058" s="5" t="s">
        <v>33</v>
      </c>
      <c r="L2058" s="4">
        <v>41751.507638888885</v>
      </c>
      <c r="M2058" s="3" t="s">
        <v>38</v>
      </c>
      <c r="N2058" s="10" t="s">
        <v>39</v>
      </c>
      <c r="O2058" s="15"/>
      <c r="P2058" s="14">
        <v>0.95</v>
      </c>
      <c r="Q2058" s="15"/>
      <c r="R2058" s="15"/>
    </row>
    <row r="2059" spans="1:18" x14ac:dyDescent="0.3">
      <c r="A2059" s="1">
        <v>111509</v>
      </c>
      <c r="B2059" s="2" t="s">
        <v>4097</v>
      </c>
      <c r="C2059" s="2" t="s">
        <v>4098</v>
      </c>
      <c r="D2059" s="3" t="s">
        <v>16</v>
      </c>
      <c r="E2059" s="4">
        <v>41647</v>
      </c>
      <c r="F2059" s="2" t="s">
        <v>17</v>
      </c>
      <c r="G2059" s="5" t="s">
        <v>48</v>
      </c>
      <c r="H2059" s="2" t="s">
        <v>20</v>
      </c>
      <c r="I2059" s="5" t="s">
        <v>215</v>
      </c>
      <c r="J2059" s="5" t="s">
        <v>43</v>
      </c>
      <c r="K2059" s="5" t="s">
        <v>33</v>
      </c>
      <c r="L2059" s="4">
        <v>41751.507638888885</v>
      </c>
      <c r="M2059" s="3" t="s">
        <v>38</v>
      </c>
      <c r="N2059" s="10" t="s">
        <v>39</v>
      </c>
      <c r="O2059" s="15"/>
      <c r="P2059" s="14">
        <v>0.95</v>
      </c>
      <c r="Q2059" s="15"/>
      <c r="R2059" s="15"/>
    </row>
    <row r="2060" spans="1:18" x14ac:dyDescent="0.3">
      <c r="A2060" s="1">
        <v>111513</v>
      </c>
      <c r="B2060" s="2" t="s">
        <v>4099</v>
      </c>
      <c r="C2060" s="2" t="s">
        <v>4100</v>
      </c>
      <c r="D2060" s="3" t="s">
        <v>16</v>
      </c>
      <c r="E2060" s="4">
        <v>41647</v>
      </c>
      <c r="F2060" s="2" t="s">
        <v>17</v>
      </c>
      <c r="G2060" s="5" t="s">
        <v>48</v>
      </c>
      <c r="H2060" s="2" t="s">
        <v>20</v>
      </c>
      <c r="I2060" s="5" t="s">
        <v>215</v>
      </c>
      <c r="J2060" s="5" t="s">
        <v>43</v>
      </c>
      <c r="K2060" s="5" t="s">
        <v>33</v>
      </c>
      <c r="L2060" s="4">
        <v>41751.507638888885</v>
      </c>
      <c r="M2060" s="3" t="s">
        <v>38</v>
      </c>
      <c r="N2060" s="10" t="s">
        <v>39</v>
      </c>
      <c r="O2060" s="15"/>
      <c r="P2060" s="14">
        <v>0.95</v>
      </c>
      <c r="Q2060" s="15"/>
      <c r="R2060" s="15"/>
    </row>
    <row r="2061" spans="1:18" x14ac:dyDescent="0.3">
      <c r="A2061" s="1">
        <v>111512</v>
      </c>
      <c r="B2061" s="2" t="s">
        <v>4101</v>
      </c>
      <c r="C2061" s="2" t="s">
        <v>4102</v>
      </c>
      <c r="D2061" s="3" t="s">
        <v>16</v>
      </c>
      <c r="E2061" s="4">
        <v>41647</v>
      </c>
      <c r="F2061" s="2" t="s">
        <v>17</v>
      </c>
      <c r="G2061" s="5" t="s">
        <v>48</v>
      </c>
      <c r="H2061" s="2" t="s">
        <v>20</v>
      </c>
      <c r="I2061" s="5" t="s">
        <v>215</v>
      </c>
      <c r="J2061" s="5" t="s">
        <v>43</v>
      </c>
      <c r="K2061" s="5" t="s">
        <v>33</v>
      </c>
      <c r="L2061" s="4">
        <v>41751.507638888885</v>
      </c>
      <c r="M2061" s="3" t="s">
        <v>38</v>
      </c>
      <c r="N2061" s="10" t="s">
        <v>39</v>
      </c>
      <c r="O2061" s="15"/>
      <c r="P2061" s="14">
        <v>0.95</v>
      </c>
      <c r="Q2061" s="15"/>
      <c r="R2061" s="15"/>
    </row>
    <row r="2062" spans="1:18" x14ac:dyDescent="0.3">
      <c r="A2062" s="1">
        <v>111514</v>
      </c>
      <c r="B2062" s="2" t="s">
        <v>4103</v>
      </c>
      <c r="C2062" s="2" t="s">
        <v>4104</v>
      </c>
      <c r="D2062" s="3" t="s">
        <v>16</v>
      </c>
      <c r="E2062" s="4">
        <v>41647</v>
      </c>
      <c r="F2062" s="2" t="s">
        <v>17</v>
      </c>
      <c r="G2062" s="5" t="s">
        <v>48</v>
      </c>
      <c r="H2062" s="2" t="s">
        <v>20</v>
      </c>
      <c r="I2062" s="5" t="s">
        <v>215</v>
      </c>
      <c r="J2062" s="5" t="s">
        <v>43</v>
      </c>
      <c r="K2062" s="5" t="s">
        <v>33</v>
      </c>
      <c r="L2062" s="4">
        <v>41751.507638888885</v>
      </c>
      <c r="M2062" s="3" t="s">
        <v>38</v>
      </c>
      <c r="N2062" s="10" t="s">
        <v>39</v>
      </c>
      <c r="O2062" s="15"/>
      <c r="P2062" s="14">
        <v>0.95</v>
      </c>
      <c r="Q2062" s="15"/>
      <c r="R2062" s="15"/>
    </row>
    <row r="2063" spans="1:18" x14ac:dyDescent="0.3">
      <c r="A2063" s="1">
        <v>111517</v>
      </c>
      <c r="B2063" s="2" t="s">
        <v>4105</v>
      </c>
      <c r="C2063" s="2" t="s">
        <v>4104</v>
      </c>
      <c r="D2063" s="3" t="s">
        <v>16</v>
      </c>
      <c r="E2063" s="4">
        <v>41647</v>
      </c>
      <c r="F2063" s="2" t="s">
        <v>17</v>
      </c>
      <c r="G2063" s="5" t="s">
        <v>48</v>
      </c>
      <c r="H2063" s="2" t="s">
        <v>20</v>
      </c>
      <c r="I2063" s="5" t="s">
        <v>215</v>
      </c>
      <c r="J2063" s="5" t="s">
        <v>43</v>
      </c>
      <c r="K2063" s="5" t="s">
        <v>33</v>
      </c>
      <c r="L2063" s="4">
        <v>41751.507638888885</v>
      </c>
      <c r="M2063" s="3" t="s">
        <v>38</v>
      </c>
      <c r="N2063" s="10" t="s">
        <v>39</v>
      </c>
      <c r="O2063" s="15"/>
      <c r="P2063" s="14">
        <v>0.95</v>
      </c>
      <c r="Q2063" s="15"/>
      <c r="R2063" s="15"/>
    </row>
    <row r="2064" spans="1:18" x14ac:dyDescent="0.3">
      <c r="A2064" s="1">
        <v>111516</v>
      </c>
      <c r="B2064" s="2" t="s">
        <v>4106</v>
      </c>
      <c r="C2064" s="2" t="s">
        <v>4107</v>
      </c>
      <c r="D2064" s="3" t="s">
        <v>16</v>
      </c>
      <c r="E2064" s="4">
        <v>41647</v>
      </c>
      <c r="F2064" s="2" t="s">
        <v>17</v>
      </c>
      <c r="G2064" s="5" t="s">
        <v>48</v>
      </c>
      <c r="H2064" s="2" t="s">
        <v>20</v>
      </c>
      <c r="I2064" s="5" t="s">
        <v>215</v>
      </c>
      <c r="J2064" s="5" t="s">
        <v>43</v>
      </c>
      <c r="K2064" s="5" t="s">
        <v>33</v>
      </c>
      <c r="L2064" s="4">
        <v>41751.507638888885</v>
      </c>
      <c r="M2064" s="3" t="s">
        <v>38</v>
      </c>
      <c r="N2064" s="10" t="s">
        <v>39</v>
      </c>
      <c r="O2064" s="15"/>
      <c r="P2064" s="14">
        <v>0.95</v>
      </c>
      <c r="Q2064" s="15"/>
      <c r="R2064" s="15"/>
    </row>
    <row r="2065" spans="1:18" x14ac:dyDescent="0.3">
      <c r="A2065" s="1">
        <v>111515</v>
      </c>
      <c r="B2065" s="2" t="s">
        <v>4108</v>
      </c>
      <c r="C2065" s="2" t="s">
        <v>4109</v>
      </c>
      <c r="D2065" s="3" t="s">
        <v>16</v>
      </c>
      <c r="E2065" s="4">
        <v>41647</v>
      </c>
      <c r="F2065" s="2" t="s">
        <v>17</v>
      </c>
      <c r="G2065" s="5" t="s">
        <v>48</v>
      </c>
      <c r="H2065" s="2" t="s">
        <v>20</v>
      </c>
      <c r="I2065" s="5" t="s">
        <v>215</v>
      </c>
      <c r="J2065" s="5" t="s">
        <v>43</v>
      </c>
      <c r="K2065" s="5" t="s">
        <v>33</v>
      </c>
      <c r="L2065" s="4">
        <v>41751.507638888885</v>
      </c>
      <c r="M2065" s="3" t="s">
        <v>38</v>
      </c>
      <c r="N2065" s="10" t="s">
        <v>39</v>
      </c>
      <c r="O2065" s="15"/>
      <c r="P2065" s="14">
        <v>0.95</v>
      </c>
      <c r="Q2065" s="15"/>
      <c r="R2065" s="15"/>
    </row>
    <row r="2066" spans="1:18" x14ac:dyDescent="0.3">
      <c r="A2066" s="1">
        <v>135189</v>
      </c>
      <c r="B2066" s="2" t="s">
        <v>4110</v>
      </c>
      <c r="C2066" s="2" t="s">
        <v>4111</v>
      </c>
      <c r="D2066" s="3" t="s">
        <v>103</v>
      </c>
      <c r="E2066" s="4">
        <v>43542.526388888888</v>
      </c>
      <c r="F2066" s="2" t="s">
        <v>17</v>
      </c>
      <c r="G2066" s="5" t="s">
        <v>48</v>
      </c>
      <c r="H2066" s="2" t="s">
        <v>20</v>
      </c>
      <c r="I2066" s="5" t="s">
        <v>215</v>
      </c>
      <c r="J2066" s="5" t="s">
        <v>43</v>
      </c>
      <c r="K2066" s="5" t="s">
        <v>33</v>
      </c>
      <c r="L2066" s="4">
        <v>43542.526388888888</v>
      </c>
      <c r="M2066" s="3" t="s">
        <v>34</v>
      </c>
      <c r="N2066" s="10" t="s">
        <v>39</v>
      </c>
      <c r="O2066" s="15"/>
      <c r="P2066" s="14">
        <v>0.95</v>
      </c>
      <c r="Q2066" s="15"/>
      <c r="R2066" s="15"/>
    </row>
    <row r="2067" spans="1:18" x14ac:dyDescent="0.3">
      <c r="A2067" s="1">
        <v>135190</v>
      </c>
      <c r="B2067" s="2" t="s">
        <v>4112</v>
      </c>
      <c r="C2067" s="2" t="s">
        <v>4113</v>
      </c>
      <c r="D2067" s="3" t="s">
        <v>103</v>
      </c>
      <c r="E2067" s="4">
        <v>43542.526388888888</v>
      </c>
      <c r="F2067" s="2" t="s">
        <v>17</v>
      </c>
      <c r="G2067" s="5" t="s">
        <v>48</v>
      </c>
      <c r="H2067" s="2" t="s">
        <v>20</v>
      </c>
      <c r="I2067" s="5" t="s">
        <v>215</v>
      </c>
      <c r="J2067" s="5" t="s">
        <v>43</v>
      </c>
      <c r="K2067" s="5" t="s">
        <v>33</v>
      </c>
      <c r="L2067" s="4">
        <v>43542.526388888888</v>
      </c>
      <c r="M2067" s="3" t="s">
        <v>34</v>
      </c>
      <c r="N2067" s="10" t="s">
        <v>39</v>
      </c>
      <c r="O2067" s="15"/>
      <c r="P2067" s="14">
        <v>0.95</v>
      </c>
      <c r="Q2067" s="15"/>
      <c r="R2067" s="15"/>
    </row>
    <row r="2068" spans="1:18" x14ac:dyDescent="0.3">
      <c r="A2068" s="1">
        <v>135191</v>
      </c>
      <c r="B2068" s="2" t="s">
        <v>4114</v>
      </c>
      <c r="C2068" s="2" t="s">
        <v>4115</v>
      </c>
      <c r="D2068" s="3" t="s">
        <v>31</v>
      </c>
      <c r="E2068" s="4">
        <v>43542.526388888888</v>
      </c>
      <c r="F2068" s="2" t="s">
        <v>17</v>
      </c>
      <c r="G2068" s="5" t="s">
        <v>48</v>
      </c>
      <c r="H2068" s="2" t="s">
        <v>20</v>
      </c>
      <c r="I2068" s="5" t="s">
        <v>215</v>
      </c>
      <c r="J2068" s="5" t="s">
        <v>43</v>
      </c>
      <c r="K2068" s="5" t="s">
        <v>33</v>
      </c>
      <c r="L2068" s="4">
        <v>43542.526388888888</v>
      </c>
      <c r="M2068" s="3" t="s">
        <v>34</v>
      </c>
      <c r="N2068" s="10" t="s">
        <v>39</v>
      </c>
      <c r="O2068" s="15"/>
      <c r="P2068" s="14">
        <v>0.95</v>
      </c>
      <c r="Q2068" s="15"/>
      <c r="R2068" s="15"/>
    </row>
    <row r="2069" spans="1:18" x14ac:dyDescent="0.3">
      <c r="A2069" s="1">
        <v>135192</v>
      </c>
      <c r="B2069" s="2" t="s">
        <v>4116</v>
      </c>
      <c r="C2069" s="2" t="s">
        <v>4117</v>
      </c>
      <c r="D2069" s="3" t="s">
        <v>31</v>
      </c>
      <c r="E2069" s="4">
        <v>43542.526388888888</v>
      </c>
      <c r="F2069" s="2" t="s">
        <v>17</v>
      </c>
      <c r="G2069" s="5" t="s">
        <v>48</v>
      </c>
      <c r="H2069" s="2" t="s">
        <v>20</v>
      </c>
      <c r="I2069" s="5" t="s">
        <v>215</v>
      </c>
      <c r="J2069" s="5" t="s">
        <v>43</v>
      </c>
      <c r="K2069" s="5" t="s">
        <v>33</v>
      </c>
      <c r="L2069" s="4">
        <v>43542.526388888888</v>
      </c>
      <c r="M2069" s="3" t="s">
        <v>34</v>
      </c>
      <c r="N2069" s="10" t="s">
        <v>39</v>
      </c>
      <c r="O2069" s="15"/>
      <c r="P2069" s="14">
        <v>0.95</v>
      </c>
      <c r="Q2069" s="15"/>
      <c r="R2069" s="15"/>
    </row>
    <row r="2070" spans="1:18" x14ac:dyDescent="0.3">
      <c r="A2070" s="1">
        <v>135193</v>
      </c>
      <c r="B2070" s="2" t="s">
        <v>4118</v>
      </c>
      <c r="C2070" s="2" t="s">
        <v>4119</v>
      </c>
      <c r="D2070" s="3" t="s">
        <v>31</v>
      </c>
      <c r="E2070" s="4">
        <v>43542.527083333334</v>
      </c>
      <c r="F2070" s="2" t="s">
        <v>17</v>
      </c>
      <c r="G2070" s="5" t="s">
        <v>48</v>
      </c>
      <c r="H2070" s="2" t="s">
        <v>20</v>
      </c>
      <c r="I2070" s="5" t="s">
        <v>215</v>
      </c>
      <c r="J2070" s="5" t="s">
        <v>43</v>
      </c>
      <c r="K2070" s="5" t="s">
        <v>33</v>
      </c>
      <c r="L2070" s="4">
        <v>43542.527083333334</v>
      </c>
      <c r="M2070" s="3" t="s">
        <v>34</v>
      </c>
      <c r="N2070" s="10" t="s">
        <v>39</v>
      </c>
      <c r="O2070" s="15"/>
      <c r="P2070" s="14">
        <v>0.95</v>
      </c>
      <c r="Q2070" s="15"/>
      <c r="R2070" s="15"/>
    </row>
    <row r="2071" spans="1:18" x14ac:dyDescent="0.3">
      <c r="A2071" s="1">
        <v>135194</v>
      </c>
      <c r="B2071" s="2" t="s">
        <v>4120</v>
      </c>
      <c r="C2071" s="2" t="s">
        <v>4121</v>
      </c>
      <c r="D2071" s="3" t="s">
        <v>31</v>
      </c>
      <c r="E2071" s="4">
        <v>43542.527083333334</v>
      </c>
      <c r="F2071" s="2" t="s">
        <v>17</v>
      </c>
      <c r="G2071" s="5" t="s">
        <v>48</v>
      </c>
      <c r="H2071" s="2" t="s">
        <v>20</v>
      </c>
      <c r="I2071" s="5" t="s">
        <v>215</v>
      </c>
      <c r="J2071" s="5" t="s">
        <v>43</v>
      </c>
      <c r="K2071" s="5" t="s">
        <v>33</v>
      </c>
      <c r="L2071" s="4">
        <v>43542.527083333334</v>
      </c>
      <c r="M2071" s="3" t="s">
        <v>34</v>
      </c>
      <c r="N2071" s="10" t="s">
        <v>39</v>
      </c>
      <c r="O2071" s="15"/>
      <c r="P2071" s="14">
        <v>0.95</v>
      </c>
      <c r="Q2071" s="15"/>
      <c r="R2071" s="15"/>
    </row>
    <row r="2072" spans="1:18" x14ac:dyDescent="0.3">
      <c r="A2072" s="1">
        <v>135195</v>
      </c>
      <c r="B2072" s="2" t="s">
        <v>4122</v>
      </c>
      <c r="C2072" s="2" t="s">
        <v>4123</v>
      </c>
      <c r="D2072" s="3" t="s">
        <v>31</v>
      </c>
      <c r="E2072" s="4">
        <v>43542.527083333334</v>
      </c>
      <c r="F2072" s="2" t="s">
        <v>17</v>
      </c>
      <c r="G2072" s="5" t="s">
        <v>48</v>
      </c>
      <c r="H2072" s="2" t="s">
        <v>20</v>
      </c>
      <c r="I2072" s="5" t="s">
        <v>215</v>
      </c>
      <c r="J2072" s="5" t="s">
        <v>43</v>
      </c>
      <c r="K2072" s="5" t="s">
        <v>33</v>
      </c>
      <c r="L2072" s="4">
        <v>43542.527083333334</v>
      </c>
      <c r="M2072" s="3" t="s">
        <v>34</v>
      </c>
      <c r="N2072" s="10" t="s">
        <v>39</v>
      </c>
      <c r="O2072" s="15"/>
      <c r="P2072" s="14">
        <v>0.95</v>
      </c>
      <c r="Q2072" s="15"/>
      <c r="R2072" s="15"/>
    </row>
    <row r="2073" spans="1:18" x14ac:dyDescent="0.3">
      <c r="A2073" s="1">
        <v>135196</v>
      </c>
      <c r="B2073" s="2" t="s">
        <v>4124</v>
      </c>
      <c r="C2073" s="2" t="s">
        <v>4125</v>
      </c>
      <c r="D2073" s="3" t="s">
        <v>31</v>
      </c>
      <c r="E2073" s="4">
        <v>43542.527083333334</v>
      </c>
      <c r="F2073" s="2" t="s">
        <v>17</v>
      </c>
      <c r="G2073" s="5" t="s">
        <v>48</v>
      </c>
      <c r="H2073" s="2" t="s">
        <v>20</v>
      </c>
      <c r="I2073" s="5" t="s">
        <v>215</v>
      </c>
      <c r="J2073" s="5" t="s">
        <v>43</v>
      </c>
      <c r="K2073" s="5" t="s">
        <v>33</v>
      </c>
      <c r="L2073" s="4">
        <v>43542.527083333334</v>
      </c>
      <c r="M2073" s="3" t="s">
        <v>34</v>
      </c>
      <c r="N2073" s="10" t="s">
        <v>39</v>
      </c>
      <c r="O2073" s="15"/>
      <c r="P2073" s="14">
        <v>0.95</v>
      </c>
      <c r="Q2073" s="15"/>
      <c r="R2073" s="15"/>
    </row>
    <row r="2074" spans="1:18" x14ac:dyDescent="0.3">
      <c r="A2074" s="1">
        <v>115671</v>
      </c>
      <c r="B2074" s="2" t="s">
        <v>4126</v>
      </c>
      <c r="C2074" s="2" t="s">
        <v>4127</v>
      </c>
      <c r="D2074" s="3" t="s">
        <v>31</v>
      </c>
      <c r="E2074" s="4">
        <v>42528.368055555555</v>
      </c>
      <c r="F2074" s="2" t="s">
        <v>17</v>
      </c>
      <c r="G2074" s="5" t="s">
        <v>48</v>
      </c>
      <c r="H2074" s="2" t="s">
        <v>20</v>
      </c>
      <c r="I2074" s="5" t="s">
        <v>811</v>
      </c>
      <c r="J2074" s="5" t="s">
        <v>43</v>
      </c>
      <c r="K2074" s="5" t="s">
        <v>820</v>
      </c>
      <c r="L2074" s="4">
        <v>42528.368055555555</v>
      </c>
      <c r="M2074" s="3" t="s">
        <v>34</v>
      </c>
      <c r="N2074" s="10" t="s">
        <v>138</v>
      </c>
      <c r="O2074" s="14">
        <v>1</v>
      </c>
      <c r="P2074" s="15"/>
      <c r="Q2074" s="15"/>
      <c r="R2074" s="15"/>
    </row>
    <row r="2075" spans="1:18" x14ac:dyDescent="0.3">
      <c r="A2075" s="1">
        <v>115672</v>
      </c>
      <c r="B2075" s="2" t="s">
        <v>4128</v>
      </c>
      <c r="C2075" s="2" t="s">
        <v>4129</v>
      </c>
      <c r="D2075" s="3" t="s">
        <v>31</v>
      </c>
      <c r="E2075" s="4">
        <v>42528.368055555555</v>
      </c>
      <c r="F2075" s="2" t="s">
        <v>17</v>
      </c>
      <c r="G2075" s="5" t="s">
        <v>48</v>
      </c>
      <c r="H2075" s="2" t="s">
        <v>20</v>
      </c>
      <c r="I2075" s="5" t="s">
        <v>811</v>
      </c>
      <c r="J2075" s="5" t="s">
        <v>43</v>
      </c>
      <c r="K2075" s="5" t="s">
        <v>820</v>
      </c>
      <c r="L2075" s="4">
        <v>42528.368055555555</v>
      </c>
      <c r="M2075" s="3" t="s">
        <v>34</v>
      </c>
      <c r="N2075" s="10" t="s">
        <v>138</v>
      </c>
      <c r="O2075" s="14">
        <v>1</v>
      </c>
      <c r="P2075" s="15"/>
      <c r="Q2075" s="15"/>
      <c r="R2075" s="15"/>
    </row>
    <row r="2076" spans="1:18" x14ac:dyDescent="0.3">
      <c r="A2076" s="1">
        <v>115674</v>
      </c>
      <c r="B2076" s="2" t="s">
        <v>4130</v>
      </c>
      <c r="C2076" s="2" t="s">
        <v>4131</v>
      </c>
      <c r="D2076" s="3" t="s">
        <v>31</v>
      </c>
      <c r="E2076" s="4">
        <v>42528.368055555555</v>
      </c>
      <c r="F2076" s="2" t="s">
        <v>17</v>
      </c>
      <c r="G2076" s="5" t="s">
        <v>48</v>
      </c>
      <c r="H2076" s="2" t="s">
        <v>20</v>
      </c>
      <c r="I2076" s="5" t="s">
        <v>811</v>
      </c>
      <c r="J2076" s="5" t="s">
        <v>43</v>
      </c>
      <c r="K2076" s="5" t="s">
        <v>820</v>
      </c>
      <c r="L2076" s="4">
        <v>42528.368055555555</v>
      </c>
      <c r="M2076" s="3" t="s">
        <v>34</v>
      </c>
      <c r="N2076" s="10" t="s">
        <v>138</v>
      </c>
      <c r="O2076" s="14">
        <v>1</v>
      </c>
      <c r="P2076" s="15"/>
      <c r="Q2076" s="15"/>
      <c r="R2076" s="15"/>
    </row>
    <row r="2077" spans="1:18" x14ac:dyDescent="0.3">
      <c r="A2077" s="1">
        <v>115673</v>
      </c>
      <c r="B2077" s="2" t="s">
        <v>4132</v>
      </c>
      <c r="C2077" s="2" t="s">
        <v>4133</v>
      </c>
      <c r="D2077" s="3" t="s">
        <v>31</v>
      </c>
      <c r="E2077" s="4">
        <v>42528.368055555555</v>
      </c>
      <c r="F2077" s="2" t="s">
        <v>17</v>
      </c>
      <c r="G2077" s="5" t="s">
        <v>48</v>
      </c>
      <c r="H2077" s="2" t="s">
        <v>20</v>
      </c>
      <c r="I2077" s="5" t="s">
        <v>811</v>
      </c>
      <c r="J2077" s="5" t="s">
        <v>43</v>
      </c>
      <c r="K2077" s="5" t="s">
        <v>820</v>
      </c>
      <c r="L2077" s="4">
        <v>42528.368055555555</v>
      </c>
      <c r="M2077" s="3" t="s">
        <v>34</v>
      </c>
      <c r="N2077" s="10" t="s">
        <v>138</v>
      </c>
      <c r="O2077" s="14">
        <v>1</v>
      </c>
      <c r="P2077" s="15"/>
      <c r="Q2077" s="15"/>
      <c r="R2077" s="15"/>
    </row>
    <row r="2078" spans="1:18" x14ac:dyDescent="0.3">
      <c r="A2078" s="1">
        <v>115675</v>
      </c>
      <c r="B2078" s="2" t="s">
        <v>4134</v>
      </c>
      <c r="C2078" s="2" t="s">
        <v>4135</v>
      </c>
      <c r="D2078" s="3" t="s">
        <v>31</v>
      </c>
      <c r="E2078" s="4">
        <v>42528.368055555555</v>
      </c>
      <c r="F2078" s="2" t="s">
        <v>17</v>
      </c>
      <c r="G2078" s="5" t="s">
        <v>48</v>
      </c>
      <c r="H2078" s="2" t="s">
        <v>20</v>
      </c>
      <c r="I2078" s="5" t="s">
        <v>811</v>
      </c>
      <c r="J2078" s="5" t="s">
        <v>43</v>
      </c>
      <c r="K2078" s="5" t="s">
        <v>820</v>
      </c>
      <c r="L2078" s="4">
        <v>42528.368055555555</v>
      </c>
      <c r="M2078" s="3" t="s">
        <v>34</v>
      </c>
      <c r="N2078" s="10" t="s">
        <v>138</v>
      </c>
      <c r="O2078" s="14">
        <v>1</v>
      </c>
      <c r="P2078" s="15"/>
      <c r="Q2078" s="15"/>
      <c r="R2078" s="15"/>
    </row>
    <row r="2079" spans="1:18" x14ac:dyDescent="0.3">
      <c r="A2079" s="1">
        <v>115676</v>
      </c>
      <c r="B2079" s="2" t="s">
        <v>4136</v>
      </c>
      <c r="C2079" s="2" t="s">
        <v>4137</v>
      </c>
      <c r="D2079" s="3" t="s">
        <v>31</v>
      </c>
      <c r="E2079" s="4">
        <v>42528.368055555555</v>
      </c>
      <c r="F2079" s="2" t="s">
        <v>17</v>
      </c>
      <c r="G2079" s="5" t="s">
        <v>48</v>
      </c>
      <c r="H2079" s="2" t="s">
        <v>20</v>
      </c>
      <c r="I2079" s="5" t="s">
        <v>811</v>
      </c>
      <c r="J2079" s="5" t="s">
        <v>43</v>
      </c>
      <c r="K2079" s="5" t="s">
        <v>820</v>
      </c>
      <c r="L2079" s="4">
        <v>42528.368055555555</v>
      </c>
      <c r="M2079" s="3" t="s">
        <v>34</v>
      </c>
      <c r="N2079" s="10" t="s">
        <v>138</v>
      </c>
      <c r="O2079" s="14">
        <v>1</v>
      </c>
      <c r="P2079" s="15"/>
      <c r="Q2079" s="15"/>
      <c r="R2079" s="15"/>
    </row>
    <row r="2080" spans="1:18" x14ac:dyDescent="0.3">
      <c r="A2080" s="1">
        <v>115677</v>
      </c>
      <c r="B2080" s="2" t="s">
        <v>4138</v>
      </c>
      <c r="C2080" s="2" t="s">
        <v>4139</v>
      </c>
      <c r="D2080" s="3" t="s">
        <v>31</v>
      </c>
      <c r="E2080" s="4">
        <v>42528.368055555555</v>
      </c>
      <c r="F2080" s="2" t="s">
        <v>17</v>
      </c>
      <c r="G2080" s="5" t="s">
        <v>48</v>
      </c>
      <c r="H2080" s="2" t="s">
        <v>20</v>
      </c>
      <c r="I2080" s="5" t="s">
        <v>811</v>
      </c>
      <c r="J2080" s="5" t="s">
        <v>43</v>
      </c>
      <c r="K2080" s="5" t="s">
        <v>820</v>
      </c>
      <c r="L2080" s="4">
        <v>42528.368055555555</v>
      </c>
      <c r="M2080" s="3" t="s">
        <v>34</v>
      </c>
      <c r="N2080" s="10" t="s">
        <v>138</v>
      </c>
      <c r="O2080" s="14">
        <v>1</v>
      </c>
      <c r="P2080" s="15"/>
      <c r="Q2080" s="15"/>
      <c r="R2080" s="15"/>
    </row>
    <row r="2081" spans="1:18" x14ac:dyDescent="0.3">
      <c r="A2081" s="1">
        <v>115678</v>
      </c>
      <c r="B2081" s="2" t="s">
        <v>4140</v>
      </c>
      <c r="C2081" s="2" t="s">
        <v>4141</v>
      </c>
      <c r="D2081" s="3" t="s">
        <v>31</v>
      </c>
      <c r="E2081" s="4">
        <v>42528.368055555555</v>
      </c>
      <c r="F2081" s="2" t="s">
        <v>17</v>
      </c>
      <c r="G2081" s="5" t="s">
        <v>48</v>
      </c>
      <c r="H2081" s="2" t="s">
        <v>20</v>
      </c>
      <c r="I2081" s="5" t="s">
        <v>811</v>
      </c>
      <c r="J2081" s="5" t="s">
        <v>43</v>
      </c>
      <c r="K2081" s="5" t="s">
        <v>820</v>
      </c>
      <c r="L2081" s="4">
        <v>42528.368055555555</v>
      </c>
      <c r="M2081" s="3" t="s">
        <v>34</v>
      </c>
      <c r="N2081" s="10" t="s">
        <v>138</v>
      </c>
      <c r="O2081" s="14">
        <v>1</v>
      </c>
      <c r="P2081" s="15"/>
      <c r="Q2081" s="15"/>
      <c r="R2081" s="15"/>
    </row>
    <row r="2082" spans="1:18" x14ac:dyDescent="0.3">
      <c r="A2082" s="1">
        <v>115679</v>
      </c>
      <c r="B2082" s="2" t="s">
        <v>4142</v>
      </c>
      <c r="C2082" s="2" t="s">
        <v>4143</v>
      </c>
      <c r="D2082" s="3" t="s">
        <v>31</v>
      </c>
      <c r="E2082" s="4">
        <v>42528.368055555555</v>
      </c>
      <c r="F2082" s="2" t="s">
        <v>17</v>
      </c>
      <c r="G2082" s="5" t="s">
        <v>48</v>
      </c>
      <c r="H2082" s="2" t="s">
        <v>20</v>
      </c>
      <c r="I2082" s="5" t="s">
        <v>811</v>
      </c>
      <c r="J2082" s="5" t="s">
        <v>43</v>
      </c>
      <c r="K2082" s="5" t="s">
        <v>820</v>
      </c>
      <c r="L2082" s="4">
        <v>42528.368055555555</v>
      </c>
      <c r="M2082" s="3" t="s">
        <v>34</v>
      </c>
      <c r="N2082" s="10" t="s">
        <v>138</v>
      </c>
      <c r="O2082" s="14">
        <v>1</v>
      </c>
      <c r="P2082" s="15"/>
      <c r="Q2082" s="15"/>
      <c r="R2082" s="15"/>
    </row>
    <row r="2083" spans="1:18" x14ac:dyDescent="0.3">
      <c r="A2083" s="1">
        <v>115680</v>
      </c>
      <c r="B2083" s="2" t="s">
        <v>4144</v>
      </c>
      <c r="C2083" s="2" t="s">
        <v>4145</v>
      </c>
      <c r="D2083" s="3" t="s">
        <v>31</v>
      </c>
      <c r="E2083" s="4">
        <v>42528.368055555555</v>
      </c>
      <c r="F2083" s="2" t="s">
        <v>17</v>
      </c>
      <c r="G2083" s="5" t="s">
        <v>48</v>
      </c>
      <c r="H2083" s="2" t="s">
        <v>20</v>
      </c>
      <c r="I2083" s="5" t="s">
        <v>811</v>
      </c>
      <c r="J2083" s="5" t="s">
        <v>43</v>
      </c>
      <c r="K2083" s="5" t="s">
        <v>820</v>
      </c>
      <c r="L2083" s="4">
        <v>42528.368055555555</v>
      </c>
      <c r="M2083" s="3" t="s">
        <v>34</v>
      </c>
      <c r="N2083" s="10" t="s">
        <v>138</v>
      </c>
      <c r="O2083" s="14">
        <v>1</v>
      </c>
      <c r="P2083" s="15"/>
      <c r="Q2083" s="15"/>
      <c r="R2083" s="15"/>
    </row>
    <row r="2084" spans="1:18" x14ac:dyDescent="0.3">
      <c r="A2084" s="1">
        <v>115681</v>
      </c>
      <c r="B2084" s="2" t="s">
        <v>4146</v>
      </c>
      <c r="C2084" s="2" t="s">
        <v>4147</v>
      </c>
      <c r="D2084" s="3" t="s">
        <v>31</v>
      </c>
      <c r="E2084" s="4">
        <v>42528.368055555555</v>
      </c>
      <c r="F2084" s="2" t="s">
        <v>17</v>
      </c>
      <c r="G2084" s="5" t="s">
        <v>48</v>
      </c>
      <c r="H2084" s="2" t="s">
        <v>20</v>
      </c>
      <c r="I2084" s="5" t="s">
        <v>811</v>
      </c>
      <c r="J2084" s="5" t="s">
        <v>43</v>
      </c>
      <c r="K2084" s="5" t="s">
        <v>820</v>
      </c>
      <c r="L2084" s="4">
        <v>42528.368055555555</v>
      </c>
      <c r="M2084" s="3" t="s">
        <v>34</v>
      </c>
      <c r="N2084" s="10" t="s">
        <v>138</v>
      </c>
      <c r="O2084" s="14">
        <v>1</v>
      </c>
      <c r="P2084" s="15"/>
      <c r="Q2084" s="15"/>
      <c r="R2084" s="15"/>
    </row>
    <row r="2085" spans="1:18" x14ac:dyDescent="0.3">
      <c r="A2085" s="1">
        <v>115682</v>
      </c>
      <c r="B2085" s="2" t="s">
        <v>4148</v>
      </c>
      <c r="C2085" s="2" t="s">
        <v>4149</v>
      </c>
      <c r="D2085" s="3" t="s">
        <v>31</v>
      </c>
      <c r="E2085" s="4">
        <v>42528.368055555555</v>
      </c>
      <c r="F2085" s="2" t="s">
        <v>17</v>
      </c>
      <c r="G2085" s="5" t="s">
        <v>48</v>
      </c>
      <c r="H2085" s="2" t="s">
        <v>20</v>
      </c>
      <c r="I2085" s="5" t="s">
        <v>811</v>
      </c>
      <c r="J2085" s="5" t="s">
        <v>43</v>
      </c>
      <c r="K2085" s="5" t="s">
        <v>820</v>
      </c>
      <c r="L2085" s="4">
        <v>42528.368055555555</v>
      </c>
      <c r="M2085" s="3" t="s">
        <v>34</v>
      </c>
      <c r="N2085" s="10" t="s">
        <v>138</v>
      </c>
      <c r="O2085" s="14">
        <v>1</v>
      </c>
      <c r="P2085" s="15"/>
      <c r="Q2085" s="15"/>
      <c r="R2085" s="15"/>
    </row>
    <row r="2086" spans="1:18" x14ac:dyDescent="0.3">
      <c r="A2086" s="1">
        <v>115683</v>
      </c>
      <c r="B2086" s="2" t="s">
        <v>4150</v>
      </c>
      <c r="C2086" s="2" t="s">
        <v>4151</v>
      </c>
      <c r="D2086" s="3" t="s">
        <v>31</v>
      </c>
      <c r="E2086" s="4">
        <v>42528.368055555555</v>
      </c>
      <c r="F2086" s="2" t="s">
        <v>17</v>
      </c>
      <c r="G2086" s="5" t="s">
        <v>48</v>
      </c>
      <c r="H2086" s="2" t="s">
        <v>20</v>
      </c>
      <c r="I2086" s="5" t="s">
        <v>811</v>
      </c>
      <c r="J2086" s="5" t="s">
        <v>43</v>
      </c>
      <c r="K2086" s="5" t="s">
        <v>820</v>
      </c>
      <c r="L2086" s="4">
        <v>42528.368055555555</v>
      </c>
      <c r="M2086" s="3" t="s">
        <v>34</v>
      </c>
      <c r="N2086" s="10" t="s">
        <v>138</v>
      </c>
      <c r="O2086" s="14">
        <v>1</v>
      </c>
      <c r="P2086" s="15"/>
      <c r="Q2086" s="15"/>
      <c r="R2086" s="15"/>
    </row>
    <row r="2087" spans="1:18" x14ac:dyDescent="0.3">
      <c r="A2087" s="1">
        <v>115684</v>
      </c>
      <c r="B2087" s="2" t="s">
        <v>4152</v>
      </c>
      <c r="C2087" s="2" t="s">
        <v>4153</v>
      </c>
      <c r="D2087" s="3" t="s">
        <v>31</v>
      </c>
      <c r="E2087" s="4">
        <v>42528.368055555555</v>
      </c>
      <c r="F2087" s="2" t="s">
        <v>17</v>
      </c>
      <c r="G2087" s="5" t="s">
        <v>48</v>
      </c>
      <c r="H2087" s="2" t="s">
        <v>20</v>
      </c>
      <c r="I2087" s="5" t="s">
        <v>811</v>
      </c>
      <c r="J2087" s="5" t="s">
        <v>43</v>
      </c>
      <c r="K2087" s="5" t="s">
        <v>820</v>
      </c>
      <c r="L2087" s="4">
        <v>42528.368055555555</v>
      </c>
      <c r="M2087" s="3" t="s">
        <v>34</v>
      </c>
      <c r="N2087" s="10" t="s">
        <v>138</v>
      </c>
      <c r="O2087" s="14">
        <v>1</v>
      </c>
      <c r="P2087" s="15"/>
      <c r="Q2087" s="15"/>
      <c r="R2087" s="15"/>
    </row>
    <row r="2088" spans="1:18" x14ac:dyDescent="0.3">
      <c r="A2088" s="1">
        <v>115685</v>
      </c>
      <c r="B2088" s="2" t="s">
        <v>4154</v>
      </c>
      <c r="C2088" s="2" t="s">
        <v>4155</v>
      </c>
      <c r="D2088" s="3" t="s">
        <v>31</v>
      </c>
      <c r="E2088" s="4">
        <v>42528.368055555555</v>
      </c>
      <c r="F2088" s="2" t="s">
        <v>17</v>
      </c>
      <c r="G2088" s="5" t="s">
        <v>48</v>
      </c>
      <c r="H2088" s="2" t="s">
        <v>20</v>
      </c>
      <c r="I2088" s="5" t="s">
        <v>811</v>
      </c>
      <c r="J2088" s="5" t="s">
        <v>43</v>
      </c>
      <c r="K2088" s="5" t="s">
        <v>820</v>
      </c>
      <c r="L2088" s="4">
        <v>42528.368055555555</v>
      </c>
      <c r="M2088" s="3" t="s">
        <v>34</v>
      </c>
      <c r="N2088" s="10" t="s">
        <v>138</v>
      </c>
      <c r="O2088" s="14">
        <v>1</v>
      </c>
      <c r="P2088" s="15"/>
      <c r="Q2088" s="15"/>
      <c r="R2088" s="15"/>
    </row>
    <row r="2089" spans="1:18" x14ac:dyDescent="0.3">
      <c r="A2089" s="1">
        <v>115686</v>
      </c>
      <c r="B2089" s="2" t="s">
        <v>4156</v>
      </c>
      <c r="C2089" s="2" t="s">
        <v>4157</v>
      </c>
      <c r="D2089" s="3" t="s">
        <v>31</v>
      </c>
      <c r="E2089" s="4">
        <v>42528.368055555555</v>
      </c>
      <c r="F2089" s="2" t="s">
        <v>17</v>
      </c>
      <c r="G2089" s="5" t="s">
        <v>48</v>
      </c>
      <c r="H2089" s="2" t="s">
        <v>20</v>
      </c>
      <c r="I2089" s="5" t="s">
        <v>811</v>
      </c>
      <c r="J2089" s="5" t="s">
        <v>43</v>
      </c>
      <c r="K2089" s="5" t="s">
        <v>820</v>
      </c>
      <c r="L2089" s="4">
        <v>42528.368055555555</v>
      </c>
      <c r="M2089" s="3" t="s">
        <v>34</v>
      </c>
      <c r="N2089" s="10" t="s">
        <v>138</v>
      </c>
      <c r="O2089" s="14">
        <v>1</v>
      </c>
      <c r="P2089" s="15"/>
      <c r="Q2089" s="15"/>
      <c r="R2089" s="15"/>
    </row>
    <row r="2090" spans="1:18" x14ac:dyDescent="0.3">
      <c r="A2090" s="1">
        <v>115687</v>
      </c>
      <c r="B2090" s="2" t="s">
        <v>4158</v>
      </c>
      <c r="C2090" s="2" t="s">
        <v>4159</v>
      </c>
      <c r="D2090" s="3" t="s">
        <v>31</v>
      </c>
      <c r="E2090" s="4">
        <v>42528.368055555555</v>
      </c>
      <c r="F2090" s="2" t="s">
        <v>17</v>
      </c>
      <c r="G2090" s="5" t="s">
        <v>48</v>
      </c>
      <c r="H2090" s="2" t="s">
        <v>20</v>
      </c>
      <c r="I2090" s="5" t="s">
        <v>811</v>
      </c>
      <c r="J2090" s="5" t="s">
        <v>43</v>
      </c>
      <c r="K2090" s="5" t="s">
        <v>820</v>
      </c>
      <c r="L2090" s="4">
        <v>42528.368055555555</v>
      </c>
      <c r="M2090" s="3" t="s">
        <v>34</v>
      </c>
      <c r="N2090" s="10" t="s">
        <v>138</v>
      </c>
      <c r="O2090" s="14">
        <v>1</v>
      </c>
      <c r="P2090" s="15"/>
      <c r="Q2090" s="15"/>
      <c r="R2090" s="15"/>
    </row>
    <row r="2091" spans="1:18" x14ac:dyDescent="0.3">
      <c r="A2091" s="1">
        <v>115688</v>
      </c>
      <c r="B2091" s="2" t="s">
        <v>4160</v>
      </c>
      <c r="C2091" s="2" t="s">
        <v>4161</v>
      </c>
      <c r="D2091" s="3" t="s">
        <v>31</v>
      </c>
      <c r="E2091" s="4">
        <v>42528.368055555555</v>
      </c>
      <c r="F2091" s="2" t="s">
        <v>17</v>
      </c>
      <c r="G2091" s="5" t="s">
        <v>48</v>
      </c>
      <c r="H2091" s="2" t="s">
        <v>20</v>
      </c>
      <c r="I2091" s="5" t="s">
        <v>811</v>
      </c>
      <c r="J2091" s="5" t="s">
        <v>43</v>
      </c>
      <c r="K2091" s="5" t="s">
        <v>820</v>
      </c>
      <c r="L2091" s="4">
        <v>42528.368055555555</v>
      </c>
      <c r="M2091" s="3" t="s">
        <v>34</v>
      </c>
      <c r="N2091" s="10" t="s">
        <v>138</v>
      </c>
      <c r="O2091" s="14">
        <v>1</v>
      </c>
      <c r="P2091" s="15"/>
      <c r="Q2091" s="15"/>
      <c r="R2091" s="15"/>
    </row>
    <row r="2092" spans="1:18" x14ac:dyDescent="0.3">
      <c r="A2092" s="1">
        <v>115689</v>
      </c>
      <c r="B2092" s="2" t="s">
        <v>4162</v>
      </c>
      <c r="C2092" s="2" t="s">
        <v>4163</v>
      </c>
      <c r="D2092" s="3" t="s">
        <v>31</v>
      </c>
      <c r="E2092" s="4">
        <v>42528.368055555555</v>
      </c>
      <c r="F2092" s="2" t="s">
        <v>17</v>
      </c>
      <c r="G2092" s="5" t="s">
        <v>48</v>
      </c>
      <c r="H2092" s="2" t="s">
        <v>20</v>
      </c>
      <c r="I2092" s="5" t="s">
        <v>811</v>
      </c>
      <c r="J2092" s="5" t="s">
        <v>43</v>
      </c>
      <c r="K2092" s="5" t="s">
        <v>820</v>
      </c>
      <c r="L2092" s="4">
        <v>42528.368055555555</v>
      </c>
      <c r="M2092" s="3" t="s">
        <v>34</v>
      </c>
      <c r="N2092" s="10" t="s">
        <v>138</v>
      </c>
      <c r="O2092" s="14">
        <v>1</v>
      </c>
      <c r="P2092" s="15"/>
      <c r="Q2092" s="15"/>
      <c r="R2092" s="15"/>
    </row>
    <row r="2093" spans="1:18" x14ac:dyDescent="0.3">
      <c r="A2093" s="1">
        <v>115690</v>
      </c>
      <c r="B2093" s="2" t="s">
        <v>4164</v>
      </c>
      <c r="C2093" s="2" t="s">
        <v>4165</v>
      </c>
      <c r="D2093" s="3" t="s">
        <v>31</v>
      </c>
      <c r="E2093" s="4">
        <v>42528.368055555555</v>
      </c>
      <c r="F2093" s="2" t="s">
        <v>17</v>
      </c>
      <c r="G2093" s="5" t="s">
        <v>48</v>
      </c>
      <c r="H2093" s="2" t="s">
        <v>20</v>
      </c>
      <c r="I2093" s="5" t="s">
        <v>811</v>
      </c>
      <c r="J2093" s="5" t="s">
        <v>43</v>
      </c>
      <c r="K2093" s="5" t="s">
        <v>820</v>
      </c>
      <c r="L2093" s="4">
        <v>42528.368055555555</v>
      </c>
      <c r="M2093" s="3" t="s">
        <v>34</v>
      </c>
      <c r="N2093" s="10" t="s">
        <v>138</v>
      </c>
      <c r="O2093" s="14">
        <v>1</v>
      </c>
      <c r="P2093" s="15"/>
      <c r="Q2093" s="15"/>
      <c r="R2093" s="15"/>
    </row>
    <row r="2094" spans="1:18" x14ac:dyDescent="0.3">
      <c r="A2094" s="1">
        <v>115691</v>
      </c>
      <c r="B2094" s="2" t="s">
        <v>4166</v>
      </c>
      <c r="C2094" s="2" t="s">
        <v>4167</v>
      </c>
      <c r="D2094" s="3" t="s">
        <v>31</v>
      </c>
      <c r="E2094" s="4">
        <v>42528.368055555555</v>
      </c>
      <c r="F2094" s="2" t="s">
        <v>17</v>
      </c>
      <c r="G2094" s="5" t="s">
        <v>48</v>
      </c>
      <c r="H2094" s="2" t="s">
        <v>20</v>
      </c>
      <c r="I2094" s="5" t="s">
        <v>811</v>
      </c>
      <c r="J2094" s="5" t="s">
        <v>43</v>
      </c>
      <c r="K2094" s="5" t="s">
        <v>820</v>
      </c>
      <c r="L2094" s="4">
        <v>42528.368055555555</v>
      </c>
      <c r="M2094" s="3" t="s">
        <v>34</v>
      </c>
      <c r="N2094" s="10" t="s">
        <v>138</v>
      </c>
      <c r="O2094" s="14">
        <v>1</v>
      </c>
      <c r="P2094" s="15"/>
      <c r="Q2094" s="15"/>
      <c r="R2094" s="15"/>
    </row>
    <row r="2095" spans="1:18" x14ac:dyDescent="0.3">
      <c r="A2095" s="1">
        <v>115692</v>
      </c>
      <c r="B2095" s="2" t="s">
        <v>4168</v>
      </c>
      <c r="C2095" s="2" t="s">
        <v>4169</v>
      </c>
      <c r="D2095" s="3" t="s">
        <v>31</v>
      </c>
      <c r="E2095" s="4">
        <v>42528.368055555555</v>
      </c>
      <c r="F2095" s="2" t="s">
        <v>17</v>
      </c>
      <c r="G2095" s="5" t="s">
        <v>48</v>
      </c>
      <c r="H2095" s="2" t="s">
        <v>20</v>
      </c>
      <c r="I2095" s="5" t="s">
        <v>811</v>
      </c>
      <c r="J2095" s="5" t="s">
        <v>43</v>
      </c>
      <c r="K2095" s="5" t="s">
        <v>820</v>
      </c>
      <c r="L2095" s="4">
        <v>42528.368055555555</v>
      </c>
      <c r="M2095" s="3" t="s">
        <v>34</v>
      </c>
      <c r="N2095" s="10" t="s">
        <v>138</v>
      </c>
      <c r="O2095" s="14">
        <v>1</v>
      </c>
      <c r="P2095" s="15"/>
      <c r="Q2095" s="15"/>
      <c r="R2095" s="15"/>
    </row>
    <row r="2096" spans="1:18" x14ac:dyDescent="0.3">
      <c r="A2096" s="1">
        <v>115693</v>
      </c>
      <c r="B2096" s="2" t="s">
        <v>4170</v>
      </c>
      <c r="C2096" s="2" t="s">
        <v>4171</v>
      </c>
      <c r="D2096" s="3" t="s">
        <v>31</v>
      </c>
      <c r="E2096" s="4">
        <v>42528.368055555555</v>
      </c>
      <c r="F2096" s="2" t="s">
        <v>17</v>
      </c>
      <c r="G2096" s="5" t="s">
        <v>48</v>
      </c>
      <c r="H2096" s="2" t="s">
        <v>20</v>
      </c>
      <c r="I2096" s="5" t="s">
        <v>811</v>
      </c>
      <c r="J2096" s="5" t="s">
        <v>43</v>
      </c>
      <c r="K2096" s="5" t="s">
        <v>820</v>
      </c>
      <c r="L2096" s="4">
        <v>42528.368055555555</v>
      </c>
      <c r="M2096" s="3" t="s">
        <v>34</v>
      </c>
      <c r="N2096" s="10" t="s">
        <v>138</v>
      </c>
      <c r="O2096" s="14">
        <v>1</v>
      </c>
      <c r="P2096" s="15"/>
      <c r="Q2096" s="15"/>
      <c r="R2096" s="15"/>
    </row>
    <row r="2097" spans="1:18" x14ac:dyDescent="0.3">
      <c r="A2097" s="1">
        <v>115694</v>
      </c>
      <c r="B2097" s="2" t="s">
        <v>4172</v>
      </c>
      <c r="C2097" s="2" t="s">
        <v>4173</v>
      </c>
      <c r="D2097" s="3" t="s">
        <v>31</v>
      </c>
      <c r="E2097" s="4">
        <v>42528.368055555555</v>
      </c>
      <c r="F2097" s="2" t="s">
        <v>17</v>
      </c>
      <c r="G2097" s="5" t="s">
        <v>48</v>
      </c>
      <c r="H2097" s="2" t="s">
        <v>20</v>
      </c>
      <c r="I2097" s="5" t="s">
        <v>811</v>
      </c>
      <c r="J2097" s="5" t="s">
        <v>43</v>
      </c>
      <c r="K2097" s="5" t="s">
        <v>820</v>
      </c>
      <c r="L2097" s="4">
        <v>42528.368055555555</v>
      </c>
      <c r="M2097" s="3" t="s">
        <v>34</v>
      </c>
      <c r="N2097" s="10" t="s">
        <v>138</v>
      </c>
      <c r="O2097" s="14">
        <v>1</v>
      </c>
      <c r="P2097" s="15"/>
      <c r="Q2097" s="15"/>
      <c r="R2097" s="15"/>
    </row>
    <row r="2098" spans="1:18" x14ac:dyDescent="0.3">
      <c r="A2098" s="1">
        <v>115695</v>
      </c>
      <c r="B2098" s="2" t="s">
        <v>4174</v>
      </c>
      <c r="C2098" s="2" t="s">
        <v>4175</v>
      </c>
      <c r="D2098" s="3" t="s">
        <v>31</v>
      </c>
      <c r="E2098" s="4">
        <v>42528.368055555555</v>
      </c>
      <c r="F2098" s="2" t="s">
        <v>17</v>
      </c>
      <c r="G2098" s="5" t="s">
        <v>48</v>
      </c>
      <c r="H2098" s="2" t="s">
        <v>20</v>
      </c>
      <c r="I2098" s="5" t="s">
        <v>811</v>
      </c>
      <c r="J2098" s="5" t="s">
        <v>43</v>
      </c>
      <c r="K2098" s="5" t="s">
        <v>820</v>
      </c>
      <c r="L2098" s="4">
        <v>42528.368055555555</v>
      </c>
      <c r="M2098" s="3" t="s">
        <v>34</v>
      </c>
      <c r="N2098" s="10" t="s">
        <v>138</v>
      </c>
      <c r="O2098" s="14">
        <v>1</v>
      </c>
      <c r="P2098" s="15"/>
      <c r="Q2098" s="15"/>
      <c r="R2098" s="15"/>
    </row>
    <row r="2099" spans="1:18" x14ac:dyDescent="0.3">
      <c r="A2099" s="1">
        <v>115696</v>
      </c>
      <c r="B2099" s="2" t="s">
        <v>4176</v>
      </c>
      <c r="C2099" s="2" t="s">
        <v>4177</v>
      </c>
      <c r="D2099" s="3" t="s">
        <v>31</v>
      </c>
      <c r="E2099" s="4">
        <v>42528.368055555555</v>
      </c>
      <c r="F2099" s="2" t="s">
        <v>17</v>
      </c>
      <c r="G2099" s="5" t="s">
        <v>48</v>
      </c>
      <c r="H2099" s="2" t="s">
        <v>20</v>
      </c>
      <c r="I2099" s="5" t="s">
        <v>811</v>
      </c>
      <c r="J2099" s="5" t="s">
        <v>43</v>
      </c>
      <c r="K2099" s="5" t="s">
        <v>820</v>
      </c>
      <c r="L2099" s="4">
        <v>42528.368055555555</v>
      </c>
      <c r="M2099" s="3" t="s">
        <v>34</v>
      </c>
      <c r="N2099" s="10" t="s">
        <v>138</v>
      </c>
      <c r="O2099" s="14">
        <v>1</v>
      </c>
      <c r="P2099" s="15"/>
      <c r="Q2099" s="15"/>
      <c r="R2099" s="15"/>
    </row>
    <row r="2100" spans="1:18" x14ac:dyDescent="0.3">
      <c r="A2100" s="1">
        <v>115697</v>
      </c>
      <c r="B2100" s="2" t="s">
        <v>4178</v>
      </c>
      <c r="C2100" s="2" t="s">
        <v>4179</v>
      </c>
      <c r="D2100" s="3" t="s">
        <v>31</v>
      </c>
      <c r="E2100" s="4">
        <v>42528.368055555555</v>
      </c>
      <c r="F2100" s="2" t="s">
        <v>17</v>
      </c>
      <c r="G2100" s="5" t="s">
        <v>48</v>
      </c>
      <c r="H2100" s="2" t="s">
        <v>20</v>
      </c>
      <c r="I2100" s="5" t="s">
        <v>811</v>
      </c>
      <c r="J2100" s="5" t="s">
        <v>43</v>
      </c>
      <c r="K2100" s="5" t="s">
        <v>820</v>
      </c>
      <c r="L2100" s="4">
        <v>42528.368055555555</v>
      </c>
      <c r="M2100" s="3" t="s">
        <v>34</v>
      </c>
      <c r="N2100" s="10" t="s">
        <v>138</v>
      </c>
      <c r="O2100" s="14">
        <v>1</v>
      </c>
      <c r="P2100" s="15"/>
      <c r="Q2100" s="15"/>
      <c r="R2100" s="15"/>
    </row>
    <row r="2101" spans="1:18" x14ac:dyDescent="0.3">
      <c r="A2101" s="1">
        <v>115698</v>
      </c>
      <c r="B2101" s="2" t="s">
        <v>4180</v>
      </c>
      <c r="C2101" s="2" t="s">
        <v>4181</v>
      </c>
      <c r="D2101" s="3" t="s">
        <v>31</v>
      </c>
      <c r="E2101" s="4">
        <v>42528.368055555555</v>
      </c>
      <c r="F2101" s="2" t="s">
        <v>17</v>
      </c>
      <c r="G2101" s="5" t="s">
        <v>48</v>
      </c>
      <c r="H2101" s="2" t="s">
        <v>20</v>
      </c>
      <c r="I2101" s="5" t="s">
        <v>811</v>
      </c>
      <c r="J2101" s="5" t="s">
        <v>43</v>
      </c>
      <c r="K2101" s="5" t="s">
        <v>820</v>
      </c>
      <c r="L2101" s="4">
        <v>42528.368055555555</v>
      </c>
      <c r="M2101" s="3" t="s">
        <v>34</v>
      </c>
      <c r="N2101" s="10" t="s">
        <v>138</v>
      </c>
      <c r="O2101" s="14">
        <v>1</v>
      </c>
      <c r="P2101" s="15"/>
      <c r="Q2101" s="15"/>
      <c r="R2101" s="15"/>
    </row>
    <row r="2102" spans="1:18" x14ac:dyDescent="0.3">
      <c r="A2102" s="1">
        <v>115699</v>
      </c>
      <c r="B2102" s="2" t="s">
        <v>4182</v>
      </c>
      <c r="C2102" s="2" t="s">
        <v>4183</v>
      </c>
      <c r="D2102" s="3" t="s">
        <v>31</v>
      </c>
      <c r="E2102" s="4">
        <v>42528.368055555555</v>
      </c>
      <c r="F2102" s="2" t="s">
        <v>17</v>
      </c>
      <c r="G2102" s="5" t="s">
        <v>48</v>
      </c>
      <c r="H2102" s="2" t="s">
        <v>20</v>
      </c>
      <c r="I2102" s="5" t="s">
        <v>811</v>
      </c>
      <c r="J2102" s="5" t="s">
        <v>43</v>
      </c>
      <c r="K2102" s="5" t="s">
        <v>820</v>
      </c>
      <c r="L2102" s="4">
        <v>42528.368055555555</v>
      </c>
      <c r="M2102" s="3" t="s">
        <v>34</v>
      </c>
      <c r="N2102" s="10" t="s">
        <v>138</v>
      </c>
      <c r="O2102" s="14">
        <v>1</v>
      </c>
      <c r="P2102" s="15"/>
      <c r="Q2102" s="15"/>
      <c r="R2102" s="15"/>
    </row>
    <row r="2103" spans="1:18" x14ac:dyDescent="0.3">
      <c r="A2103" s="1">
        <v>115700</v>
      </c>
      <c r="B2103" s="2" t="s">
        <v>4184</v>
      </c>
      <c r="C2103" s="2" t="s">
        <v>4185</v>
      </c>
      <c r="D2103" s="3" t="s">
        <v>31</v>
      </c>
      <c r="E2103" s="4">
        <v>42528.368055555555</v>
      </c>
      <c r="F2103" s="2" t="s">
        <v>17</v>
      </c>
      <c r="G2103" s="5" t="s">
        <v>48</v>
      </c>
      <c r="H2103" s="2" t="s">
        <v>20</v>
      </c>
      <c r="I2103" s="5" t="s">
        <v>811</v>
      </c>
      <c r="J2103" s="5" t="s">
        <v>43</v>
      </c>
      <c r="K2103" s="5" t="s">
        <v>820</v>
      </c>
      <c r="L2103" s="4">
        <v>42528.368055555555</v>
      </c>
      <c r="M2103" s="3" t="s">
        <v>34</v>
      </c>
      <c r="N2103" s="10" t="s">
        <v>138</v>
      </c>
      <c r="O2103" s="14">
        <v>1</v>
      </c>
      <c r="P2103" s="15"/>
      <c r="Q2103" s="15"/>
      <c r="R2103" s="15"/>
    </row>
    <row r="2104" spans="1:18" x14ac:dyDescent="0.3">
      <c r="A2104" s="1">
        <v>115701</v>
      </c>
      <c r="B2104" s="2" t="s">
        <v>4186</v>
      </c>
      <c r="C2104" s="2" t="s">
        <v>4187</v>
      </c>
      <c r="D2104" s="3" t="s">
        <v>31</v>
      </c>
      <c r="E2104" s="4">
        <v>42528.368055555555</v>
      </c>
      <c r="F2104" s="2" t="s">
        <v>17</v>
      </c>
      <c r="G2104" s="5" t="s">
        <v>48</v>
      </c>
      <c r="H2104" s="2" t="s">
        <v>20</v>
      </c>
      <c r="I2104" s="5" t="s">
        <v>811</v>
      </c>
      <c r="J2104" s="5" t="s">
        <v>43</v>
      </c>
      <c r="K2104" s="5" t="s">
        <v>820</v>
      </c>
      <c r="L2104" s="4">
        <v>42528.368055555555</v>
      </c>
      <c r="M2104" s="3" t="s">
        <v>34</v>
      </c>
      <c r="N2104" s="10" t="s">
        <v>138</v>
      </c>
      <c r="O2104" s="14">
        <v>1</v>
      </c>
      <c r="P2104" s="15"/>
      <c r="Q2104" s="15"/>
      <c r="R2104" s="15"/>
    </row>
    <row r="2105" spans="1:18" x14ac:dyDescent="0.3">
      <c r="A2105" s="1">
        <v>115702</v>
      </c>
      <c r="B2105" s="2" t="s">
        <v>4188</v>
      </c>
      <c r="C2105" s="2" t="s">
        <v>4189</v>
      </c>
      <c r="D2105" s="3" t="s">
        <v>31</v>
      </c>
      <c r="E2105" s="4">
        <v>42528.368055555555</v>
      </c>
      <c r="F2105" s="2" t="s">
        <v>17</v>
      </c>
      <c r="G2105" s="5" t="s">
        <v>48</v>
      </c>
      <c r="H2105" s="2" t="s">
        <v>20</v>
      </c>
      <c r="I2105" s="5" t="s">
        <v>811</v>
      </c>
      <c r="J2105" s="5" t="s">
        <v>43</v>
      </c>
      <c r="K2105" s="5" t="s">
        <v>820</v>
      </c>
      <c r="L2105" s="4">
        <v>42528.368055555555</v>
      </c>
      <c r="M2105" s="3" t="s">
        <v>34</v>
      </c>
      <c r="N2105" s="10" t="s">
        <v>138</v>
      </c>
      <c r="O2105" s="14">
        <v>1</v>
      </c>
      <c r="P2105" s="15"/>
      <c r="Q2105" s="15"/>
      <c r="R2105" s="15"/>
    </row>
    <row r="2106" spans="1:18" x14ac:dyDescent="0.3">
      <c r="A2106" s="1">
        <v>115703</v>
      </c>
      <c r="B2106" s="2" t="s">
        <v>4190</v>
      </c>
      <c r="C2106" s="2" t="s">
        <v>4191</v>
      </c>
      <c r="D2106" s="3" t="s">
        <v>31</v>
      </c>
      <c r="E2106" s="4">
        <v>42528.368055555555</v>
      </c>
      <c r="F2106" s="2" t="s">
        <v>17</v>
      </c>
      <c r="G2106" s="5" t="s">
        <v>48</v>
      </c>
      <c r="H2106" s="2" t="s">
        <v>20</v>
      </c>
      <c r="I2106" s="5" t="s">
        <v>811</v>
      </c>
      <c r="J2106" s="5" t="s">
        <v>43</v>
      </c>
      <c r="K2106" s="5" t="s">
        <v>820</v>
      </c>
      <c r="L2106" s="4">
        <v>42528.368055555555</v>
      </c>
      <c r="M2106" s="3" t="s">
        <v>34</v>
      </c>
      <c r="N2106" s="10" t="s">
        <v>138</v>
      </c>
      <c r="O2106" s="14">
        <v>1</v>
      </c>
      <c r="P2106" s="15"/>
      <c r="Q2106" s="15"/>
      <c r="R2106" s="15"/>
    </row>
    <row r="2107" spans="1:18" x14ac:dyDescent="0.3">
      <c r="A2107" s="1">
        <v>115704</v>
      </c>
      <c r="B2107" s="2" t="s">
        <v>4192</v>
      </c>
      <c r="C2107" s="2" t="s">
        <v>4193</v>
      </c>
      <c r="D2107" s="3" t="s">
        <v>31</v>
      </c>
      <c r="E2107" s="4">
        <v>42528.368055555555</v>
      </c>
      <c r="F2107" s="2" t="s">
        <v>17</v>
      </c>
      <c r="G2107" s="5" t="s">
        <v>48</v>
      </c>
      <c r="H2107" s="2" t="s">
        <v>20</v>
      </c>
      <c r="I2107" s="5" t="s">
        <v>811</v>
      </c>
      <c r="J2107" s="5" t="s">
        <v>43</v>
      </c>
      <c r="K2107" s="5" t="s">
        <v>820</v>
      </c>
      <c r="L2107" s="4">
        <v>42528.368055555555</v>
      </c>
      <c r="M2107" s="3" t="s">
        <v>34</v>
      </c>
      <c r="N2107" s="10" t="s">
        <v>138</v>
      </c>
      <c r="O2107" s="14">
        <v>1</v>
      </c>
      <c r="P2107" s="15"/>
      <c r="Q2107" s="15"/>
      <c r="R2107" s="15"/>
    </row>
    <row r="2108" spans="1:18" x14ac:dyDescent="0.3">
      <c r="A2108" s="1">
        <v>115705</v>
      </c>
      <c r="B2108" s="2" t="s">
        <v>4194</v>
      </c>
      <c r="C2108" s="2" t="s">
        <v>4195</v>
      </c>
      <c r="D2108" s="3" t="s">
        <v>31</v>
      </c>
      <c r="E2108" s="4">
        <v>42528.368055555555</v>
      </c>
      <c r="F2108" s="2" t="s">
        <v>17</v>
      </c>
      <c r="G2108" s="5" t="s">
        <v>48</v>
      </c>
      <c r="H2108" s="2" t="s">
        <v>20</v>
      </c>
      <c r="I2108" s="5" t="s">
        <v>811</v>
      </c>
      <c r="J2108" s="5" t="s">
        <v>43</v>
      </c>
      <c r="K2108" s="5" t="s">
        <v>820</v>
      </c>
      <c r="L2108" s="4">
        <v>42528.368055555555</v>
      </c>
      <c r="M2108" s="3" t="s">
        <v>34</v>
      </c>
      <c r="N2108" s="10" t="s">
        <v>138</v>
      </c>
      <c r="O2108" s="14">
        <v>1</v>
      </c>
      <c r="P2108" s="15"/>
      <c r="Q2108" s="15"/>
      <c r="R2108" s="15"/>
    </row>
    <row r="2109" spans="1:18" x14ac:dyDescent="0.3">
      <c r="A2109" s="1">
        <v>115706</v>
      </c>
      <c r="B2109" s="2" t="s">
        <v>4196</v>
      </c>
      <c r="C2109" s="2" t="s">
        <v>4197</v>
      </c>
      <c r="D2109" s="3" t="s">
        <v>31</v>
      </c>
      <c r="E2109" s="4">
        <v>42528.368055555555</v>
      </c>
      <c r="F2109" s="2" t="s">
        <v>17</v>
      </c>
      <c r="G2109" s="5" t="s">
        <v>48</v>
      </c>
      <c r="H2109" s="2" t="s">
        <v>20</v>
      </c>
      <c r="I2109" s="5" t="s">
        <v>811</v>
      </c>
      <c r="J2109" s="5" t="s">
        <v>43</v>
      </c>
      <c r="K2109" s="5" t="s">
        <v>820</v>
      </c>
      <c r="L2109" s="4">
        <v>42528.368055555555</v>
      </c>
      <c r="M2109" s="3" t="s">
        <v>34</v>
      </c>
      <c r="N2109" s="10" t="s">
        <v>138</v>
      </c>
      <c r="O2109" s="14">
        <v>1</v>
      </c>
      <c r="P2109" s="15"/>
      <c r="Q2109" s="15"/>
      <c r="R2109" s="15"/>
    </row>
    <row r="2110" spans="1:18" x14ac:dyDescent="0.3">
      <c r="A2110" s="1">
        <v>112364</v>
      </c>
      <c r="B2110" s="2" t="s">
        <v>4198</v>
      </c>
      <c r="C2110" s="2" t="s">
        <v>4199</v>
      </c>
      <c r="D2110" s="3" t="s">
        <v>31</v>
      </c>
      <c r="E2110" s="4">
        <v>41792</v>
      </c>
      <c r="F2110" s="2" t="s">
        <v>17</v>
      </c>
      <c r="G2110" s="5" t="s">
        <v>48</v>
      </c>
      <c r="H2110" s="2" t="s">
        <v>20</v>
      </c>
      <c r="I2110" s="5" t="s">
        <v>811</v>
      </c>
      <c r="J2110" s="5" t="s">
        <v>43</v>
      </c>
      <c r="K2110" s="5" t="s">
        <v>820</v>
      </c>
      <c r="L2110" s="4">
        <v>41797.461111111108</v>
      </c>
      <c r="M2110" s="3" t="s">
        <v>34</v>
      </c>
      <c r="N2110" s="10" t="s">
        <v>39</v>
      </c>
      <c r="O2110" s="15"/>
      <c r="P2110" s="14">
        <v>0.95</v>
      </c>
      <c r="Q2110" s="15"/>
      <c r="R2110" s="15"/>
    </row>
    <row r="2111" spans="1:18" x14ac:dyDescent="0.3">
      <c r="A2111" s="1">
        <v>112363</v>
      </c>
      <c r="B2111" s="2" t="s">
        <v>4200</v>
      </c>
      <c r="C2111" s="2" t="s">
        <v>4201</v>
      </c>
      <c r="D2111" s="3" t="s">
        <v>31</v>
      </c>
      <c r="E2111" s="4">
        <v>41792</v>
      </c>
      <c r="F2111" s="2" t="s">
        <v>17</v>
      </c>
      <c r="G2111" s="5" t="s">
        <v>48</v>
      </c>
      <c r="H2111" s="2" t="s">
        <v>20</v>
      </c>
      <c r="I2111" s="5" t="s">
        <v>811</v>
      </c>
      <c r="J2111" s="5" t="s">
        <v>43</v>
      </c>
      <c r="K2111" s="5" t="s">
        <v>820</v>
      </c>
      <c r="L2111" s="4">
        <v>41797.461111111108</v>
      </c>
      <c r="M2111" s="3" t="s">
        <v>34</v>
      </c>
      <c r="N2111" s="10" t="s">
        <v>39</v>
      </c>
      <c r="O2111" s="15"/>
      <c r="P2111" s="14">
        <v>0.95</v>
      </c>
      <c r="Q2111" s="15"/>
      <c r="R2111" s="15"/>
    </row>
    <row r="2112" spans="1:18" x14ac:dyDescent="0.3">
      <c r="A2112" s="1">
        <v>112360</v>
      </c>
      <c r="B2112" s="2" t="s">
        <v>4202</v>
      </c>
      <c r="C2112" s="2" t="s">
        <v>4203</v>
      </c>
      <c r="D2112" s="3" t="s">
        <v>31</v>
      </c>
      <c r="E2112" s="4">
        <v>41792</v>
      </c>
      <c r="F2112" s="2" t="s">
        <v>17</v>
      </c>
      <c r="G2112" s="5" t="s">
        <v>48</v>
      </c>
      <c r="H2112" s="2" t="s">
        <v>20</v>
      </c>
      <c r="I2112" s="5" t="s">
        <v>811</v>
      </c>
      <c r="J2112" s="5" t="s">
        <v>43</v>
      </c>
      <c r="K2112" s="5" t="s">
        <v>820</v>
      </c>
      <c r="L2112" s="4">
        <v>41797.461111111108</v>
      </c>
      <c r="M2112" s="3" t="s">
        <v>34</v>
      </c>
      <c r="N2112" s="10" t="s">
        <v>39</v>
      </c>
      <c r="O2112" s="15"/>
      <c r="P2112" s="14">
        <v>0.95</v>
      </c>
      <c r="Q2112" s="15"/>
      <c r="R2112" s="15"/>
    </row>
    <row r="2113" spans="1:18" x14ac:dyDescent="0.3">
      <c r="A2113" s="1">
        <v>112361</v>
      </c>
      <c r="B2113" s="2" t="s">
        <v>4204</v>
      </c>
      <c r="C2113" s="2" t="s">
        <v>4205</v>
      </c>
      <c r="D2113" s="3" t="s">
        <v>31</v>
      </c>
      <c r="E2113" s="4">
        <v>41792</v>
      </c>
      <c r="F2113" s="2" t="s">
        <v>17</v>
      </c>
      <c r="G2113" s="5" t="s">
        <v>48</v>
      </c>
      <c r="H2113" s="2" t="s">
        <v>20</v>
      </c>
      <c r="I2113" s="5" t="s">
        <v>811</v>
      </c>
      <c r="J2113" s="5" t="s">
        <v>43</v>
      </c>
      <c r="K2113" s="5" t="s">
        <v>820</v>
      </c>
      <c r="L2113" s="4">
        <v>41797.461111111108</v>
      </c>
      <c r="M2113" s="3" t="s">
        <v>34</v>
      </c>
      <c r="N2113" s="10" t="s">
        <v>39</v>
      </c>
      <c r="O2113" s="15"/>
      <c r="P2113" s="14">
        <v>0.95</v>
      </c>
      <c r="Q2113" s="15"/>
      <c r="R2113" s="15"/>
    </row>
    <row r="2114" spans="1:18" x14ac:dyDescent="0.3">
      <c r="A2114" s="1">
        <v>112362</v>
      </c>
      <c r="B2114" s="2" t="s">
        <v>4206</v>
      </c>
      <c r="C2114" s="2" t="s">
        <v>4207</v>
      </c>
      <c r="D2114" s="3" t="s">
        <v>31</v>
      </c>
      <c r="E2114" s="4">
        <v>41792</v>
      </c>
      <c r="F2114" s="2" t="s">
        <v>17</v>
      </c>
      <c r="G2114" s="5" t="s">
        <v>48</v>
      </c>
      <c r="H2114" s="2" t="s">
        <v>20</v>
      </c>
      <c r="I2114" s="5" t="s">
        <v>811</v>
      </c>
      <c r="J2114" s="5" t="s">
        <v>43</v>
      </c>
      <c r="K2114" s="5" t="s">
        <v>820</v>
      </c>
      <c r="L2114" s="4">
        <v>41797.461111111108</v>
      </c>
      <c r="M2114" s="3" t="s">
        <v>34</v>
      </c>
      <c r="N2114" s="10" t="s">
        <v>39</v>
      </c>
      <c r="O2114" s="15"/>
      <c r="P2114" s="14">
        <v>0.95</v>
      </c>
      <c r="Q2114" s="15"/>
      <c r="R2114" s="15"/>
    </row>
    <row r="2115" spans="1:18" x14ac:dyDescent="0.3">
      <c r="A2115" s="1">
        <v>112359</v>
      </c>
      <c r="B2115" s="2" t="s">
        <v>4208</v>
      </c>
      <c r="C2115" s="2" t="s">
        <v>4209</v>
      </c>
      <c r="D2115" s="3" t="s">
        <v>31</v>
      </c>
      <c r="E2115" s="4">
        <v>41792</v>
      </c>
      <c r="F2115" s="2" t="s">
        <v>17</v>
      </c>
      <c r="G2115" s="5" t="s">
        <v>48</v>
      </c>
      <c r="H2115" s="2" t="s">
        <v>20</v>
      </c>
      <c r="I2115" s="5" t="s">
        <v>811</v>
      </c>
      <c r="J2115" s="5" t="s">
        <v>43</v>
      </c>
      <c r="K2115" s="5" t="s">
        <v>820</v>
      </c>
      <c r="L2115" s="4">
        <v>41797.461111111108</v>
      </c>
      <c r="M2115" s="3" t="s">
        <v>34</v>
      </c>
      <c r="N2115" s="10" t="s">
        <v>39</v>
      </c>
      <c r="O2115" s="15"/>
      <c r="P2115" s="14">
        <v>0.95</v>
      </c>
      <c r="Q2115" s="15"/>
      <c r="R2115" s="15"/>
    </row>
    <row r="2116" spans="1:18" x14ac:dyDescent="0.3">
      <c r="A2116" s="1">
        <v>112358</v>
      </c>
      <c r="B2116" s="2" t="s">
        <v>4210</v>
      </c>
      <c r="C2116" s="2" t="s">
        <v>4211</v>
      </c>
      <c r="D2116" s="3" t="s">
        <v>31</v>
      </c>
      <c r="E2116" s="4">
        <v>41792</v>
      </c>
      <c r="F2116" s="2" t="s">
        <v>17</v>
      </c>
      <c r="G2116" s="5" t="s">
        <v>48</v>
      </c>
      <c r="H2116" s="2" t="s">
        <v>20</v>
      </c>
      <c r="I2116" s="5" t="s">
        <v>811</v>
      </c>
      <c r="J2116" s="5" t="s">
        <v>43</v>
      </c>
      <c r="K2116" s="5" t="s">
        <v>820</v>
      </c>
      <c r="L2116" s="4">
        <v>41797.461111111108</v>
      </c>
      <c r="M2116" s="3" t="s">
        <v>34</v>
      </c>
      <c r="N2116" s="10" t="s">
        <v>39</v>
      </c>
      <c r="O2116" s="15"/>
      <c r="P2116" s="14">
        <v>0.95</v>
      </c>
      <c r="Q2116" s="15"/>
      <c r="R2116" s="15"/>
    </row>
    <row r="2117" spans="1:18" x14ac:dyDescent="0.3">
      <c r="A2117" s="1">
        <v>112357</v>
      </c>
      <c r="B2117" s="2" t="s">
        <v>4212</v>
      </c>
      <c r="C2117" s="2" t="s">
        <v>4213</v>
      </c>
      <c r="D2117" s="3" t="s">
        <v>31</v>
      </c>
      <c r="E2117" s="4">
        <v>41792</v>
      </c>
      <c r="F2117" s="2" t="s">
        <v>17</v>
      </c>
      <c r="G2117" s="5" t="s">
        <v>48</v>
      </c>
      <c r="H2117" s="2" t="s">
        <v>20</v>
      </c>
      <c r="I2117" s="5" t="s">
        <v>811</v>
      </c>
      <c r="J2117" s="5" t="s">
        <v>43</v>
      </c>
      <c r="K2117" s="5" t="s">
        <v>820</v>
      </c>
      <c r="L2117" s="4">
        <v>41797.461111111108</v>
      </c>
      <c r="M2117" s="3" t="s">
        <v>34</v>
      </c>
      <c r="N2117" s="10" t="s">
        <v>39</v>
      </c>
      <c r="O2117" s="15"/>
      <c r="P2117" s="14">
        <v>0.95</v>
      </c>
      <c r="Q2117" s="15"/>
      <c r="R2117" s="15"/>
    </row>
    <row r="2118" spans="1:18" x14ac:dyDescent="0.3">
      <c r="A2118" s="1">
        <v>112356</v>
      </c>
      <c r="B2118" s="2" t="s">
        <v>4214</v>
      </c>
      <c r="C2118" s="2" t="s">
        <v>4215</v>
      </c>
      <c r="D2118" s="3" t="s">
        <v>31</v>
      </c>
      <c r="E2118" s="4">
        <v>41792</v>
      </c>
      <c r="F2118" s="2" t="s">
        <v>17</v>
      </c>
      <c r="G2118" s="5" t="s">
        <v>48</v>
      </c>
      <c r="H2118" s="2" t="s">
        <v>20</v>
      </c>
      <c r="I2118" s="5" t="s">
        <v>811</v>
      </c>
      <c r="J2118" s="5" t="s">
        <v>43</v>
      </c>
      <c r="K2118" s="5" t="s">
        <v>820</v>
      </c>
      <c r="L2118" s="4">
        <v>41797.461111111108</v>
      </c>
      <c r="M2118" s="3" t="s">
        <v>34</v>
      </c>
      <c r="N2118" s="10" t="s">
        <v>39</v>
      </c>
      <c r="O2118" s="15"/>
      <c r="P2118" s="14">
        <v>0.95</v>
      </c>
      <c r="Q2118" s="15"/>
      <c r="R2118" s="15"/>
    </row>
    <row r="2119" spans="1:18" x14ac:dyDescent="0.3">
      <c r="A2119" s="1">
        <v>112355</v>
      </c>
      <c r="B2119" s="2" t="s">
        <v>4216</v>
      </c>
      <c r="C2119" s="2" t="s">
        <v>4217</v>
      </c>
      <c r="D2119" s="3" t="s">
        <v>31</v>
      </c>
      <c r="E2119" s="4">
        <v>41792</v>
      </c>
      <c r="F2119" s="2" t="s">
        <v>17</v>
      </c>
      <c r="G2119" s="5" t="s">
        <v>48</v>
      </c>
      <c r="H2119" s="2" t="s">
        <v>20</v>
      </c>
      <c r="I2119" s="5" t="s">
        <v>811</v>
      </c>
      <c r="J2119" s="5" t="s">
        <v>43</v>
      </c>
      <c r="K2119" s="5" t="s">
        <v>820</v>
      </c>
      <c r="L2119" s="4">
        <v>41797.461111111108</v>
      </c>
      <c r="M2119" s="3" t="s">
        <v>34</v>
      </c>
      <c r="N2119" s="10" t="s">
        <v>39</v>
      </c>
      <c r="O2119" s="15"/>
      <c r="P2119" s="14">
        <v>0.95</v>
      </c>
      <c r="Q2119" s="15"/>
      <c r="R2119" s="15"/>
    </row>
    <row r="2120" spans="1:18" x14ac:dyDescent="0.3">
      <c r="A2120" s="1">
        <v>112354</v>
      </c>
      <c r="B2120" s="2" t="s">
        <v>4218</v>
      </c>
      <c r="C2120" s="2" t="s">
        <v>4219</v>
      </c>
      <c r="D2120" s="3" t="s">
        <v>31</v>
      </c>
      <c r="E2120" s="4">
        <v>41792</v>
      </c>
      <c r="F2120" s="2" t="s">
        <v>17</v>
      </c>
      <c r="G2120" s="5" t="s">
        <v>48</v>
      </c>
      <c r="H2120" s="2" t="s">
        <v>20</v>
      </c>
      <c r="I2120" s="5" t="s">
        <v>811</v>
      </c>
      <c r="J2120" s="5" t="s">
        <v>43</v>
      </c>
      <c r="K2120" s="5" t="s">
        <v>820</v>
      </c>
      <c r="L2120" s="4">
        <v>41797.461111111108</v>
      </c>
      <c r="M2120" s="3" t="s">
        <v>34</v>
      </c>
      <c r="N2120" s="10" t="s">
        <v>39</v>
      </c>
      <c r="O2120" s="15"/>
      <c r="P2120" s="14">
        <v>0.95</v>
      </c>
      <c r="Q2120" s="15"/>
      <c r="R2120" s="15"/>
    </row>
    <row r="2121" spans="1:18" x14ac:dyDescent="0.3">
      <c r="A2121" s="1">
        <v>112353</v>
      </c>
      <c r="B2121" s="2" t="s">
        <v>4220</v>
      </c>
      <c r="C2121" s="2" t="s">
        <v>4221</v>
      </c>
      <c r="D2121" s="3" t="s">
        <v>31</v>
      </c>
      <c r="E2121" s="4">
        <v>41792</v>
      </c>
      <c r="F2121" s="2" t="s">
        <v>17</v>
      </c>
      <c r="G2121" s="5" t="s">
        <v>48</v>
      </c>
      <c r="H2121" s="2" t="s">
        <v>20</v>
      </c>
      <c r="I2121" s="5" t="s">
        <v>811</v>
      </c>
      <c r="J2121" s="5" t="s">
        <v>43</v>
      </c>
      <c r="K2121" s="5" t="s">
        <v>820</v>
      </c>
      <c r="L2121" s="4">
        <v>41797.461111111108</v>
      </c>
      <c r="M2121" s="3" t="s">
        <v>34</v>
      </c>
      <c r="N2121" s="10" t="s">
        <v>39</v>
      </c>
      <c r="O2121" s="15"/>
      <c r="P2121" s="14">
        <v>0.95</v>
      </c>
      <c r="Q2121" s="15"/>
      <c r="R2121" s="15"/>
    </row>
    <row r="2122" spans="1:18" x14ac:dyDescent="0.3">
      <c r="A2122" s="1">
        <v>112352</v>
      </c>
      <c r="B2122" s="2" t="s">
        <v>4222</v>
      </c>
      <c r="C2122" s="2" t="s">
        <v>4223</v>
      </c>
      <c r="D2122" s="3" t="s">
        <v>31</v>
      </c>
      <c r="E2122" s="4">
        <v>41792</v>
      </c>
      <c r="F2122" s="2" t="s">
        <v>17</v>
      </c>
      <c r="G2122" s="5" t="s">
        <v>48</v>
      </c>
      <c r="H2122" s="2" t="s">
        <v>20</v>
      </c>
      <c r="I2122" s="5" t="s">
        <v>811</v>
      </c>
      <c r="J2122" s="5" t="s">
        <v>43</v>
      </c>
      <c r="K2122" s="5" t="s">
        <v>820</v>
      </c>
      <c r="L2122" s="4">
        <v>41797.461111111108</v>
      </c>
      <c r="M2122" s="3" t="s">
        <v>34</v>
      </c>
      <c r="N2122" s="10" t="s">
        <v>39</v>
      </c>
      <c r="O2122" s="15"/>
      <c r="P2122" s="14">
        <v>0.95</v>
      </c>
      <c r="Q2122" s="15"/>
      <c r="R2122" s="15"/>
    </row>
    <row r="2123" spans="1:18" x14ac:dyDescent="0.3">
      <c r="A2123" s="1">
        <v>112351</v>
      </c>
      <c r="B2123" s="2" t="s">
        <v>4224</v>
      </c>
      <c r="C2123" s="2" t="s">
        <v>4225</v>
      </c>
      <c r="D2123" s="3" t="s">
        <v>31</v>
      </c>
      <c r="E2123" s="4">
        <v>41792</v>
      </c>
      <c r="F2123" s="2" t="s">
        <v>17</v>
      </c>
      <c r="G2123" s="5" t="s">
        <v>48</v>
      </c>
      <c r="H2123" s="2" t="s">
        <v>20</v>
      </c>
      <c r="I2123" s="5" t="s">
        <v>811</v>
      </c>
      <c r="J2123" s="5" t="s">
        <v>43</v>
      </c>
      <c r="K2123" s="5" t="s">
        <v>820</v>
      </c>
      <c r="L2123" s="4">
        <v>41797.461111111108</v>
      </c>
      <c r="M2123" s="3" t="s">
        <v>34</v>
      </c>
      <c r="N2123" s="10" t="s">
        <v>39</v>
      </c>
      <c r="O2123" s="15"/>
      <c r="P2123" s="14">
        <v>0.95</v>
      </c>
      <c r="Q2123" s="15"/>
      <c r="R2123" s="15"/>
    </row>
    <row r="2124" spans="1:18" x14ac:dyDescent="0.3">
      <c r="A2124" s="1">
        <v>112350</v>
      </c>
      <c r="B2124" s="2" t="s">
        <v>4226</v>
      </c>
      <c r="C2124" s="2" t="s">
        <v>4227</v>
      </c>
      <c r="D2124" s="3" t="s">
        <v>31</v>
      </c>
      <c r="E2124" s="4">
        <v>41792</v>
      </c>
      <c r="F2124" s="2" t="s">
        <v>17</v>
      </c>
      <c r="G2124" s="5" t="s">
        <v>48</v>
      </c>
      <c r="H2124" s="2" t="s">
        <v>20</v>
      </c>
      <c r="I2124" s="5" t="s">
        <v>811</v>
      </c>
      <c r="J2124" s="5" t="s">
        <v>43</v>
      </c>
      <c r="K2124" s="5" t="s">
        <v>820</v>
      </c>
      <c r="L2124" s="4">
        <v>41797.461111111108</v>
      </c>
      <c r="M2124" s="3" t="s">
        <v>34</v>
      </c>
      <c r="N2124" s="10" t="s">
        <v>39</v>
      </c>
      <c r="O2124" s="15"/>
      <c r="P2124" s="14">
        <v>0.95</v>
      </c>
      <c r="Q2124" s="15"/>
      <c r="R2124" s="15"/>
    </row>
    <row r="2125" spans="1:18" x14ac:dyDescent="0.3">
      <c r="A2125" s="1">
        <v>112349</v>
      </c>
      <c r="B2125" s="2" t="s">
        <v>4228</v>
      </c>
      <c r="C2125" s="2" t="s">
        <v>4229</v>
      </c>
      <c r="D2125" s="3" t="s">
        <v>31</v>
      </c>
      <c r="E2125" s="4">
        <v>41792</v>
      </c>
      <c r="F2125" s="2" t="s">
        <v>17</v>
      </c>
      <c r="G2125" s="5" t="s">
        <v>48</v>
      </c>
      <c r="H2125" s="2" t="s">
        <v>20</v>
      </c>
      <c r="I2125" s="5" t="s">
        <v>811</v>
      </c>
      <c r="J2125" s="5" t="s">
        <v>43</v>
      </c>
      <c r="K2125" s="5" t="s">
        <v>820</v>
      </c>
      <c r="L2125" s="4">
        <v>41797.461111111108</v>
      </c>
      <c r="M2125" s="3" t="s">
        <v>34</v>
      </c>
      <c r="N2125" s="10" t="s">
        <v>39</v>
      </c>
      <c r="O2125" s="15"/>
      <c r="P2125" s="14">
        <v>0.95</v>
      </c>
      <c r="Q2125" s="15"/>
      <c r="R2125" s="15"/>
    </row>
    <row r="2126" spans="1:18" x14ac:dyDescent="0.3">
      <c r="A2126" s="1">
        <v>112348</v>
      </c>
      <c r="B2126" s="2" t="s">
        <v>4230</v>
      </c>
      <c r="C2126" s="2" t="s">
        <v>4231</v>
      </c>
      <c r="D2126" s="3" t="s">
        <v>31</v>
      </c>
      <c r="E2126" s="4">
        <v>41792</v>
      </c>
      <c r="F2126" s="2" t="s">
        <v>17</v>
      </c>
      <c r="G2126" s="5" t="s">
        <v>48</v>
      </c>
      <c r="H2126" s="2" t="s">
        <v>20</v>
      </c>
      <c r="I2126" s="5" t="s">
        <v>811</v>
      </c>
      <c r="J2126" s="5" t="s">
        <v>43</v>
      </c>
      <c r="K2126" s="5" t="s">
        <v>820</v>
      </c>
      <c r="L2126" s="4">
        <v>41797.461111111108</v>
      </c>
      <c r="M2126" s="3" t="s">
        <v>34</v>
      </c>
      <c r="N2126" s="10" t="s">
        <v>39</v>
      </c>
      <c r="O2126" s="15"/>
      <c r="P2126" s="14">
        <v>0.95</v>
      </c>
      <c r="Q2126" s="15"/>
      <c r="R2126" s="15"/>
    </row>
    <row r="2127" spans="1:18" x14ac:dyDescent="0.3">
      <c r="A2127" s="1">
        <v>112347</v>
      </c>
      <c r="B2127" s="2" t="s">
        <v>4232</v>
      </c>
      <c r="C2127" s="2" t="s">
        <v>4233</v>
      </c>
      <c r="D2127" s="3" t="s">
        <v>31</v>
      </c>
      <c r="E2127" s="4">
        <v>41792</v>
      </c>
      <c r="F2127" s="2" t="s">
        <v>17</v>
      </c>
      <c r="G2127" s="5" t="s">
        <v>48</v>
      </c>
      <c r="H2127" s="2" t="s">
        <v>20</v>
      </c>
      <c r="I2127" s="5" t="s">
        <v>811</v>
      </c>
      <c r="J2127" s="5" t="s">
        <v>43</v>
      </c>
      <c r="K2127" s="5" t="s">
        <v>820</v>
      </c>
      <c r="L2127" s="4">
        <v>41797.461111111108</v>
      </c>
      <c r="M2127" s="3" t="s">
        <v>34</v>
      </c>
      <c r="N2127" s="10" t="s">
        <v>39</v>
      </c>
      <c r="O2127" s="15"/>
      <c r="P2127" s="14">
        <v>0.95</v>
      </c>
      <c r="Q2127" s="15"/>
      <c r="R2127" s="15"/>
    </row>
    <row r="2128" spans="1:18" x14ac:dyDescent="0.3">
      <c r="A2128" s="1">
        <v>112346</v>
      </c>
      <c r="B2128" s="2" t="s">
        <v>4234</v>
      </c>
      <c r="C2128" s="2" t="s">
        <v>4235</v>
      </c>
      <c r="D2128" s="3" t="s">
        <v>31</v>
      </c>
      <c r="E2128" s="4">
        <v>41792</v>
      </c>
      <c r="F2128" s="2" t="s">
        <v>17</v>
      </c>
      <c r="G2128" s="5" t="s">
        <v>48</v>
      </c>
      <c r="H2128" s="2" t="s">
        <v>20</v>
      </c>
      <c r="I2128" s="5" t="s">
        <v>811</v>
      </c>
      <c r="J2128" s="5" t="s">
        <v>43</v>
      </c>
      <c r="K2128" s="5" t="s">
        <v>820</v>
      </c>
      <c r="L2128" s="4">
        <v>41797.461111111108</v>
      </c>
      <c r="M2128" s="3" t="s">
        <v>34</v>
      </c>
      <c r="N2128" s="10" t="s">
        <v>39</v>
      </c>
      <c r="O2128" s="15"/>
      <c r="P2128" s="14">
        <v>0.95</v>
      </c>
      <c r="Q2128" s="15"/>
      <c r="R2128" s="15"/>
    </row>
    <row r="2129" spans="1:18" x14ac:dyDescent="0.3">
      <c r="A2129" s="1">
        <v>112345</v>
      </c>
      <c r="B2129" s="2" t="s">
        <v>4236</v>
      </c>
      <c r="C2129" s="2" t="s">
        <v>4237</v>
      </c>
      <c r="D2129" s="3" t="s">
        <v>31</v>
      </c>
      <c r="E2129" s="4">
        <v>41792</v>
      </c>
      <c r="F2129" s="2" t="s">
        <v>17</v>
      </c>
      <c r="G2129" s="5" t="s">
        <v>48</v>
      </c>
      <c r="H2129" s="2" t="s">
        <v>20</v>
      </c>
      <c r="I2129" s="5" t="s">
        <v>811</v>
      </c>
      <c r="J2129" s="5" t="s">
        <v>43</v>
      </c>
      <c r="K2129" s="5" t="s">
        <v>820</v>
      </c>
      <c r="L2129" s="4">
        <v>41797.461111111108</v>
      </c>
      <c r="M2129" s="3" t="s">
        <v>34</v>
      </c>
      <c r="N2129" s="10" t="s">
        <v>39</v>
      </c>
      <c r="O2129" s="15"/>
      <c r="P2129" s="14">
        <v>0.95</v>
      </c>
      <c r="Q2129" s="15"/>
      <c r="R2129" s="15"/>
    </row>
    <row r="2130" spans="1:18" x14ac:dyDescent="0.3">
      <c r="A2130" s="1">
        <v>112344</v>
      </c>
      <c r="B2130" s="2" t="s">
        <v>4238</v>
      </c>
      <c r="C2130" s="2" t="s">
        <v>4239</v>
      </c>
      <c r="D2130" s="3" t="s">
        <v>31</v>
      </c>
      <c r="E2130" s="4">
        <v>41792</v>
      </c>
      <c r="F2130" s="2" t="s">
        <v>17</v>
      </c>
      <c r="G2130" s="5" t="s">
        <v>48</v>
      </c>
      <c r="H2130" s="2" t="s">
        <v>20</v>
      </c>
      <c r="I2130" s="5" t="s">
        <v>811</v>
      </c>
      <c r="J2130" s="5" t="s">
        <v>43</v>
      </c>
      <c r="K2130" s="5" t="s">
        <v>820</v>
      </c>
      <c r="L2130" s="4">
        <v>41797.461111111108</v>
      </c>
      <c r="M2130" s="3" t="s">
        <v>34</v>
      </c>
      <c r="N2130" s="10" t="s">
        <v>138</v>
      </c>
      <c r="O2130" s="14">
        <v>1</v>
      </c>
      <c r="P2130" s="15"/>
      <c r="Q2130" s="15"/>
      <c r="R2130" s="15"/>
    </row>
    <row r="2131" spans="1:18" x14ac:dyDescent="0.3">
      <c r="A2131" s="1">
        <v>112343</v>
      </c>
      <c r="B2131" s="2" t="s">
        <v>4240</v>
      </c>
      <c r="C2131" s="2" t="s">
        <v>4241</v>
      </c>
      <c r="D2131" s="3" t="s">
        <v>31</v>
      </c>
      <c r="E2131" s="4">
        <v>41792</v>
      </c>
      <c r="F2131" s="2" t="s">
        <v>17</v>
      </c>
      <c r="G2131" s="5" t="s">
        <v>48</v>
      </c>
      <c r="H2131" s="2" t="s">
        <v>20</v>
      </c>
      <c r="I2131" s="5" t="s">
        <v>811</v>
      </c>
      <c r="J2131" s="5" t="s">
        <v>43</v>
      </c>
      <c r="K2131" s="5" t="s">
        <v>820</v>
      </c>
      <c r="L2131" s="4">
        <v>41797.461111111108</v>
      </c>
      <c r="M2131" s="3" t="s">
        <v>34</v>
      </c>
      <c r="N2131" s="10" t="s">
        <v>138</v>
      </c>
      <c r="O2131" s="14">
        <v>1</v>
      </c>
      <c r="P2131" s="15"/>
      <c r="Q2131" s="15"/>
      <c r="R2131" s="15"/>
    </row>
    <row r="2132" spans="1:18" x14ac:dyDescent="0.3">
      <c r="A2132" s="1">
        <v>114671</v>
      </c>
      <c r="B2132" s="2" t="s">
        <v>4242</v>
      </c>
      <c r="C2132" s="2" t="s">
        <v>4243</v>
      </c>
      <c r="D2132" s="3" t="s">
        <v>103</v>
      </c>
      <c r="E2132" s="4">
        <v>42318</v>
      </c>
      <c r="F2132" s="2" t="s">
        <v>17</v>
      </c>
      <c r="G2132" s="5" t="s">
        <v>48</v>
      </c>
      <c r="H2132" s="2" t="s">
        <v>20</v>
      </c>
      <c r="I2132" s="5" t="s">
        <v>215</v>
      </c>
      <c r="J2132" s="5" t="s">
        <v>43</v>
      </c>
      <c r="K2132" s="5" t="s">
        <v>33</v>
      </c>
      <c r="L2132" s="4">
        <v>42323.387499999997</v>
      </c>
      <c r="M2132" s="3" t="s">
        <v>34</v>
      </c>
      <c r="N2132" s="10" t="s">
        <v>39</v>
      </c>
      <c r="O2132" s="15"/>
      <c r="P2132" s="14">
        <v>0.95</v>
      </c>
      <c r="Q2132" s="15"/>
      <c r="R2132" s="15"/>
    </row>
    <row r="2133" spans="1:18" x14ac:dyDescent="0.3">
      <c r="A2133" s="1">
        <v>114672</v>
      </c>
      <c r="B2133" s="2" t="s">
        <v>4244</v>
      </c>
      <c r="C2133" s="2" t="s">
        <v>4245</v>
      </c>
      <c r="D2133" s="3" t="s">
        <v>103</v>
      </c>
      <c r="E2133" s="4">
        <v>42318</v>
      </c>
      <c r="F2133" s="2" t="s">
        <v>17</v>
      </c>
      <c r="G2133" s="5" t="s">
        <v>48</v>
      </c>
      <c r="H2133" s="2" t="s">
        <v>20</v>
      </c>
      <c r="I2133" s="5" t="s">
        <v>215</v>
      </c>
      <c r="J2133" s="5" t="s">
        <v>43</v>
      </c>
      <c r="K2133" s="5" t="s">
        <v>33</v>
      </c>
      <c r="L2133" s="4">
        <v>42323.387499999997</v>
      </c>
      <c r="M2133" s="3" t="s">
        <v>34</v>
      </c>
      <c r="N2133" s="10" t="s">
        <v>138</v>
      </c>
      <c r="O2133" s="14">
        <v>1</v>
      </c>
      <c r="P2133" s="15"/>
      <c r="Q2133" s="15"/>
      <c r="R2133" s="15"/>
    </row>
    <row r="2134" spans="1:18" x14ac:dyDescent="0.3">
      <c r="A2134" s="1">
        <v>114673</v>
      </c>
      <c r="B2134" s="2" t="s">
        <v>4246</v>
      </c>
      <c r="C2134" s="2" t="s">
        <v>4247</v>
      </c>
      <c r="D2134" s="3" t="s">
        <v>103</v>
      </c>
      <c r="E2134" s="4">
        <v>42318</v>
      </c>
      <c r="F2134" s="2" t="s">
        <v>17</v>
      </c>
      <c r="G2134" s="5" t="s">
        <v>48</v>
      </c>
      <c r="H2134" s="2" t="s">
        <v>20</v>
      </c>
      <c r="I2134" s="5" t="s">
        <v>215</v>
      </c>
      <c r="J2134" s="5" t="s">
        <v>43</v>
      </c>
      <c r="K2134" s="5" t="s">
        <v>33</v>
      </c>
      <c r="L2134" s="4">
        <v>42323.387499999997</v>
      </c>
      <c r="M2134" s="3" t="s">
        <v>34</v>
      </c>
      <c r="N2134" s="10" t="s">
        <v>138</v>
      </c>
      <c r="O2134" s="14">
        <v>1</v>
      </c>
      <c r="P2134" s="15"/>
      <c r="Q2134" s="15"/>
      <c r="R2134" s="15"/>
    </row>
    <row r="2135" spans="1:18" x14ac:dyDescent="0.3">
      <c r="A2135" s="1">
        <v>114674</v>
      </c>
      <c r="B2135" s="2" t="s">
        <v>4248</v>
      </c>
      <c r="C2135" s="2" t="s">
        <v>4249</v>
      </c>
      <c r="D2135" s="3" t="s">
        <v>103</v>
      </c>
      <c r="E2135" s="4">
        <v>42318</v>
      </c>
      <c r="F2135" s="2" t="s">
        <v>17</v>
      </c>
      <c r="G2135" s="5" t="s">
        <v>48</v>
      </c>
      <c r="H2135" s="2" t="s">
        <v>20</v>
      </c>
      <c r="I2135" s="5" t="s">
        <v>215</v>
      </c>
      <c r="J2135" s="5" t="s">
        <v>43</v>
      </c>
      <c r="K2135" s="5" t="s">
        <v>33</v>
      </c>
      <c r="L2135" s="4">
        <v>42323.387499999997</v>
      </c>
      <c r="M2135" s="3" t="s">
        <v>34</v>
      </c>
      <c r="N2135" s="10" t="s">
        <v>39</v>
      </c>
      <c r="O2135" s="15"/>
      <c r="P2135" s="14">
        <v>0.95</v>
      </c>
      <c r="Q2135" s="15"/>
      <c r="R2135" s="15"/>
    </row>
    <row r="2136" spans="1:18" x14ac:dyDescent="0.3">
      <c r="A2136" s="1">
        <v>114675</v>
      </c>
      <c r="B2136" s="2" t="s">
        <v>4250</v>
      </c>
      <c r="C2136" s="2" t="s">
        <v>4251</v>
      </c>
      <c r="D2136" s="3" t="s">
        <v>103</v>
      </c>
      <c r="E2136" s="4">
        <v>42318</v>
      </c>
      <c r="F2136" s="2" t="s">
        <v>17</v>
      </c>
      <c r="G2136" s="5" t="s">
        <v>48</v>
      </c>
      <c r="H2136" s="2" t="s">
        <v>20</v>
      </c>
      <c r="I2136" s="5" t="s">
        <v>215</v>
      </c>
      <c r="J2136" s="5" t="s">
        <v>43</v>
      </c>
      <c r="K2136" s="5" t="s">
        <v>33</v>
      </c>
      <c r="L2136" s="4">
        <v>42323.387499999997</v>
      </c>
      <c r="M2136" s="3" t="s">
        <v>34</v>
      </c>
      <c r="N2136" s="10" t="s">
        <v>138</v>
      </c>
      <c r="O2136" s="14">
        <v>1</v>
      </c>
      <c r="P2136" s="15"/>
      <c r="Q2136" s="15"/>
      <c r="R2136" s="15"/>
    </row>
    <row r="2137" spans="1:18" x14ac:dyDescent="0.3">
      <c r="A2137" s="1">
        <v>14003</v>
      </c>
      <c r="B2137" s="2" t="s">
        <v>4252</v>
      </c>
      <c r="C2137" s="2" t="s">
        <v>4253</v>
      </c>
      <c r="D2137" s="3" t="s">
        <v>103</v>
      </c>
      <c r="E2137" s="4">
        <v>41204</v>
      </c>
      <c r="F2137" s="2" t="s">
        <v>17</v>
      </c>
      <c r="G2137" s="5" t="s">
        <v>48</v>
      </c>
      <c r="H2137" s="2" t="s">
        <v>42</v>
      </c>
      <c r="I2137" s="5" t="s">
        <v>830</v>
      </c>
      <c r="J2137" s="5" t="s">
        <v>43</v>
      </c>
      <c r="K2137" s="5" t="s">
        <v>827</v>
      </c>
      <c r="L2137" s="4" t="s">
        <v>19</v>
      </c>
      <c r="M2137" s="3" t="s">
        <v>34</v>
      </c>
      <c r="N2137" s="10" t="s">
        <v>138</v>
      </c>
      <c r="O2137" s="14">
        <v>1</v>
      </c>
      <c r="P2137" s="15"/>
      <c r="Q2137" s="15"/>
      <c r="R2137" s="15"/>
    </row>
    <row r="2138" spans="1:18" x14ac:dyDescent="0.3">
      <c r="A2138" s="1">
        <v>13993</v>
      </c>
      <c r="B2138" s="2" t="s">
        <v>4254</v>
      </c>
      <c r="C2138" s="2" t="s">
        <v>4255</v>
      </c>
      <c r="D2138" s="3" t="s">
        <v>103</v>
      </c>
      <c r="E2138" s="4">
        <v>41204</v>
      </c>
      <c r="F2138" s="2" t="s">
        <v>17</v>
      </c>
      <c r="G2138" s="5" t="s">
        <v>48</v>
      </c>
      <c r="H2138" s="2" t="s">
        <v>42</v>
      </c>
      <c r="I2138" s="5" t="s">
        <v>830</v>
      </c>
      <c r="J2138" s="5" t="s">
        <v>43</v>
      </c>
      <c r="K2138" s="5" t="s">
        <v>827</v>
      </c>
      <c r="L2138" s="4" t="s">
        <v>19</v>
      </c>
      <c r="M2138" s="3" t="s">
        <v>34</v>
      </c>
      <c r="N2138" s="10" t="s">
        <v>138</v>
      </c>
      <c r="O2138" s="14">
        <v>1</v>
      </c>
      <c r="P2138" s="15"/>
      <c r="Q2138" s="15"/>
      <c r="R2138" s="15"/>
    </row>
    <row r="2139" spans="1:18" x14ac:dyDescent="0.3">
      <c r="A2139" s="1">
        <v>13994</v>
      </c>
      <c r="B2139" s="2" t="s">
        <v>4256</v>
      </c>
      <c r="C2139" s="2" t="s">
        <v>4257</v>
      </c>
      <c r="D2139" s="3" t="s">
        <v>103</v>
      </c>
      <c r="E2139" s="4">
        <v>41204</v>
      </c>
      <c r="F2139" s="2" t="s">
        <v>17</v>
      </c>
      <c r="G2139" s="5" t="s">
        <v>48</v>
      </c>
      <c r="H2139" s="2" t="s">
        <v>42</v>
      </c>
      <c r="I2139" s="5" t="s">
        <v>830</v>
      </c>
      <c r="J2139" s="5" t="s">
        <v>43</v>
      </c>
      <c r="K2139" s="5" t="s">
        <v>827</v>
      </c>
      <c r="L2139" s="4" t="s">
        <v>19</v>
      </c>
      <c r="M2139" s="3" t="s">
        <v>34</v>
      </c>
      <c r="N2139" s="10" t="s">
        <v>138</v>
      </c>
      <c r="O2139" s="14">
        <v>1</v>
      </c>
      <c r="P2139" s="15"/>
      <c r="Q2139" s="15"/>
      <c r="R2139" s="15"/>
    </row>
    <row r="2140" spans="1:18" x14ac:dyDescent="0.3">
      <c r="A2140" s="1">
        <v>13995</v>
      </c>
      <c r="B2140" s="2" t="s">
        <v>4258</v>
      </c>
      <c r="C2140" s="2" t="s">
        <v>4259</v>
      </c>
      <c r="D2140" s="3" t="s">
        <v>103</v>
      </c>
      <c r="E2140" s="4">
        <v>41204</v>
      </c>
      <c r="F2140" s="2" t="s">
        <v>17</v>
      </c>
      <c r="G2140" s="5" t="s">
        <v>48</v>
      </c>
      <c r="H2140" s="2" t="s">
        <v>42</v>
      </c>
      <c r="I2140" s="5" t="s">
        <v>830</v>
      </c>
      <c r="J2140" s="5" t="s">
        <v>43</v>
      </c>
      <c r="K2140" s="5" t="s">
        <v>827</v>
      </c>
      <c r="L2140" s="4" t="s">
        <v>19</v>
      </c>
      <c r="M2140" s="3" t="s">
        <v>34</v>
      </c>
      <c r="N2140" s="10" t="s">
        <v>138</v>
      </c>
      <c r="O2140" s="14">
        <v>1</v>
      </c>
      <c r="P2140" s="15"/>
      <c r="Q2140" s="15"/>
      <c r="R2140" s="15"/>
    </row>
    <row r="2141" spans="1:18" x14ac:dyDescent="0.3">
      <c r="A2141" s="1">
        <v>114877</v>
      </c>
      <c r="B2141" s="2" t="s">
        <v>4260</v>
      </c>
      <c r="C2141" s="2" t="s">
        <v>4261</v>
      </c>
      <c r="D2141" s="3" t="s">
        <v>31</v>
      </c>
      <c r="E2141" s="4">
        <v>42402</v>
      </c>
      <c r="F2141" s="2" t="s">
        <v>17</v>
      </c>
      <c r="G2141" s="5" t="s">
        <v>18</v>
      </c>
      <c r="H2141" s="2" t="s">
        <v>20</v>
      </c>
      <c r="I2141" s="5" t="s">
        <v>124</v>
      </c>
      <c r="J2141" s="5" t="s">
        <v>43</v>
      </c>
      <c r="K2141" s="5" t="s">
        <v>1567</v>
      </c>
      <c r="L2141" s="4">
        <v>42403.530555555553</v>
      </c>
      <c r="M2141" s="3" t="s">
        <v>27</v>
      </c>
      <c r="N2141" s="10" t="s">
        <v>28</v>
      </c>
      <c r="O2141" s="14">
        <v>1</v>
      </c>
      <c r="P2141" s="15"/>
      <c r="Q2141" s="15"/>
      <c r="R2141" s="15"/>
    </row>
    <row r="2142" spans="1:18" x14ac:dyDescent="0.3">
      <c r="A2142" s="1">
        <v>114878</v>
      </c>
      <c r="B2142" s="2" t="s">
        <v>4262</v>
      </c>
      <c r="C2142" s="2" t="s">
        <v>4263</v>
      </c>
      <c r="D2142" s="3" t="s">
        <v>31</v>
      </c>
      <c r="E2142" s="4">
        <v>42402</v>
      </c>
      <c r="F2142" s="2" t="s">
        <v>17</v>
      </c>
      <c r="G2142" s="5" t="s">
        <v>18</v>
      </c>
      <c r="H2142" s="2" t="s">
        <v>20</v>
      </c>
      <c r="I2142" s="5" t="s">
        <v>124</v>
      </c>
      <c r="J2142" s="5" t="s">
        <v>43</v>
      </c>
      <c r="K2142" s="5" t="s">
        <v>1567</v>
      </c>
      <c r="L2142" s="4">
        <v>42403.530555555553</v>
      </c>
      <c r="M2142" s="3" t="s">
        <v>27</v>
      </c>
      <c r="N2142" s="10" t="s">
        <v>28</v>
      </c>
      <c r="O2142" s="14">
        <v>1</v>
      </c>
      <c r="P2142" s="15"/>
      <c r="Q2142" s="15"/>
      <c r="R2142" s="15"/>
    </row>
    <row r="2143" spans="1:18" x14ac:dyDescent="0.3">
      <c r="A2143" s="1">
        <v>14058</v>
      </c>
      <c r="B2143" s="2" t="s">
        <v>4264</v>
      </c>
      <c r="C2143" s="2" t="s">
        <v>4265</v>
      </c>
      <c r="D2143" s="3" t="s">
        <v>16</v>
      </c>
      <c r="E2143" s="4">
        <v>40986</v>
      </c>
      <c r="F2143" s="2" t="s">
        <v>17</v>
      </c>
      <c r="G2143" s="5" t="s">
        <v>18</v>
      </c>
      <c r="H2143" s="2" t="s">
        <v>20</v>
      </c>
      <c r="I2143" s="5" t="s">
        <v>124</v>
      </c>
      <c r="J2143" s="5" t="s">
        <v>100</v>
      </c>
      <c r="K2143" s="5" t="s">
        <v>125</v>
      </c>
      <c r="L2143" s="4" t="s">
        <v>19</v>
      </c>
      <c r="M2143" s="3" t="s">
        <v>27</v>
      </c>
      <c r="N2143" s="10" t="s">
        <v>28</v>
      </c>
      <c r="O2143" s="14">
        <v>1</v>
      </c>
      <c r="P2143" s="15"/>
      <c r="Q2143" s="15"/>
      <c r="R2143" s="15"/>
    </row>
    <row r="2144" spans="1:18" x14ac:dyDescent="0.3">
      <c r="A2144" s="1">
        <v>14059</v>
      </c>
      <c r="B2144" s="2" t="s">
        <v>4266</v>
      </c>
      <c r="C2144" s="2" t="s">
        <v>4267</v>
      </c>
      <c r="D2144" s="3" t="s">
        <v>16</v>
      </c>
      <c r="E2144" s="4">
        <v>40982</v>
      </c>
      <c r="F2144" s="2" t="s">
        <v>17</v>
      </c>
      <c r="G2144" s="5" t="s">
        <v>18</v>
      </c>
      <c r="H2144" s="2" t="s">
        <v>20</v>
      </c>
      <c r="I2144" s="5" t="s">
        <v>124</v>
      </c>
      <c r="J2144" s="5" t="s">
        <v>100</v>
      </c>
      <c r="K2144" s="5" t="s">
        <v>125</v>
      </c>
      <c r="L2144" s="4" t="s">
        <v>19</v>
      </c>
      <c r="M2144" s="3" t="s">
        <v>38</v>
      </c>
      <c r="N2144" s="10" t="s">
        <v>28</v>
      </c>
      <c r="O2144" s="14">
        <v>1</v>
      </c>
      <c r="P2144" s="15"/>
      <c r="Q2144" s="15"/>
      <c r="R2144" s="15"/>
    </row>
    <row r="2145" spans="1:18" x14ac:dyDescent="0.3">
      <c r="A2145" s="1">
        <v>14060</v>
      </c>
      <c r="B2145" s="2" t="s">
        <v>4268</v>
      </c>
      <c r="C2145" s="2" t="s">
        <v>4269</v>
      </c>
      <c r="D2145" s="3" t="s">
        <v>16</v>
      </c>
      <c r="E2145" s="4">
        <v>40986</v>
      </c>
      <c r="F2145" s="2" t="s">
        <v>17</v>
      </c>
      <c r="G2145" s="5" t="s">
        <v>48</v>
      </c>
      <c r="H2145" s="2" t="s">
        <v>20</v>
      </c>
      <c r="I2145" s="5" t="s">
        <v>124</v>
      </c>
      <c r="J2145" s="5" t="s">
        <v>100</v>
      </c>
      <c r="K2145" s="5" t="s">
        <v>125</v>
      </c>
      <c r="L2145" s="4" t="s">
        <v>19</v>
      </c>
      <c r="M2145" s="3" t="s">
        <v>27</v>
      </c>
      <c r="N2145" s="10" t="s">
        <v>28</v>
      </c>
      <c r="O2145" s="14">
        <v>1</v>
      </c>
      <c r="P2145" s="15"/>
      <c r="Q2145" s="15"/>
      <c r="R2145" s="15"/>
    </row>
    <row r="2146" spans="1:18" x14ac:dyDescent="0.3">
      <c r="A2146" s="1">
        <v>14062</v>
      </c>
      <c r="B2146" s="2" t="s">
        <v>4270</v>
      </c>
      <c r="C2146" s="2" t="s">
        <v>4271</v>
      </c>
      <c r="D2146" s="3" t="s">
        <v>31</v>
      </c>
      <c r="E2146" s="4">
        <v>40925</v>
      </c>
      <c r="F2146" s="2" t="s">
        <v>17</v>
      </c>
      <c r="G2146" s="5" t="s">
        <v>18</v>
      </c>
      <c r="H2146" s="2" t="s">
        <v>42</v>
      </c>
      <c r="I2146" s="5" t="s">
        <v>124</v>
      </c>
      <c r="J2146" s="5" t="s">
        <v>100</v>
      </c>
      <c r="K2146" s="5" t="s">
        <v>125</v>
      </c>
      <c r="L2146" s="4" t="s">
        <v>19</v>
      </c>
      <c r="M2146" s="3" t="s">
        <v>34</v>
      </c>
      <c r="N2146" s="10" t="s">
        <v>138</v>
      </c>
      <c r="O2146" s="14">
        <v>1</v>
      </c>
      <c r="P2146" s="15"/>
      <c r="Q2146" s="15"/>
      <c r="R2146" s="15"/>
    </row>
    <row r="2147" spans="1:18" x14ac:dyDescent="0.3">
      <c r="A2147" s="1">
        <v>133909</v>
      </c>
      <c r="B2147" s="2" t="s">
        <v>4272</v>
      </c>
      <c r="C2147" s="2" t="s">
        <v>4273</v>
      </c>
      <c r="D2147" s="3" t="s">
        <v>31</v>
      </c>
      <c r="E2147" s="4">
        <v>43313</v>
      </c>
      <c r="F2147" s="2" t="s">
        <v>17</v>
      </c>
      <c r="G2147" s="5" t="s">
        <v>48</v>
      </c>
      <c r="H2147" s="2" t="s">
        <v>20</v>
      </c>
      <c r="I2147" s="5" t="s">
        <v>218</v>
      </c>
      <c r="J2147" s="5" t="s">
        <v>43</v>
      </c>
      <c r="K2147" s="5" t="s">
        <v>392</v>
      </c>
      <c r="L2147" s="4">
        <v>43319.388888888891</v>
      </c>
      <c r="M2147" s="3" t="s">
        <v>34</v>
      </c>
      <c r="N2147" s="10" t="s">
        <v>39</v>
      </c>
      <c r="O2147" s="15"/>
      <c r="P2147" s="14">
        <v>0.95</v>
      </c>
      <c r="Q2147" s="15"/>
      <c r="R2147" s="15"/>
    </row>
    <row r="2148" spans="1:18" x14ac:dyDescent="0.3">
      <c r="A2148" s="1">
        <v>130920</v>
      </c>
      <c r="B2148" s="2" t="s">
        <v>4274</v>
      </c>
      <c r="C2148" s="2" t="s">
        <v>93</v>
      </c>
      <c r="D2148" s="3" t="s">
        <v>16</v>
      </c>
      <c r="E2148" s="4">
        <v>42945</v>
      </c>
      <c r="F2148" s="2" t="s">
        <v>17</v>
      </c>
      <c r="G2148" s="5" t="s">
        <v>48</v>
      </c>
      <c r="H2148" s="2" t="s">
        <v>20</v>
      </c>
      <c r="I2148" s="5" t="s">
        <v>32</v>
      </c>
      <c r="J2148" s="5" t="s">
        <v>43</v>
      </c>
      <c r="K2148" s="5" t="s">
        <v>33</v>
      </c>
      <c r="L2148" s="4">
        <v>42946.473611111112</v>
      </c>
      <c r="M2148" s="3" t="s">
        <v>38</v>
      </c>
      <c r="N2148" s="10" t="s">
        <v>39</v>
      </c>
      <c r="O2148" s="15"/>
      <c r="P2148" s="14">
        <v>0.95</v>
      </c>
      <c r="Q2148" s="15"/>
      <c r="R2148" s="15"/>
    </row>
    <row r="2149" spans="1:18" x14ac:dyDescent="0.3">
      <c r="A2149" s="1">
        <v>130921</v>
      </c>
      <c r="B2149" s="2" t="s">
        <v>4275</v>
      </c>
      <c r="C2149" s="2" t="s">
        <v>4276</v>
      </c>
      <c r="D2149" s="3" t="s">
        <v>16</v>
      </c>
      <c r="E2149" s="4">
        <v>42945</v>
      </c>
      <c r="F2149" s="2" t="s">
        <v>17</v>
      </c>
      <c r="G2149" s="5" t="s">
        <v>48</v>
      </c>
      <c r="H2149" s="2" t="s">
        <v>20</v>
      </c>
      <c r="I2149" s="5" t="s">
        <v>32</v>
      </c>
      <c r="J2149" s="5" t="s">
        <v>43</v>
      </c>
      <c r="K2149" s="5" t="s">
        <v>33</v>
      </c>
      <c r="L2149" s="4">
        <v>42946.473611111112</v>
      </c>
      <c r="M2149" s="3" t="s">
        <v>38</v>
      </c>
      <c r="N2149" s="10" t="s">
        <v>39</v>
      </c>
      <c r="O2149" s="15"/>
      <c r="P2149" s="14">
        <v>0.95</v>
      </c>
      <c r="Q2149" s="15"/>
      <c r="R2149" s="15"/>
    </row>
    <row r="2150" spans="1:18" x14ac:dyDescent="0.3">
      <c r="A2150" s="1">
        <v>130922</v>
      </c>
      <c r="B2150" s="2" t="s">
        <v>4277</v>
      </c>
      <c r="C2150" s="2" t="s">
        <v>97</v>
      </c>
      <c r="D2150" s="3" t="s">
        <v>16</v>
      </c>
      <c r="E2150" s="4">
        <v>42945</v>
      </c>
      <c r="F2150" s="2" t="s">
        <v>17</v>
      </c>
      <c r="G2150" s="5" t="s">
        <v>48</v>
      </c>
      <c r="H2150" s="2" t="s">
        <v>20</v>
      </c>
      <c r="I2150" s="5" t="s">
        <v>32</v>
      </c>
      <c r="J2150" s="5" t="s">
        <v>43</v>
      </c>
      <c r="K2150" s="5" t="s">
        <v>33</v>
      </c>
      <c r="L2150" s="4">
        <v>42946.473611111112</v>
      </c>
      <c r="M2150" s="3" t="s">
        <v>38</v>
      </c>
      <c r="N2150" s="10" t="s">
        <v>39</v>
      </c>
      <c r="O2150" s="15"/>
      <c r="P2150" s="14">
        <v>0.95</v>
      </c>
      <c r="Q2150" s="15"/>
      <c r="R2150" s="15"/>
    </row>
    <row r="2151" spans="1:18" x14ac:dyDescent="0.3">
      <c r="A2151" s="1">
        <v>133104</v>
      </c>
      <c r="B2151" s="2" t="s">
        <v>4278</v>
      </c>
      <c r="C2151" s="2" t="s">
        <v>4279</v>
      </c>
      <c r="D2151" s="3" t="s">
        <v>103</v>
      </c>
      <c r="E2151" s="4">
        <v>43225.547222222223</v>
      </c>
      <c r="F2151" s="2" t="s">
        <v>17</v>
      </c>
      <c r="G2151" s="5" t="s">
        <v>48</v>
      </c>
      <c r="H2151" s="2" t="s">
        <v>20</v>
      </c>
      <c r="I2151" s="5" t="s">
        <v>218</v>
      </c>
      <c r="J2151" s="5" t="s">
        <v>43</v>
      </c>
      <c r="K2151" s="5" t="s">
        <v>33</v>
      </c>
      <c r="L2151" s="4">
        <v>43225.547222222223</v>
      </c>
      <c r="M2151" s="3" t="s">
        <v>34</v>
      </c>
      <c r="N2151" s="10" t="s">
        <v>138</v>
      </c>
      <c r="O2151" s="14">
        <v>1</v>
      </c>
      <c r="P2151" s="15"/>
      <c r="Q2151" s="15"/>
      <c r="R2151" s="15"/>
    </row>
    <row r="2152" spans="1:18" x14ac:dyDescent="0.3">
      <c r="A2152" s="1">
        <v>133105</v>
      </c>
      <c r="B2152" s="2" t="s">
        <v>4280</v>
      </c>
      <c r="C2152" s="2" t="s">
        <v>4281</v>
      </c>
      <c r="D2152" s="3" t="s">
        <v>103</v>
      </c>
      <c r="E2152" s="4">
        <v>43225.547222222223</v>
      </c>
      <c r="F2152" s="2" t="s">
        <v>17</v>
      </c>
      <c r="G2152" s="5" t="s">
        <v>48</v>
      </c>
      <c r="H2152" s="2" t="s">
        <v>20</v>
      </c>
      <c r="I2152" s="5" t="s">
        <v>218</v>
      </c>
      <c r="J2152" s="5" t="s">
        <v>43</v>
      </c>
      <c r="K2152" s="5" t="s">
        <v>33</v>
      </c>
      <c r="L2152" s="4">
        <v>43225.547222222223</v>
      </c>
      <c r="M2152" s="3" t="s">
        <v>34</v>
      </c>
      <c r="N2152" s="10" t="s">
        <v>138</v>
      </c>
      <c r="O2152" s="14">
        <v>1</v>
      </c>
      <c r="P2152" s="15"/>
      <c r="Q2152" s="15"/>
      <c r="R2152" s="15"/>
    </row>
    <row r="2153" spans="1:18" x14ac:dyDescent="0.3">
      <c r="A2153" s="1">
        <v>133030</v>
      </c>
      <c r="B2153" s="2" t="s">
        <v>4282</v>
      </c>
      <c r="C2153" s="2" t="s">
        <v>4283</v>
      </c>
      <c r="D2153" s="3" t="s">
        <v>31</v>
      </c>
      <c r="E2153" s="4">
        <v>43198.352083333331</v>
      </c>
      <c r="F2153" s="2" t="s">
        <v>17</v>
      </c>
      <c r="G2153" s="5" t="s">
        <v>48</v>
      </c>
      <c r="H2153" s="2" t="s">
        <v>20</v>
      </c>
      <c r="I2153" s="5" t="s">
        <v>218</v>
      </c>
      <c r="J2153" s="5" t="s">
        <v>43</v>
      </c>
      <c r="K2153" s="5" t="s">
        <v>33</v>
      </c>
      <c r="L2153" s="4">
        <v>43198.352083333331</v>
      </c>
      <c r="M2153" s="3" t="s">
        <v>34</v>
      </c>
      <c r="N2153" s="10" t="s">
        <v>138</v>
      </c>
      <c r="O2153" s="14">
        <v>1</v>
      </c>
      <c r="P2153" s="15"/>
      <c r="Q2153" s="15"/>
      <c r="R2153" s="15"/>
    </row>
    <row r="2154" spans="1:18" x14ac:dyDescent="0.3">
      <c r="A2154" s="1">
        <v>129494</v>
      </c>
      <c r="B2154" s="2" t="s">
        <v>4284</v>
      </c>
      <c r="C2154" s="2" t="s">
        <v>4285</v>
      </c>
      <c r="D2154" s="3" t="s">
        <v>103</v>
      </c>
      <c r="E2154" s="4">
        <v>42630.386111111111</v>
      </c>
      <c r="F2154" s="2" t="s">
        <v>17</v>
      </c>
      <c r="G2154" s="5" t="s">
        <v>48</v>
      </c>
      <c r="H2154" s="2" t="s">
        <v>20</v>
      </c>
      <c r="I2154" s="5" t="s">
        <v>218</v>
      </c>
      <c r="J2154" s="5" t="s">
        <v>43</v>
      </c>
      <c r="K2154" s="5" t="s">
        <v>33</v>
      </c>
      <c r="L2154" s="4">
        <v>42630.386111111111</v>
      </c>
      <c r="M2154" s="3" t="s">
        <v>34</v>
      </c>
      <c r="N2154" s="10" t="s">
        <v>138</v>
      </c>
      <c r="O2154" s="14">
        <v>1</v>
      </c>
      <c r="P2154" s="15"/>
      <c r="Q2154" s="15"/>
      <c r="R2154" s="15"/>
    </row>
    <row r="2155" spans="1:18" x14ac:dyDescent="0.3">
      <c r="A2155" s="1">
        <v>129495</v>
      </c>
      <c r="B2155" s="2" t="s">
        <v>4286</v>
      </c>
      <c r="C2155" s="2" t="s">
        <v>4287</v>
      </c>
      <c r="D2155" s="3" t="s">
        <v>103</v>
      </c>
      <c r="E2155" s="4">
        <v>42630.386111111111</v>
      </c>
      <c r="F2155" s="2" t="s">
        <v>17</v>
      </c>
      <c r="G2155" s="5" t="s">
        <v>48</v>
      </c>
      <c r="H2155" s="2" t="s">
        <v>20</v>
      </c>
      <c r="I2155" s="5" t="s">
        <v>218</v>
      </c>
      <c r="J2155" s="5" t="s">
        <v>43</v>
      </c>
      <c r="K2155" s="5" t="s">
        <v>33</v>
      </c>
      <c r="L2155" s="4">
        <v>42630.386111111111</v>
      </c>
      <c r="M2155" s="3" t="s">
        <v>34</v>
      </c>
      <c r="N2155" s="10" t="s">
        <v>138</v>
      </c>
      <c r="O2155" s="14">
        <v>1</v>
      </c>
      <c r="P2155" s="15"/>
      <c r="Q2155" s="15"/>
      <c r="R2155" s="15"/>
    </row>
    <row r="2156" spans="1:18" x14ac:dyDescent="0.3">
      <c r="A2156" s="1">
        <v>129496</v>
      </c>
      <c r="B2156" s="2" t="s">
        <v>4288</v>
      </c>
      <c r="C2156" s="2" t="s">
        <v>4289</v>
      </c>
      <c r="D2156" s="3" t="s">
        <v>103</v>
      </c>
      <c r="E2156" s="4">
        <v>42630.386111111111</v>
      </c>
      <c r="F2156" s="2" t="s">
        <v>17</v>
      </c>
      <c r="G2156" s="5" t="s">
        <v>48</v>
      </c>
      <c r="H2156" s="2" t="s">
        <v>20</v>
      </c>
      <c r="I2156" s="5" t="s">
        <v>218</v>
      </c>
      <c r="J2156" s="5" t="s">
        <v>43</v>
      </c>
      <c r="K2156" s="5" t="s">
        <v>33</v>
      </c>
      <c r="L2156" s="4">
        <v>42630.386111111111</v>
      </c>
      <c r="M2156" s="3" t="s">
        <v>34</v>
      </c>
      <c r="N2156" s="10" t="s">
        <v>138</v>
      </c>
      <c r="O2156" s="14">
        <v>1</v>
      </c>
      <c r="P2156" s="15"/>
      <c r="Q2156" s="15"/>
      <c r="R2156" s="15"/>
    </row>
    <row r="2157" spans="1:18" x14ac:dyDescent="0.3">
      <c r="A2157" s="1">
        <v>129497</v>
      </c>
      <c r="B2157" s="2" t="s">
        <v>4290</v>
      </c>
      <c r="C2157" s="2" t="s">
        <v>4291</v>
      </c>
      <c r="D2157" s="3" t="s">
        <v>103</v>
      </c>
      <c r="E2157" s="4">
        <v>42630.386111111111</v>
      </c>
      <c r="F2157" s="2" t="s">
        <v>17</v>
      </c>
      <c r="G2157" s="5" t="s">
        <v>48</v>
      </c>
      <c r="H2157" s="2" t="s">
        <v>20</v>
      </c>
      <c r="I2157" s="5" t="s">
        <v>218</v>
      </c>
      <c r="J2157" s="5" t="s">
        <v>43</v>
      </c>
      <c r="K2157" s="5" t="s">
        <v>33</v>
      </c>
      <c r="L2157" s="4">
        <v>42630.386111111111</v>
      </c>
      <c r="M2157" s="3" t="s">
        <v>34</v>
      </c>
      <c r="N2157" s="10" t="s">
        <v>138</v>
      </c>
      <c r="O2157" s="14">
        <v>1</v>
      </c>
      <c r="P2157" s="15"/>
      <c r="Q2157" s="15"/>
      <c r="R2157" s="15"/>
    </row>
    <row r="2158" spans="1:18" x14ac:dyDescent="0.3">
      <c r="A2158" s="1">
        <v>129498</v>
      </c>
      <c r="B2158" s="2" t="s">
        <v>4292</v>
      </c>
      <c r="C2158" s="2" t="s">
        <v>4293</v>
      </c>
      <c r="D2158" s="3" t="s">
        <v>103</v>
      </c>
      <c r="E2158" s="4">
        <v>42630.386111111111</v>
      </c>
      <c r="F2158" s="2" t="s">
        <v>17</v>
      </c>
      <c r="G2158" s="5" t="s">
        <v>48</v>
      </c>
      <c r="H2158" s="2" t="s">
        <v>20</v>
      </c>
      <c r="I2158" s="5" t="s">
        <v>218</v>
      </c>
      <c r="J2158" s="5" t="s">
        <v>43</v>
      </c>
      <c r="K2158" s="5" t="s">
        <v>33</v>
      </c>
      <c r="L2158" s="4">
        <v>42630.386111111111</v>
      </c>
      <c r="M2158" s="3" t="s">
        <v>34</v>
      </c>
      <c r="N2158" s="10" t="s">
        <v>39</v>
      </c>
      <c r="O2158" s="15"/>
      <c r="P2158" s="14">
        <v>0.95</v>
      </c>
      <c r="Q2158" s="15"/>
      <c r="R2158" s="15"/>
    </row>
    <row r="2159" spans="1:18" x14ac:dyDescent="0.3">
      <c r="A2159" s="1">
        <v>129499</v>
      </c>
      <c r="B2159" s="2" t="s">
        <v>4294</v>
      </c>
      <c r="C2159" s="2" t="s">
        <v>4295</v>
      </c>
      <c r="D2159" s="3" t="s">
        <v>103</v>
      </c>
      <c r="E2159" s="4">
        <v>42630.386111111111</v>
      </c>
      <c r="F2159" s="2" t="s">
        <v>17</v>
      </c>
      <c r="G2159" s="5" t="s">
        <v>48</v>
      </c>
      <c r="H2159" s="2" t="s">
        <v>20</v>
      </c>
      <c r="I2159" s="5" t="s">
        <v>218</v>
      </c>
      <c r="J2159" s="5" t="s">
        <v>43</v>
      </c>
      <c r="K2159" s="5" t="s">
        <v>33</v>
      </c>
      <c r="L2159" s="4">
        <v>42630.386111111111</v>
      </c>
      <c r="M2159" s="3" t="s">
        <v>34</v>
      </c>
      <c r="N2159" s="10" t="s">
        <v>138</v>
      </c>
      <c r="O2159" s="14">
        <v>1</v>
      </c>
      <c r="P2159" s="15"/>
      <c r="Q2159" s="15"/>
      <c r="R2159" s="15"/>
    </row>
    <row r="2160" spans="1:18" x14ac:dyDescent="0.3">
      <c r="A2160" s="1">
        <v>129500</v>
      </c>
      <c r="B2160" s="2" t="s">
        <v>4296</v>
      </c>
      <c r="C2160" s="2" t="s">
        <v>4297</v>
      </c>
      <c r="D2160" s="3" t="s">
        <v>103</v>
      </c>
      <c r="E2160" s="4">
        <v>42630.386111111111</v>
      </c>
      <c r="F2160" s="2" t="s">
        <v>17</v>
      </c>
      <c r="G2160" s="5" t="s">
        <v>48</v>
      </c>
      <c r="H2160" s="2" t="s">
        <v>20</v>
      </c>
      <c r="I2160" s="5" t="s">
        <v>218</v>
      </c>
      <c r="J2160" s="5" t="s">
        <v>43</v>
      </c>
      <c r="K2160" s="5" t="s">
        <v>33</v>
      </c>
      <c r="L2160" s="4">
        <v>42630.386111111111</v>
      </c>
      <c r="M2160" s="3" t="s">
        <v>34</v>
      </c>
      <c r="N2160" s="10" t="s">
        <v>138</v>
      </c>
      <c r="O2160" s="14">
        <v>1</v>
      </c>
      <c r="P2160" s="15"/>
      <c r="Q2160" s="15"/>
      <c r="R2160" s="15"/>
    </row>
    <row r="2161" spans="1:18" x14ac:dyDescent="0.3">
      <c r="A2161" s="1">
        <v>129501</v>
      </c>
      <c r="B2161" s="2" t="s">
        <v>4298</v>
      </c>
      <c r="C2161" s="2" t="s">
        <v>4299</v>
      </c>
      <c r="D2161" s="3" t="s">
        <v>103</v>
      </c>
      <c r="E2161" s="4">
        <v>42630.386111111111</v>
      </c>
      <c r="F2161" s="2" t="s">
        <v>17</v>
      </c>
      <c r="G2161" s="5" t="s">
        <v>48</v>
      </c>
      <c r="H2161" s="2" t="s">
        <v>20</v>
      </c>
      <c r="I2161" s="5" t="s">
        <v>218</v>
      </c>
      <c r="J2161" s="5" t="s">
        <v>43</v>
      </c>
      <c r="K2161" s="5" t="s">
        <v>33</v>
      </c>
      <c r="L2161" s="4">
        <v>42630.386111111111</v>
      </c>
      <c r="M2161" s="3" t="s">
        <v>34</v>
      </c>
      <c r="N2161" s="10" t="s">
        <v>138</v>
      </c>
      <c r="O2161" s="14">
        <v>1</v>
      </c>
      <c r="P2161" s="15"/>
      <c r="Q2161" s="15"/>
      <c r="R2161" s="15"/>
    </row>
    <row r="2162" spans="1:18" x14ac:dyDescent="0.3">
      <c r="A2162" s="1">
        <v>129502</v>
      </c>
      <c r="B2162" s="2" t="s">
        <v>4300</v>
      </c>
      <c r="C2162" s="2" t="s">
        <v>4301</v>
      </c>
      <c r="D2162" s="3" t="s">
        <v>103</v>
      </c>
      <c r="E2162" s="4">
        <v>42630.386111111111</v>
      </c>
      <c r="F2162" s="2" t="s">
        <v>17</v>
      </c>
      <c r="G2162" s="5" t="s">
        <v>48</v>
      </c>
      <c r="H2162" s="2" t="s">
        <v>20</v>
      </c>
      <c r="I2162" s="5" t="s">
        <v>218</v>
      </c>
      <c r="J2162" s="5" t="s">
        <v>43</v>
      </c>
      <c r="K2162" s="5" t="s">
        <v>33</v>
      </c>
      <c r="L2162" s="4">
        <v>42630.386111111111</v>
      </c>
      <c r="M2162" s="3" t="s">
        <v>34</v>
      </c>
      <c r="N2162" s="10" t="s">
        <v>138</v>
      </c>
      <c r="O2162" s="14">
        <v>1</v>
      </c>
      <c r="P2162" s="15"/>
      <c r="Q2162" s="15"/>
      <c r="R2162" s="15"/>
    </row>
    <row r="2163" spans="1:18" x14ac:dyDescent="0.3">
      <c r="A2163" s="1">
        <v>129503</v>
      </c>
      <c r="B2163" s="2" t="s">
        <v>4302</v>
      </c>
      <c r="C2163" s="2" t="s">
        <v>4303</v>
      </c>
      <c r="D2163" s="3" t="s">
        <v>103</v>
      </c>
      <c r="E2163" s="4">
        <v>42630.386111111111</v>
      </c>
      <c r="F2163" s="2" t="s">
        <v>17</v>
      </c>
      <c r="G2163" s="5" t="s">
        <v>48</v>
      </c>
      <c r="H2163" s="2" t="s">
        <v>20</v>
      </c>
      <c r="I2163" s="5" t="s">
        <v>218</v>
      </c>
      <c r="J2163" s="5" t="s">
        <v>43</v>
      </c>
      <c r="K2163" s="5" t="s">
        <v>33</v>
      </c>
      <c r="L2163" s="4">
        <v>42630.386111111111</v>
      </c>
      <c r="M2163" s="3" t="s">
        <v>34</v>
      </c>
      <c r="N2163" s="10" t="s">
        <v>138</v>
      </c>
      <c r="O2163" s="14">
        <v>1</v>
      </c>
      <c r="P2163" s="15"/>
      <c r="Q2163" s="15"/>
      <c r="R2163" s="15"/>
    </row>
    <row r="2164" spans="1:18" x14ac:dyDescent="0.3">
      <c r="A2164" s="1">
        <v>129504</v>
      </c>
      <c r="B2164" s="2" t="s">
        <v>4304</v>
      </c>
      <c r="C2164" s="2" t="s">
        <v>4305</v>
      </c>
      <c r="D2164" s="3" t="s">
        <v>103</v>
      </c>
      <c r="E2164" s="4">
        <v>42630.386111111111</v>
      </c>
      <c r="F2164" s="2" t="s">
        <v>17</v>
      </c>
      <c r="G2164" s="5" t="s">
        <v>48</v>
      </c>
      <c r="H2164" s="2" t="s">
        <v>20</v>
      </c>
      <c r="I2164" s="5" t="s">
        <v>218</v>
      </c>
      <c r="J2164" s="5" t="s">
        <v>43</v>
      </c>
      <c r="K2164" s="5" t="s">
        <v>33</v>
      </c>
      <c r="L2164" s="4">
        <v>42630.386111111111</v>
      </c>
      <c r="M2164" s="3" t="s">
        <v>34</v>
      </c>
      <c r="N2164" s="10" t="s">
        <v>138</v>
      </c>
      <c r="O2164" s="14">
        <v>1</v>
      </c>
      <c r="P2164" s="15"/>
      <c r="Q2164" s="15"/>
      <c r="R2164" s="15"/>
    </row>
    <row r="2165" spans="1:18" x14ac:dyDescent="0.3">
      <c r="A2165" s="1">
        <v>129505</v>
      </c>
      <c r="B2165" s="2" t="s">
        <v>4306</v>
      </c>
      <c r="C2165" s="2" t="s">
        <v>4307</v>
      </c>
      <c r="D2165" s="3" t="s">
        <v>103</v>
      </c>
      <c r="E2165" s="4">
        <v>42630.38680555555</v>
      </c>
      <c r="F2165" s="2" t="s">
        <v>17</v>
      </c>
      <c r="G2165" s="5" t="s">
        <v>48</v>
      </c>
      <c r="H2165" s="2" t="s">
        <v>20</v>
      </c>
      <c r="I2165" s="5" t="s">
        <v>218</v>
      </c>
      <c r="J2165" s="5" t="s">
        <v>43</v>
      </c>
      <c r="K2165" s="5" t="s">
        <v>33</v>
      </c>
      <c r="L2165" s="4">
        <v>42630.38680555555</v>
      </c>
      <c r="M2165" s="3" t="s">
        <v>34</v>
      </c>
      <c r="N2165" s="10" t="s">
        <v>138</v>
      </c>
      <c r="O2165" s="14">
        <v>1</v>
      </c>
      <c r="P2165" s="15"/>
      <c r="Q2165" s="15"/>
      <c r="R2165" s="15"/>
    </row>
    <row r="2166" spans="1:18" x14ac:dyDescent="0.3">
      <c r="A2166" s="1">
        <v>129506</v>
      </c>
      <c r="B2166" s="2" t="s">
        <v>4308</v>
      </c>
      <c r="C2166" s="2" t="s">
        <v>4309</v>
      </c>
      <c r="D2166" s="3" t="s">
        <v>103</v>
      </c>
      <c r="E2166" s="4">
        <v>42630.38680555555</v>
      </c>
      <c r="F2166" s="2" t="s">
        <v>17</v>
      </c>
      <c r="G2166" s="5" t="s">
        <v>48</v>
      </c>
      <c r="H2166" s="2" t="s">
        <v>20</v>
      </c>
      <c r="I2166" s="5" t="s">
        <v>218</v>
      </c>
      <c r="J2166" s="5" t="s">
        <v>43</v>
      </c>
      <c r="K2166" s="5" t="s">
        <v>33</v>
      </c>
      <c r="L2166" s="4">
        <v>42630.38680555555</v>
      </c>
      <c r="M2166" s="3" t="s">
        <v>34</v>
      </c>
      <c r="N2166" s="10" t="s">
        <v>138</v>
      </c>
      <c r="O2166" s="14">
        <v>1</v>
      </c>
      <c r="P2166" s="15"/>
      <c r="Q2166" s="15"/>
      <c r="R2166" s="15"/>
    </row>
    <row r="2167" spans="1:18" x14ac:dyDescent="0.3">
      <c r="A2167" s="1">
        <v>129507</v>
      </c>
      <c r="B2167" s="2" t="s">
        <v>4310</v>
      </c>
      <c r="C2167" s="2" t="s">
        <v>4311</v>
      </c>
      <c r="D2167" s="3" t="s">
        <v>103</v>
      </c>
      <c r="E2167" s="4">
        <v>42630.38680555555</v>
      </c>
      <c r="F2167" s="2" t="s">
        <v>17</v>
      </c>
      <c r="G2167" s="5" t="s">
        <v>48</v>
      </c>
      <c r="H2167" s="2" t="s">
        <v>20</v>
      </c>
      <c r="I2167" s="5" t="s">
        <v>218</v>
      </c>
      <c r="J2167" s="5" t="s">
        <v>43</v>
      </c>
      <c r="K2167" s="5" t="s">
        <v>33</v>
      </c>
      <c r="L2167" s="4">
        <v>42630.38680555555</v>
      </c>
      <c r="M2167" s="3" t="s">
        <v>34</v>
      </c>
      <c r="N2167" s="10" t="s">
        <v>138</v>
      </c>
      <c r="O2167" s="14">
        <v>1</v>
      </c>
      <c r="P2167" s="15"/>
      <c r="Q2167" s="15"/>
      <c r="R2167" s="15"/>
    </row>
    <row r="2168" spans="1:18" x14ac:dyDescent="0.3">
      <c r="A2168" s="1">
        <v>129493</v>
      </c>
      <c r="B2168" s="2" t="s">
        <v>4312</v>
      </c>
      <c r="C2168" s="2" t="s">
        <v>4313</v>
      </c>
      <c r="D2168" s="3" t="s">
        <v>31</v>
      </c>
      <c r="E2168" s="4">
        <v>42630.386111111111</v>
      </c>
      <c r="F2168" s="2" t="s">
        <v>17</v>
      </c>
      <c r="G2168" s="5" t="s">
        <v>48</v>
      </c>
      <c r="H2168" s="2" t="s">
        <v>20</v>
      </c>
      <c r="I2168" s="5" t="s">
        <v>218</v>
      </c>
      <c r="J2168" s="5" t="s">
        <v>43</v>
      </c>
      <c r="K2168" s="5" t="s">
        <v>33</v>
      </c>
      <c r="L2168" s="4">
        <v>42630.386111111111</v>
      </c>
      <c r="M2168" s="3" t="s">
        <v>34</v>
      </c>
      <c r="N2168" s="10" t="s">
        <v>138</v>
      </c>
      <c r="O2168" s="14">
        <v>1</v>
      </c>
      <c r="P2168" s="15"/>
      <c r="Q2168" s="15"/>
      <c r="R2168" s="15"/>
    </row>
    <row r="2169" spans="1:18" x14ac:dyDescent="0.3">
      <c r="A2169" s="1">
        <v>129492</v>
      </c>
      <c r="B2169" s="2" t="s">
        <v>4314</v>
      </c>
      <c r="C2169" s="2" t="s">
        <v>4315</v>
      </c>
      <c r="D2169" s="3" t="s">
        <v>16</v>
      </c>
      <c r="E2169" s="4">
        <v>42630.386111111111</v>
      </c>
      <c r="F2169" s="2" t="s">
        <v>17</v>
      </c>
      <c r="G2169" s="5" t="s">
        <v>48</v>
      </c>
      <c r="H2169" s="2" t="s">
        <v>20</v>
      </c>
      <c r="I2169" s="5" t="s">
        <v>218</v>
      </c>
      <c r="J2169" s="5" t="s">
        <v>43</v>
      </c>
      <c r="K2169" s="5" t="s">
        <v>33</v>
      </c>
      <c r="L2169" s="4">
        <v>42630.386111111111</v>
      </c>
      <c r="M2169" s="3" t="s">
        <v>34</v>
      </c>
      <c r="N2169" s="10" t="s">
        <v>138</v>
      </c>
      <c r="O2169" s="14">
        <v>1</v>
      </c>
      <c r="P2169" s="15"/>
      <c r="Q2169" s="15"/>
      <c r="R2169" s="15"/>
    </row>
    <row r="2170" spans="1:18" x14ac:dyDescent="0.3">
      <c r="A2170" s="1">
        <v>130868</v>
      </c>
      <c r="B2170" s="2" t="s">
        <v>4316</v>
      </c>
      <c r="C2170" s="2" t="s">
        <v>4317</v>
      </c>
      <c r="D2170" s="3" t="s">
        <v>31</v>
      </c>
      <c r="E2170" s="4">
        <v>42933</v>
      </c>
      <c r="F2170" s="2" t="s">
        <v>17</v>
      </c>
      <c r="G2170" s="5" t="s">
        <v>48</v>
      </c>
      <c r="H2170" s="2" t="s">
        <v>20</v>
      </c>
      <c r="I2170" s="5" t="s">
        <v>218</v>
      </c>
      <c r="J2170" s="5" t="s">
        <v>43</v>
      </c>
      <c r="K2170" s="5" t="s">
        <v>33</v>
      </c>
      <c r="L2170" s="4">
        <v>42939.645833333328</v>
      </c>
      <c r="M2170" s="3" t="s">
        <v>34</v>
      </c>
      <c r="N2170" s="10" t="s">
        <v>138</v>
      </c>
      <c r="O2170" s="14">
        <v>1</v>
      </c>
      <c r="P2170" s="15"/>
      <c r="Q2170" s="15"/>
      <c r="R2170" s="15"/>
    </row>
    <row r="2171" spans="1:18" x14ac:dyDescent="0.3">
      <c r="A2171" s="1">
        <v>130869</v>
      </c>
      <c r="B2171" s="2" t="s">
        <v>4318</v>
      </c>
      <c r="C2171" s="2" t="s">
        <v>4319</v>
      </c>
      <c r="D2171" s="3" t="s">
        <v>31</v>
      </c>
      <c r="E2171" s="4">
        <v>42933</v>
      </c>
      <c r="F2171" s="2" t="s">
        <v>17</v>
      </c>
      <c r="G2171" s="5" t="s">
        <v>48</v>
      </c>
      <c r="H2171" s="2" t="s">
        <v>20</v>
      </c>
      <c r="I2171" s="5" t="s">
        <v>218</v>
      </c>
      <c r="J2171" s="5" t="s">
        <v>43</v>
      </c>
      <c r="K2171" s="5" t="s">
        <v>33</v>
      </c>
      <c r="L2171" s="4">
        <v>42939.645833333328</v>
      </c>
      <c r="M2171" s="3" t="s">
        <v>34</v>
      </c>
      <c r="N2171" s="10" t="s">
        <v>138</v>
      </c>
      <c r="O2171" s="14">
        <v>1</v>
      </c>
      <c r="P2171" s="15"/>
      <c r="Q2171" s="15"/>
      <c r="R2171" s="15"/>
    </row>
    <row r="2172" spans="1:18" x14ac:dyDescent="0.3">
      <c r="A2172" s="1">
        <v>130870</v>
      </c>
      <c r="B2172" s="2" t="s">
        <v>4320</v>
      </c>
      <c r="C2172" s="2" t="s">
        <v>4321</v>
      </c>
      <c r="D2172" s="3" t="s">
        <v>31</v>
      </c>
      <c r="E2172" s="4">
        <v>42933</v>
      </c>
      <c r="F2172" s="2" t="s">
        <v>17</v>
      </c>
      <c r="G2172" s="5" t="s">
        <v>48</v>
      </c>
      <c r="H2172" s="2" t="s">
        <v>20</v>
      </c>
      <c r="I2172" s="5" t="s">
        <v>218</v>
      </c>
      <c r="J2172" s="5" t="s">
        <v>43</v>
      </c>
      <c r="K2172" s="5" t="s">
        <v>33</v>
      </c>
      <c r="L2172" s="4">
        <v>42939.645833333328</v>
      </c>
      <c r="M2172" s="3" t="s">
        <v>34</v>
      </c>
      <c r="N2172" s="10" t="s">
        <v>138</v>
      </c>
      <c r="O2172" s="14">
        <v>1</v>
      </c>
      <c r="P2172" s="15"/>
      <c r="Q2172" s="15"/>
      <c r="R2172" s="15"/>
    </row>
    <row r="2173" spans="1:18" x14ac:dyDescent="0.3">
      <c r="A2173" s="1">
        <v>130871</v>
      </c>
      <c r="B2173" s="2" t="s">
        <v>4322</v>
      </c>
      <c r="C2173" s="2" t="s">
        <v>4323</v>
      </c>
      <c r="D2173" s="3" t="s">
        <v>31</v>
      </c>
      <c r="E2173" s="4">
        <v>42933</v>
      </c>
      <c r="F2173" s="2" t="s">
        <v>17</v>
      </c>
      <c r="G2173" s="5" t="s">
        <v>48</v>
      </c>
      <c r="H2173" s="2" t="s">
        <v>20</v>
      </c>
      <c r="I2173" s="5" t="s">
        <v>218</v>
      </c>
      <c r="J2173" s="5" t="s">
        <v>43</v>
      </c>
      <c r="K2173" s="5" t="s">
        <v>33</v>
      </c>
      <c r="L2173" s="4">
        <v>42939.645833333328</v>
      </c>
      <c r="M2173" s="3" t="s">
        <v>34</v>
      </c>
      <c r="N2173" s="10" t="s">
        <v>138</v>
      </c>
      <c r="O2173" s="14">
        <v>1</v>
      </c>
      <c r="P2173" s="15"/>
      <c r="Q2173" s="15"/>
      <c r="R2173" s="15"/>
    </row>
    <row r="2174" spans="1:18" x14ac:dyDescent="0.3">
      <c r="A2174" s="1">
        <v>130872</v>
      </c>
      <c r="B2174" s="2" t="s">
        <v>4324</v>
      </c>
      <c r="C2174" s="2" t="s">
        <v>4325</v>
      </c>
      <c r="D2174" s="3" t="s">
        <v>31</v>
      </c>
      <c r="E2174" s="4">
        <v>42933</v>
      </c>
      <c r="F2174" s="2" t="s">
        <v>17</v>
      </c>
      <c r="G2174" s="5" t="s">
        <v>48</v>
      </c>
      <c r="H2174" s="2" t="s">
        <v>20</v>
      </c>
      <c r="I2174" s="5" t="s">
        <v>218</v>
      </c>
      <c r="J2174" s="5" t="s">
        <v>43</v>
      </c>
      <c r="K2174" s="5" t="s">
        <v>33</v>
      </c>
      <c r="L2174" s="4">
        <v>42939.646527777775</v>
      </c>
      <c r="M2174" s="3" t="s">
        <v>34</v>
      </c>
      <c r="N2174" s="10" t="s">
        <v>138</v>
      </c>
      <c r="O2174" s="14">
        <v>1</v>
      </c>
      <c r="P2174" s="15"/>
      <c r="Q2174" s="15"/>
      <c r="R2174" s="15"/>
    </row>
    <row r="2175" spans="1:18" x14ac:dyDescent="0.3">
      <c r="A2175" s="1">
        <v>130873</v>
      </c>
      <c r="B2175" s="2" t="s">
        <v>4326</v>
      </c>
      <c r="C2175" s="2" t="s">
        <v>4327</v>
      </c>
      <c r="D2175" s="3" t="s">
        <v>31</v>
      </c>
      <c r="E2175" s="4">
        <v>42933</v>
      </c>
      <c r="F2175" s="2" t="s">
        <v>17</v>
      </c>
      <c r="G2175" s="5" t="s">
        <v>48</v>
      </c>
      <c r="H2175" s="2" t="s">
        <v>20</v>
      </c>
      <c r="I2175" s="5" t="s">
        <v>218</v>
      </c>
      <c r="J2175" s="5" t="s">
        <v>43</v>
      </c>
      <c r="K2175" s="5" t="s">
        <v>33</v>
      </c>
      <c r="L2175" s="4">
        <v>42939.646527777775</v>
      </c>
      <c r="M2175" s="3" t="s">
        <v>34</v>
      </c>
      <c r="N2175" s="10" t="s">
        <v>138</v>
      </c>
      <c r="O2175" s="14">
        <v>1</v>
      </c>
      <c r="P2175" s="15"/>
      <c r="Q2175" s="15"/>
      <c r="R2175" s="15"/>
    </row>
    <row r="2176" spans="1:18" x14ac:dyDescent="0.3">
      <c r="A2176" s="1">
        <v>130874</v>
      </c>
      <c r="B2176" s="2" t="s">
        <v>4328</v>
      </c>
      <c r="C2176" s="2" t="s">
        <v>4329</v>
      </c>
      <c r="D2176" s="3" t="s">
        <v>31</v>
      </c>
      <c r="E2176" s="4">
        <v>42933</v>
      </c>
      <c r="F2176" s="2" t="s">
        <v>17</v>
      </c>
      <c r="G2176" s="5" t="s">
        <v>48</v>
      </c>
      <c r="H2176" s="2" t="s">
        <v>20</v>
      </c>
      <c r="I2176" s="5" t="s">
        <v>218</v>
      </c>
      <c r="J2176" s="5" t="s">
        <v>43</v>
      </c>
      <c r="K2176" s="5" t="s">
        <v>33</v>
      </c>
      <c r="L2176" s="4">
        <v>42939.646527777775</v>
      </c>
      <c r="M2176" s="3" t="s">
        <v>34</v>
      </c>
      <c r="N2176" s="10" t="s">
        <v>138</v>
      </c>
      <c r="O2176" s="14">
        <v>1</v>
      </c>
      <c r="P2176" s="15"/>
      <c r="Q2176" s="15"/>
      <c r="R2176" s="15"/>
    </row>
    <row r="2177" spans="1:18" x14ac:dyDescent="0.3">
      <c r="A2177" s="1">
        <v>130875</v>
      </c>
      <c r="B2177" s="2" t="s">
        <v>4330</v>
      </c>
      <c r="C2177" s="2" t="s">
        <v>4331</v>
      </c>
      <c r="D2177" s="3" t="s">
        <v>31</v>
      </c>
      <c r="E2177" s="4">
        <v>42933</v>
      </c>
      <c r="F2177" s="2" t="s">
        <v>17</v>
      </c>
      <c r="G2177" s="5" t="s">
        <v>48</v>
      </c>
      <c r="H2177" s="2" t="s">
        <v>20</v>
      </c>
      <c r="I2177" s="5" t="s">
        <v>218</v>
      </c>
      <c r="J2177" s="5" t="s">
        <v>43</v>
      </c>
      <c r="K2177" s="5" t="s">
        <v>33</v>
      </c>
      <c r="L2177" s="4">
        <v>42939.646527777775</v>
      </c>
      <c r="M2177" s="3" t="s">
        <v>34</v>
      </c>
      <c r="N2177" s="10" t="s">
        <v>138</v>
      </c>
      <c r="O2177" s="14">
        <v>1</v>
      </c>
      <c r="P2177" s="15"/>
      <c r="Q2177" s="15"/>
      <c r="R2177" s="15"/>
    </row>
    <row r="2178" spans="1:18" x14ac:dyDescent="0.3">
      <c r="A2178" s="1">
        <v>130876</v>
      </c>
      <c r="B2178" s="2" t="s">
        <v>4332</v>
      </c>
      <c r="C2178" s="2" t="s">
        <v>4333</v>
      </c>
      <c r="D2178" s="3" t="s">
        <v>31</v>
      </c>
      <c r="E2178" s="4">
        <v>42933</v>
      </c>
      <c r="F2178" s="2" t="s">
        <v>17</v>
      </c>
      <c r="G2178" s="5" t="s">
        <v>48</v>
      </c>
      <c r="H2178" s="2" t="s">
        <v>20</v>
      </c>
      <c r="I2178" s="5" t="s">
        <v>218</v>
      </c>
      <c r="J2178" s="5" t="s">
        <v>43</v>
      </c>
      <c r="K2178" s="5" t="s">
        <v>33</v>
      </c>
      <c r="L2178" s="4">
        <v>42939.646527777775</v>
      </c>
      <c r="M2178" s="3" t="s">
        <v>34</v>
      </c>
      <c r="N2178" s="10" t="s">
        <v>138</v>
      </c>
      <c r="O2178" s="14">
        <v>1</v>
      </c>
      <c r="P2178" s="15"/>
      <c r="Q2178" s="15"/>
      <c r="R2178" s="15"/>
    </row>
    <row r="2179" spans="1:18" x14ac:dyDescent="0.3">
      <c r="A2179" s="1">
        <v>130877</v>
      </c>
      <c r="B2179" s="2" t="s">
        <v>4334</v>
      </c>
      <c r="C2179" s="2" t="s">
        <v>4335</v>
      </c>
      <c r="D2179" s="3" t="s">
        <v>31</v>
      </c>
      <c r="E2179" s="4">
        <v>42933</v>
      </c>
      <c r="F2179" s="2" t="s">
        <v>17</v>
      </c>
      <c r="G2179" s="5" t="s">
        <v>48</v>
      </c>
      <c r="H2179" s="2" t="s">
        <v>20</v>
      </c>
      <c r="I2179" s="5" t="s">
        <v>218</v>
      </c>
      <c r="J2179" s="5" t="s">
        <v>43</v>
      </c>
      <c r="K2179" s="5" t="s">
        <v>33</v>
      </c>
      <c r="L2179" s="4">
        <v>42939.646527777775</v>
      </c>
      <c r="M2179" s="3" t="s">
        <v>34</v>
      </c>
      <c r="N2179" s="10" t="s">
        <v>138</v>
      </c>
      <c r="O2179" s="14">
        <v>1</v>
      </c>
      <c r="P2179" s="15"/>
      <c r="Q2179" s="15"/>
      <c r="R2179" s="15"/>
    </row>
    <row r="2180" spans="1:18" x14ac:dyDescent="0.3">
      <c r="A2180" s="1">
        <v>134132</v>
      </c>
      <c r="B2180" s="2" t="s">
        <v>4336</v>
      </c>
      <c r="C2180" s="2" t="s">
        <v>4337</v>
      </c>
      <c r="D2180" s="3" t="s">
        <v>16</v>
      </c>
      <c r="E2180" s="4">
        <v>43347</v>
      </c>
      <c r="F2180" s="2" t="s">
        <v>17</v>
      </c>
      <c r="G2180" s="5" t="s">
        <v>48</v>
      </c>
      <c r="H2180" s="2" t="s">
        <v>20</v>
      </c>
      <c r="I2180" s="5" t="s">
        <v>218</v>
      </c>
      <c r="J2180" s="5" t="s">
        <v>43</v>
      </c>
      <c r="K2180" s="5" t="s">
        <v>33</v>
      </c>
      <c r="L2180" s="4">
        <v>43352.601388888885</v>
      </c>
      <c r="M2180" s="3" t="s">
        <v>27</v>
      </c>
      <c r="N2180" s="10" t="s">
        <v>28</v>
      </c>
      <c r="O2180" s="14">
        <v>1</v>
      </c>
      <c r="P2180" s="15"/>
      <c r="Q2180" s="15"/>
      <c r="R2180" s="15"/>
    </row>
    <row r="2181" spans="1:18" x14ac:dyDescent="0.3">
      <c r="A2181" s="1">
        <v>134133</v>
      </c>
      <c r="B2181" s="2" t="s">
        <v>4338</v>
      </c>
      <c r="C2181" s="2" t="s">
        <v>4339</v>
      </c>
      <c r="D2181" s="3" t="s">
        <v>16</v>
      </c>
      <c r="E2181" s="4">
        <v>43347</v>
      </c>
      <c r="F2181" s="2" t="s">
        <v>17</v>
      </c>
      <c r="G2181" s="5" t="s">
        <v>48</v>
      </c>
      <c r="H2181" s="2" t="s">
        <v>20</v>
      </c>
      <c r="I2181" s="5" t="s">
        <v>218</v>
      </c>
      <c r="J2181" s="5" t="s">
        <v>43</v>
      </c>
      <c r="K2181" s="5" t="s">
        <v>33</v>
      </c>
      <c r="L2181" s="4">
        <v>43352.601388888885</v>
      </c>
      <c r="M2181" s="3" t="s">
        <v>27</v>
      </c>
      <c r="N2181" s="10" t="s">
        <v>28</v>
      </c>
      <c r="O2181" s="14">
        <v>1</v>
      </c>
      <c r="P2181" s="15"/>
      <c r="Q2181" s="15"/>
      <c r="R2181" s="15"/>
    </row>
    <row r="2182" spans="1:18" x14ac:dyDescent="0.3">
      <c r="A2182" s="1">
        <v>134134</v>
      </c>
      <c r="B2182" s="2" t="s">
        <v>4340</v>
      </c>
      <c r="C2182" s="2" t="s">
        <v>4341</v>
      </c>
      <c r="D2182" s="3" t="s">
        <v>16</v>
      </c>
      <c r="E2182" s="4">
        <v>43347</v>
      </c>
      <c r="F2182" s="2" t="s">
        <v>17</v>
      </c>
      <c r="G2182" s="5" t="s">
        <v>48</v>
      </c>
      <c r="H2182" s="2" t="s">
        <v>20</v>
      </c>
      <c r="I2182" s="5" t="s">
        <v>218</v>
      </c>
      <c r="J2182" s="5" t="s">
        <v>43</v>
      </c>
      <c r="K2182" s="5" t="s">
        <v>33</v>
      </c>
      <c r="L2182" s="4">
        <v>43352.601388888885</v>
      </c>
      <c r="M2182" s="3" t="s">
        <v>27</v>
      </c>
      <c r="N2182" s="10" t="s">
        <v>28</v>
      </c>
      <c r="O2182" s="14">
        <v>1</v>
      </c>
      <c r="P2182" s="15"/>
      <c r="Q2182" s="15"/>
      <c r="R2182" s="15"/>
    </row>
    <row r="2183" spans="1:18" x14ac:dyDescent="0.3">
      <c r="A2183" s="1">
        <v>134135</v>
      </c>
      <c r="B2183" s="2" t="s">
        <v>4342</v>
      </c>
      <c r="C2183" s="2" t="s">
        <v>4343</v>
      </c>
      <c r="D2183" s="3" t="s">
        <v>16</v>
      </c>
      <c r="E2183" s="4">
        <v>43347</v>
      </c>
      <c r="F2183" s="2" t="s">
        <v>17</v>
      </c>
      <c r="G2183" s="5" t="s">
        <v>48</v>
      </c>
      <c r="H2183" s="2" t="s">
        <v>20</v>
      </c>
      <c r="I2183" s="5" t="s">
        <v>218</v>
      </c>
      <c r="J2183" s="5" t="s">
        <v>43</v>
      </c>
      <c r="K2183" s="5" t="s">
        <v>33</v>
      </c>
      <c r="L2183" s="4">
        <v>43352.601388888885</v>
      </c>
      <c r="M2183" s="3" t="s">
        <v>27</v>
      </c>
      <c r="N2183" s="10" t="s">
        <v>28</v>
      </c>
      <c r="O2183" s="14">
        <v>1</v>
      </c>
      <c r="P2183" s="15"/>
      <c r="Q2183" s="15"/>
      <c r="R2183" s="15"/>
    </row>
    <row r="2184" spans="1:18" x14ac:dyDescent="0.3">
      <c r="A2184" s="1">
        <v>132544</v>
      </c>
      <c r="B2184" s="2" t="s">
        <v>4344</v>
      </c>
      <c r="C2184" s="2" t="s">
        <v>4345</v>
      </c>
      <c r="D2184" s="3" t="s">
        <v>31</v>
      </c>
      <c r="E2184" s="4">
        <v>43081</v>
      </c>
      <c r="F2184" s="2" t="s">
        <v>17</v>
      </c>
      <c r="G2184" s="5" t="s">
        <v>48</v>
      </c>
      <c r="H2184" s="2" t="s">
        <v>20</v>
      </c>
      <c r="I2184" s="5" t="s">
        <v>26</v>
      </c>
      <c r="J2184" s="5" t="s">
        <v>43</v>
      </c>
      <c r="K2184" s="5" t="s">
        <v>33</v>
      </c>
      <c r="L2184" s="4">
        <v>43082.434027777774</v>
      </c>
      <c r="M2184" s="3" t="s">
        <v>34</v>
      </c>
      <c r="N2184" s="10" t="s">
        <v>138</v>
      </c>
      <c r="O2184" s="14">
        <v>1</v>
      </c>
      <c r="P2184" s="15"/>
      <c r="Q2184" s="15"/>
      <c r="R2184" s="15"/>
    </row>
    <row r="2185" spans="1:18" x14ac:dyDescent="0.3">
      <c r="A2185" s="1">
        <v>132545</v>
      </c>
      <c r="B2185" s="2" t="s">
        <v>4346</v>
      </c>
      <c r="C2185" s="2" t="s">
        <v>4347</v>
      </c>
      <c r="D2185" s="3" t="s">
        <v>31</v>
      </c>
      <c r="E2185" s="4">
        <v>43081</v>
      </c>
      <c r="F2185" s="2" t="s">
        <v>17</v>
      </c>
      <c r="G2185" s="5" t="s">
        <v>48</v>
      </c>
      <c r="H2185" s="2" t="s">
        <v>20</v>
      </c>
      <c r="I2185" s="5" t="s">
        <v>26</v>
      </c>
      <c r="J2185" s="5" t="s">
        <v>43</v>
      </c>
      <c r="K2185" s="5" t="s">
        <v>33</v>
      </c>
      <c r="L2185" s="4">
        <v>43082.434027777774</v>
      </c>
      <c r="M2185" s="3" t="s">
        <v>34</v>
      </c>
      <c r="N2185" s="10" t="s">
        <v>138</v>
      </c>
      <c r="O2185" s="14">
        <v>1</v>
      </c>
      <c r="P2185" s="15"/>
      <c r="Q2185" s="15"/>
      <c r="R2185" s="15"/>
    </row>
    <row r="2186" spans="1:18" x14ac:dyDescent="0.3">
      <c r="A2186" s="1">
        <v>132546</v>
      </c>
      <c r="B2186" s="2" t="s">
        <v>4348</v>
      </c>
      <c r="C2186" s="2" t="s">
        <v>4349</v>
      </c>
      <c r="D2186" s="3" t="s">
        <v>31</v>
      </c>
      <c r="E2186" s="4">
        <v>43081</v>
      </c>
      <c r="F2186" s="2" t="s">
        <v>17</v>
      </c>
      <c r="G2186" s="5" t="s">
        <v>48</v>
      </c>
      <c r="H2186" s="2" t="s">
        <v>20</v>
      </c>
      <c r="I2186" s="5" t="s">
        <v>26</v>
      </c>
      <c r="J2186" s="5" t="s">
        <v>43</v>
      </c>
      <c r="K2186" s="5" t="s">
        <v>33</v>
      </c>
      <c r="L2186" s="4">
        <v>43082.434027777774</v>
      </c>
      <c r="M2186" s="3" t="s">
        <v>34</v>
      </c>
      <c r="N2186" s="10" t="s">
        <v>138</v>
      </c>
      <c r="O2186" s="14">
        <v>1</v>
      </c>
      <c r="P2186" s="15"/>
      <c r="Q2186" s="15"/>
      <c r="R2186" s="15"/>
    </row>
    <row r="2187" spans="1:18" x14ac:dyDescent="0.3">
      <c r="A2187" s="1">
        <v>132547</v>
      </c>
      <c r="B2187" s="2" t="s">
        <v>4350</v>
      </c>
      <c r="C2187" s="2" t="s">
        <v>4351</v>
      </c>
      <c r="D2187" s="3" t="s">
        <v>31</v>
      </c>
      <c r="E2187" s="4">
        <v>43081</v>
      </c>
      <c r="F2187" s="2" t="s">
        <v>17</v>
      </c>
      <c r="G2187" s="5" t="s">
        <v>48</v>
      </c>
      <c r="H2187" s="2" t="s">
        <v>20</v>
      </c>
      <c r="I2187" s="5" t="s">
        <v>26</v>
      </c>
      <c r="J2187" s="5" t="s">
        <v>43</v>
      </c>
      <c r="K2187" s="5" t="s">
        <v>33</v>
      </c>
      <c r="L2187" s="4">
        <v>43082.434027777774</v>
      </c>
      <c r="M2187" s="3" t="s">
        <v>34</v>
      </c>
      <c r="N2187" s="10" t="s">
        <v>138</v>
      </c>
      <c r="O2187" s="14">
        <v>1</v>
      </c>
      <c r="P2187" s="15"/>
      <c r="Q2187" s="15"/>
      <c r="R2187" s="15"/>
    </row>
    <row r="2188" spans="1:18" x14ac:dyDescent="0.3">
      <c r="A2188" s="1">
        <v>132656</v>
      </c>
      <c r="B2188" s="2" t="s">
        <v>4352</v>
      </c>
      <c r="C2188" s="2" t="s">
        <v>4353</v>
      </c>
      <c r="D2188" s="3" t="s">
        <v>31</v>
      </c>
      <c r="E2188" s="4">
        <v>43107.387499999997</v>
      </c>
      <c r="F2188" s="2" t="s">
        <v>17</v>
      </c>
      <c r="G2188" s="5" t="s">
        <v>48</v>
      </c>
      <c r="H2188" s="2" t="s">
        <v>20</v>
      </c>
      <c r="I2188" s="5" t="s">
        <v>26</v>
      </c>
      <c r="J2188" s="5" t="s">
        <v>43</v>
      </c>
      <c r="K2188" s="5" t="s">
        <v>33</v>
      </c>
      <c r="L2188" s="4">
        <v>43107.387499999997</v>
      </c>
      <c r="M2188" s="3" t="s">
        <v>34</v>
      </c>
      <c r="N2188" s="10" t="s">
        <v>138</v>
      </c>
      <c r="O2188" s="14">
        <v>1</v>
      </c>
      <c r="P2188" s="15"/>
      <c r="Q2188" s="15"/>
      <c r="R2188" s="15"/>
    </row>
    <row r="2189" spans="1:18" x14ac:dyDescent="0.3">
      <c r="A2189" s="1">
        <v>14074</v>
      </c>
      <c r="B2189" s="2" t="s">
        <v>4354</v>
      </c>
      <c r="C2189" s="2" t="s">
        <v>4355</v>
      </c>
      <c r="D2189" s="3" t="s">
        <v>209</v>
      </c>
      <c r="E2189" s="4">
        <v>40957</v>
      </c>
      <c r="F2189" s="2" t="s">
        <v>17</v>
      </c>
      <c r="G2189" s="5" t="s">
        <v>48</v>
      </c>
      <c r="H2189" s="2" t="s">
        <v>42</v>
      </c>
      <c r="I2189" s="5" t="s">
        <v>848</v>
      </c>
      <c r="J2189" s="5" t="s">
        <v>43</v>
      </c>
      <c r="K2189" s="5" t="s">
        <v>827</v>
      </c>
      <c r="L2189" s="4" t="s">
        <v>19</v>
      </c>
      <c r="M2189" s="3" t="s">
        <v>34</v>
      </c>
      <c r="N2189" s="10" t="s">
        <v>138</v>
      </c>
      <c r="O2189" s="14">
        <v>1</v>
      </c>
      <c r="P2189" s="15"/>
      <c r="Q2189" s="15"/>
      <c r="R2189" s="15"/>
    </row>
    <row r="2190" spans="1:18" x14ac:dyDescent="0.3">
      <c r="A2190" s="1">
        <v>14078</v>
      </c>
      <c r="B2190" s="2" t="s">
        <v>4356</v>
      </c>
      <c r="C2190" s="2" t="s">
        <v>4357</v>
      </c>
      <c r="D2190" s="3" t="s">
        <v>108</v>
      </c>
      <c r="E2190" s="4">
        <v>40967</v>
      </c>
      <c r="F2190" s="2" t="s">
        <v>17</v>
      </c>
      <c r="G2190" s="5" t="s">
        <v>48</v>
      </c>
      <c r="H2190" s="2" t="s">
        <v>20</v>
      </c>
      <c r="I2190" s="5" t="s">
        <v>531</v>
      </c>
      <c r="J2190" s="5" t="s">
        <v>43</v>
      </c>
      <c r="K2190" s="5" t="s">
        <v>827</v>
      </c>
      <c r="L2190" s="4" t="s">
        <v>19</v>
      </c>
      <c r="M2190" s="3" t="s">
        <v>34</v>
      </c>
      <c r="N2190" s="10" t="s">
        <v>138</v>
      </c>
      <c r="O2190" s="14">
        <v>1</v>
      </c>
      <c r="P2190" s="15"/>
      <c r="Q2190" s="15"/>
      <c r="R2190" s="15"/>
    </row>
    <row r="2191" spans="1:18" x14ac:dyDescent="0.3">
      <c r="A2191" s="1">
        <v>132978</v>
      </c>
      <c r="B2191" s="2" t="s">
        <v>4358</v>
      </c>
      <c r="C2191" s="2" t="s">
        <v>4359</v>
      </c>
      <c r="D2191" s="3" t="s">
        <v>31</v>
      </c>
      <c r="E2191" s="4">
        <v>43172</v>
      </c>
      <c r="F2191" s="2" t="s">
        <v>17</v>
      </c>
      <c r="G2191" s="5" t="s">
        <v>48</v>
      </c>
      <c r="H2191" s="2" t="s">
        <v>20</v>
      </c>
      <c r="I2191" s="5" t="s">
        <v>531</v>
      </c>
      <c r="J2191" s="5" t="s">
        <v>43</v>
      </c>
      <c r="K2191" s="5" t="s">
        <v>33</v>
      </c>
      <c r="L2191" s="4">
        <v>43176.695833333331</v>
      </c>
      <c r="M2191" s="3" t="s">
        <v>34</v>
      </c>
      <c r="N2191" s="10" t="s">
        <v>138</v>
      </c>
      <c r="O2191" s="14">
        <v>1</v>
      </c>
      <c r="P2191" s="15"/>
      <c r="Q2191" s="15"/>
      <c r="R2191" s="15"/>
    </row>
    <row r="2192" spans="1:18" x14ac:dyDescent="0.3">
      <c r="A2192" s="1">
        <v>132977</v>
      </c>
      <c r="B2192" s="2" t="s">
        <v>4360</v>
      </c>
      <c r="C2192" s="2" t="s">
        <v>4361</v>
      </c>
      <c r="D2192" s="3" t="s">
        <v>31</v>
      </c>
      <c r="E2192" s="4">
        <v>43172</v>
      </c>
      <c r="F2192" s="2" t="s">
        <v>17</v>
      </c>
      <c r="G2192" s="5" t="s">
        <v>48</v>
      </c>
      <c r="H2192" s="2" t="s">
        <v>20</v>
      </c>
      <c r="I2192" s="5" t="s">
        <v>531</v>
      </c>
      <c r="J2192" s="5" t="s">
        <v>43</v>
      </c>
      <c r="K2192" s="5" t="s">
        <v>33</v>
      </c>
      <c r="L2192" s="4">
        <v>43176.695833333331</v>
      </c>
      <c r="M2192" s="3" t="s">
        <v>34</v>
      </c>
      <c r="N2192" s="10" t="s">
        <v>138</v>
      </c>
      <c r="O2192" s="14">
        <v>1</v>
      </c>
      <c r="P2192" s="15"/>
      <c r="Q2192" s="15"/>
      <c r="R2192" s="15"/>
    </row>
    <row r="2193" spans="1:18" x14ac:dyDescent="0.3">
      <c r="A2193" s="1">
        <v>132976</v>
      </c>
      <c r="B2193" s="2" t="s">
        <v>4362</v>
      </c>
      <c r="C2193" s="2" t="s">
        <v>4363</v>
      </c>
      <c r="D2193" s="3" t="s">
        <v>31</v>
      </c>
      <c r="E2193" s="4">
        <v>43172</v>
      </c>
      <c r="F2193" s="2" t="s">
        <v>17</v>
      </c>
      <c r="G2193" s="5" t="s">
        <v>48</v>
      </c>
      <c r="H2193" s="2" t="s">
        <v>20</v>
      </c>
      <c r="I2193" s="5" t="s">
        <v>531</v>
      </c>
      <c r="J2193" s="5" t="s">
        <v>43</v>
      </c>
      <c r="K2193" s="5" t="s">
        <v>33</v>
      </c>
      <c r="L2193" s="4">
        <v>43176.695833333331</v>
      </c>
      <c r="M2193" s="3" t="s">
        <v>34</v>
      </c>
      <c r="N2193" s="10" t="s">
        <v>138</v>
      </c>
      <c r="O2193" s="14">
        <v>1</v>
      </c>
      <c r="P2193" s="15"/>
      <c r="Q2193" s="15"/>
      <c r="R2193" s="15"/>
    </row>
    <row r="2194" spans="1:18" x14ac:dyDescent="0.3">
      <c r="A2194" s="1">
        <v>132983</v>
      </c>
      <c r="B2194" s="2" t="s">
        <v>4364</v>
      </c>
      <c r="C2194" s="2" t="s">
        <v>4365</v>
      </c>
      <c r="D2194" s="3" t="s">
        <v>31</v>
      </c>
      <c r="E2194" s="4">
        <v>43172</v>
      </c>
      <c r="F2194" s="2" t="s">
        <v>17</v>
      </c>
      <c r="G2194" s="5" t="s">
        <v>48</v>
      </c>
      <c r="H2194" s="2" t="s">
        <v>20</v>
      </c>
      <c r="I2194" s="5" t="s">
        <v>531</v>
      </c>
      <c r="J2194" s="5" t="s">
        <v>43</v>
      </c>
      <c r="K2194" s="5" t="s">
        <v>33</v>
      </c>
      <c r="L2194" s="4">
        <v>43176.695833333331</v>
      </c>
      <c r="M2194" s="3" t="s">
        <v>34</v>
      </c>
      <c r="N2194" s="10" t="s">
        <v>138</v>
      </c>
      <c r="O2194" s="14">
        <v>1</v>
      </c>
      <c r="P2194" s="15"/>
      <c r="Q2194" s="15"/>
      <c r="R2194" s="15"/>
    </row>
    <row r="2195" spans="1:18" x14ac:dyDescent="0.3">
      <c r="A2195" s="1">
        <v>133058</v>
      </c>
      <c r="B2195" s="2" t="s">
        <v>4366</v>
      </c>
      <c r="C2195" s="2" t="s">
        <v>4367</v>
      </c>
      <c r="D2195" s="3" t="s">
        <v>103</v>
      </c>
      <c r="E2195" s="4">
        <v>43206</v>
      </c>
      <c r="F2195" s="2" t="s">
        <v>17</v>
      </c>
      <c r="G2195" s="5" t="s">
        <v>48</v>
      </c>
      <c r="H2195" s="2" t="s">
        <v>20</v>
      </c>
      <c r="I2195" s="5" t="s">
        <v>531</v>
      </c>
      <c r="J2195" s="5" t="s">
        <v>43</v>
      </c>
      <c r="K2195" s="5" t="s">
        <v>33</v>
      </c>
      <c r="L2195" s="4">
        <v>43207.396527777775</v>
      </c>
      <c r="M2195" s="3" t="s">
        <v>34</v>
      </c>
      <c r="N2195" s="10" t="s">
        <v>138</v>
      </c>
      <c r="O2195" s="14">
        <v>1</v>
      </c>
      <c r="P2195" s="15"/>
      <c r="Q2195" s="15"/>
      <c r="R2195" s="15"/>
    </row>
    <row r="2196" spans="1:18" x14ac:dyDescent="0.3">
      <c r="A2196" s="1">
        <v>132980</v>
      </c>
      <c r="B2196" s="2" t="s">
        <v>4368</v>
      </c>
      <c r="C2196" s="2" t="s">
        <v>4369</v>
      </c>
      <c r="D2196" s="3" t="s">
        <v>31</v>
      </c>
      <c r="E2196" s="4">
        <v>43172</v>
      </c>
      <c r="F2196" s="2" t="s">
        <v>17</v>
      </c>
      <c r="G2196" s="5" t="s">
        <v>48</v>
      </c>
      <c r="H2196" s="2" t="s">
        <v>20</v>
      </c>
      <c r="I2196" s="5" t="s">
        <v>531</v>
      </c>
      <c r="J2196" s="5" t="s">
        <v>43</v>
      </c>
      <c r="K2196" s="5" t="s">
        <v>33</v>
      </c>
      <c r="L2196" s="4">
        <v>43176.695833333331</v>
      </c>
      <c r="M2196" s="3" t="s">
        <v>34</v>
      </c>
      <c r="N2196" s="10" t="s">
        <v>138</v>
      </c>
      <c r="O2196" s="14">
        <v>1</v>
      </c>
      <c r="P2196" s="15"/>
      <c r="Q2196" s="15"/>
      <c r="R2196" s="15"/>
    </row>
    <row r="2197" spans="1:18" x14ac:dyDescent="0.3">
      <c r="A2197" s="1">
        <v>132981</v>
      </c>
      <c r="B2197" s="2" t="s">
        <v>4370</v>
      </c>
      <c r="C2197" s="2" t="s">
        <v>4371</v>
      </c>
      <c r="D2197" s="3" t="s">
        <v>31</v>
      </c>
      <c r="E2197" s="4">
        <v>43172</v>
      </c>
      <c r="F2197" s="2" t="s">
        <v>17</v>
      </c>
      <c r="G2197" s="5" t="s">
        <v>48</v>
      </c>
      <c r="H2197" s="2" t="s">
        <v>20</v>
      </c>
      <c r="I2197" s="5" t="s">
        <v>531</v>
      </c>
      <c r="J2197" s="5" t="s">
        <v>43</v>
      </c>
      <c r="K2197" s="5" t="s">
        <v>33</v>
      </c>
      <c r="L2197" s="4">
        <v>43176.695833333331</v>
      </c>
      <c r="M2197" s="3" t="s">
        <v>34</v>
      </c>
      <c r="N2197" s="10" t="s">
        <v>138</v>
      </c>
      <c r="O2197" s="14">
        <v>1</v>
      </c>
      <c r="P2197" s="15"/>
      <c r="Q2197" s="15"/>
      <c r="R2197" s="15"/>
    </row>
    <row r="2198" spans="1:18" x14ac:dyDescent="0.3">
      <c r="A2198" s="1">
        <v>132982</v>
      </c>
      <c r="B2198" s="2" t="s">
        <v>4372</v>
      </c>
      <c r="C2198" s="2" t="s">
        <v>4373</v>
      </c>
      <c r="D2198" s="3" t="s">
        <v>31</v>
      </c>
      <c r="E2198" s="4">
        <v>43172</v>
      </c>
      <c r="F2198" s="2" t="s">
        <v>17</v>
      </c>
      <c r="G2198" s="5" t="s">
        <v>48</v>
      </c>
      <c r="H2198" s="2" t="s">
        <v>20</v>
      </c>
      <c r="I2198" s="5" t="s">
        <v>531</v>
      </c>
      <c r="J2198" s="5" t="s">
        <v>43</v>
      </c>
      <c r="K2198" s="5" t="s">
        <v>33</v>
      </c>
      <c r="L2198" s="4">
        <v>43176.695833333331</v>
      </c>
      <c r="M2198" s="3" t="s">
        <v>34</v>
      </c>
      <c r="N2198" s="10" t="s">
        <v>138</v>
      </c>
      <c r="O2198" s="14">
        <v>1</v>
      </c>
      <c r="P2198" s="15"/>
      <c r="Q2198" s="15"/>
      <c r="R2198" s="15"/>
    </row>
    <row r="2199" spans="1:18" x14ac:dyDescent="0.3">
      <c r="A2199" s="1">
        <v>112142</v>
      </c>
      <c r="B2199" s="2" t="s">
        <v>4374</v>
      </c>
      <c r="C2199" s="2" t="s">
        <v>4375</v>
      </c>
      <c r="D2199" s="3" t="s">
        <v>16</v>
      </c>
      <c r="E2199" s="4">
        <v>41764</v>
      </c>
      <c r="F2199" s="2" t="s">
        <v>17</v>
      </c>
      <c r="G2199" s="5" t="s">
        <v>48</v>
      </c>
      <c r="H2199" s="2" t="s">
        <v>20</v>
      </c>
      <c r="I2199" s="5" t="s">
        <v>854</v>
      </c>
      <c r="J2199" s="5" t="s">
        <v>10920</v>
      </c>
      <c r="K2199" s="5" t="s">
        <v>33</v>
      </c>
      <c r="L2199" s="4">
        <v>41774.651388888888</v>
      </c>
      <c r="M2199" s="3" t="s">
        <v>38</v>
      </c>
      <c r="N2199" s="10" t="s">
        <v>39</v>
      </c>
      <c r="O2199" s="15"/>
      <c r="P2199" s="14">
        <v>0.95</v>
      </c>
      <c r="Q2199" s="15"/>
      <c r="R2199" s="15"/>
    </row>
    <row r="2200" spans="1:18" x14ac:dyDescent="0.3">
      <c r="A2200" s="1">
        <v>112141</v>
      </c>
      <c r="B2200" s="2" t="s">
        <v>4376</v>
      </c>
      <c r="C2200" s="2" t="s">
        <v>4377</v>
      </c>
      <c r="D2200" s="3" t="s">
        <v>16</v>
      </c>
      <c r="E2200" s="4">
        <v>41764</v>
      </c>
      <c r="F2200" s="2" t="s">
        <v>17</v>
      </c>
      <c r="G2200" s="5" t="s">
        <v>48</v>
      </c>
      <c r="H2200" s="2" t="s">
        <v>20</v>
      </c>
      <c r="I2200" s="5" t="s">
        <v>854</v>
      </c>
      <c r="J2200" s="5" t="s">
        <v>10920</v>
      </c>
      <c r="K2200" s="5" t="s">
        <v>33</v>
      </c>
      <c r="L2200" s="4">
        <v>41774.651388888888</v>
      </c>
      <c r="M2200" s="3" t="s">
        <v>38</v>
      </c>
      <c r="N2200" s="10" t="s">
        <v>39</v>
      </c>
      <c r="O2200" s="15"/>
      <c r="P2200" s="14">
        <v>0.95</v>
      </c>
      <c r="Q2200" s="15"/>
      <c r="R2200" s="15"/>
    </row>
    <row r="2201" spans="1:18" x14ac:dyDescent="0.3">
      <c r="A2201" s="1">
        <v>112140</v>
      </c>
      <c r="B2201" s="2" t="s">
        <v>4378</v>
      </c>
      <c r="C2201" s="2" t="s">
        <v>4379</v>
      </c>
      <c r="D2201" s="3" t="s">
        <v>16</v>
      </c>
      <c r="E2201" s="4">
        <v>41764</v>
      </c>
      <c r="F2201" s="2" t="s">
        <v>17</v>
      </c>
      <c r="G2201" s="5" t="s">
        <v>48</v>
      </c>
      <c r="H2201" s="2" t="s">
        <v>20</v>
      </c>
      <c r="I2201" s="5" t="s">
        <v>854</v>
      </c>
      <c r="J2201" s="5" t="s">
        <v>10920</v>
      </c>
      <c r="K2201" s="5" t="s">
        <v>33</v>
      </c>
      <c r="L2201" s="4">
        <v>41774.651388888888</v>
      </c>
      <c r="M2201" s="3" t="s">
        <v>38</v>
      </c>
      <c r="N2201" s="10" t="s">
        <v>39</v>
      </c>
      <c r="O2201" s="15"/>
      <c r="P2201" s="14">
        <v>0.95</v>
      </c>
      <c r="Q2201" s="15"/>
      <c r="R2201" s="15"/>
    </row>
    <row r="2202" spans="1:18" x14ac:dyDescent="0.3">
      <c r="A2202" s="1">
        <v>135147</v>
      </c>
      <c r="B2202" s="2" t="s">
        <v>4380</v>
      </c>
      <c r="C2202" s="2" t="s">
        <v>4381</v>
      </c>
      <c r="D2202" s="3" t="s">
        <v>31</v>
      </c>
      <c r="E2202" s="4">
        <v>43542.438194444439</v>
      </c>
      <c r="F2202" s="2" t="s">
        <v>17</v>
      </c>
      <c r="G2202" s="5" t="s">
        <v>48</v>
      </c>
      <c r="H2202" s="2" t="s">
        <v>20</v>
      </c>
      <c r="I2202" s="5" t="s">
        <v>536</v>
      </c>
      <c r="J2202" s="5" t="s">
        <v>43</v>
      </c>
      <c r="K2202" s="5" t="s">
        <v>33</v>
      </c>
      <c r="L2202" s="4">
        <v>43542.438194444439</v>
      </c>
      <c r="M2202" s="3" t="s">
        <v>34</v>
      </c>
      <c r="N2202" s="10" t="s">
        <v>138</v>
      </c>
      <c r="O2202" s="14">
        <v>1</v>
      </c>
      <c r="P2202" s="15"/>
      <c r="Q2202" s="15"/>
      <c r="R2202" s="15"/>
    </row>
    <row r="2203" spans="1:18" x14ac:dyDescent="0.3">
      <c r="A2203" s="1">
        <v>135148</v>
      </c>
      <c r="B2203" s="2" t="s">
        <v>4382</v>
      </c>
      <c r="C2203" s="2" t="s">
        <v>4383</v>
      </c>
      <c r="D2203" s="3" t="s">
        <v>31</v>
      </c>
      <c r="E2203" s="4">
        <v>43542.438194444439</v>
      </c>
      <c r="F2203" s="2" t="s">
        <v>17</v>
      </c>
      <c r="G2203" s="5" t="s">
        <v>48</v>
      </c>
      <c r="H2203" s="2" t="s">
        <v>20</v>
      </c>
      <c r="I2203" s="5" t="s">
        <v>536</v>
      </c>
      <c r="J2203" s="5" t="s">
        <v>43</v>
      </c>
      <c r="K2203" s="5" t="s">
        <v>33</v>
      </c>
      <c r="L2203" s="4">
        <v>43542.438194444439</v>
      </c>
      <c r="M2203" s="3" t="s">
        <v>34</v>
      </c>
      <c r="N2203" s="10" t="s">
        <v>138</v>
      </c>
      <c r="O2203" s="14">
        <v>1</v>
      </c>
      <c r="P2203" s="15"/>
      <c r="Q2203" s="15"/>
      <c r="R2203" s="15"/>
    </row>
    <row r="2204" spans="1:18" x14ac:dyDescent="0.3">
      <c r="A2204" s="1">
        <v>135149</v>
      </c>
      <c r="B2204" s="2" t="s">
        <v>4384</v>
      </c>
      <c r="C2204" s="2" t="s">
        <v>4385</v>
      </c>
      <c r="D2204" s="3" t="s">
        <v>31</v>
      </c>
      <c r="E2204" s="4">
        <v>43542.438194444439</v>
      </c>
      <c r="F2204" s="2" t="s">
        <v>17</v>
      </c>
      <c r="G2204" s="5" t="s">
        <v>48</v>
      </c>
      <c r="H2204" s="2" t="s">
        <v>20</v>
      </c>
      <c r="I2204" s="5" t="s">
        <v>536</v>
      </c>
      <c r="J2204" s="5" t="s">
        <v>43</v>
      </c>
      <c r="K2204" s="5" t="s">
        <v>33</v>
      </c>
      <c r="L2204" s="4">
        <v>43542.438194444439</v>
      </c>
      <c r="M2204" s="3" t="s">
        <v>34</v>
      </c>
      <c r="N2204" s="10" t="s">
        <v>138</v>
      </c>
      <c r="O2204" s="14">
        <v>1</v>
      </c>
      <c r="P2204" s="15"/>
      <c r="Q2204" s="15"/>
      <c r="R2204" s="15"/>
    </row>
    <row r="2205" spans="1:18" x14ac:dyDescent="0.3">
      <c r="A2205" s="1">
        <v>135146</v>
      </c>
      <c r="B2205" s="2" t="s">
        <v>4386</v>
      </c>
      <c r="C2205" s="2" t="s">
        <v>4387</v>
      </c>
      <c r="D2205" s="3" t="s">
        <v>31</v>
      </c>
      <c r="E2205" s="4">
        <v>43542.438194444439</v>
      </c>
      <c r="F2205" s="2" t="s">
        <v>17</v>
      </c>
      <c r="G2205" s="5" t="s">
        <v>48</v>
      </c>
      <c r="H2205" s="2" t="s">
        <v>20</v>
      </c>
      <c r="I2205" s="5" t="s">
        <v>536</v>
      </c>
      <c r="J2205" s="5" t="s">
        <v>43</v>
      </c>
      <c r="K2205" s="5" t="s">
        <v>33</v>
      </c>
      <c r="L2205" s="4">
        <v>43542.438194444439</v>
      </c>
      <c r="M2205" s="3" t="s">
        <v>34</v>
      </c>
      <c r="N2205" s="10" t="s">
        <v>138</v>
      </c>
      <c r="O2205" s="14">
        <v>1</v>
      </c>
      <c r="P2205" s="15"/>
      <c r="Q2205" s="15"/>
      <c r="R2205" s="15"/>
    </row>
    <row r="2206" spans="1:18" x14ac:dyDescent="0.3">
      <c r="A2206" s="1">
        <v>14087</v>
      </c>
      <c r="B2206" s="2" t="s">
        <v>4388</v>
      </c>
      <c r="C2206" s="2" t="s">
        <v>4389</v>
      </c>
      <c r="D2206" s="3" t="s">
        <v>16</v>
      </c>
      <c r="E2206" s="4">
        <v>40720</v>
      </c>
      <c r="F2206" s="2" t="s">
        <v>17</v>
      </c>
      <c r="G2206" s="5" t="s">
        <v>48</v>
      </c>
      <c r="H2206" s="2" t="s">
        <v>20</v>
      </c>
      <c r="I2206" s="5" t="s">
        <v>858</v>
      </c>
      <c r="J2206" s="5" t="s">
        <v>43</v>
      </c>
      <c r="K2206" s="5" t="s">
        <v>827</v>
      </c>
      <c r="L2206" s="4" t="s">
        <v>19</v>
      </c>
      <c r="M2206" s="3" t="s">
        <v>38</v>
      </c>
      <c r="N2206" s="10" t="s">
        <v>35</v>
      </c>
      <c r="O2206" s="14">
        <v>1</v>
      </c>
      <c r="P2206" s="15"/>
      <c r="Q2206" s="15"/>
      <c r="R2206" s="15"/>
    </row>
    <row r="2207" spans="1:18" x14ac:dyDescent="0.3">
      <c r="A2207" s="1">
        <v>14085</v>
      </c>
      <c r="B2207" s="2" t="s">
        <v>4390</v>
      </c>
      <c r="C2207" s="2" t="s">
        <v>4389</v>
      </c>
      <c r="D2207" s="3" t="s">
        <v>16</v>
      </c>
      <c r="E2207" s="4">
        <v>40735</v>
      </c>
      <c r="F2207" s="2" t="s">
        <v>17</v>
      </c>
      <c r="G2207" s="5" t="s">
        <v>48</v>
      </c>
      <c r="H2207" s="2" t="s">
        <v>20</v>
      </c>
      <c r="I2207" s="5" t="s">
        <v>858</v>
      </c>
      <c r="J2207" s="5" t="s">
        <v>43</v>
      </c>
      <c r="K2207" s="5" t="s">
        <v>827</v>
      </c>
      <c r="L2207" s="4" t="s">
        <v>19</v>
      </c>
      <c r="M2207" s="3" t="s">
        <v>34</v>
      </c>
      <c r="N2207" s="10" t="s">
        <v>138</v>
      </c>
      <c r="O2207" s="14">
        <v>1</v>
      </c>
      <c r="P2207" s="15"/>
      <c r="Q2207" s="15"/>
      <c r="R2207" s="15"/>
    </row>
    <row r="2208" spans="1:18" x14ac:dyDescent="0.3">
      <c r="A2208" s="1">
        <v>14086</v>
      </c>
      <c r="B2208" s="2" t="s">
        <v>4391</v>
      </c>
      <c r="C2208" s="2" t="s">
        <v>4392</v>
      </c>
      <c r="D2208" s="3" t="s">
        <v>16</v>
      </c>
      <c r="E2208" s="4">
        <v>40735</v>
      </c>
      <c r="F2208" s="2" t="s">
        <v>17</v>
      </c>
      <c r="G2208" s="5" t="s">
        <v>48</v>
      </c>
      <c r="H2208" s="2" t="s">
        <v>20</v>
      </c>
      <c r="I2208" s="5" t="s">
        <v>858</v>
      </c>
      <c r="J2208" s="5" t="s">
        <v>43</v>
      </c>
      <c r="K2208" s="5" t="s">
        <v>827</v>
      </c>
      <c r="L2208" s="4" t="s">
        <v>19</v>
      </c>
      <c r="M2208" s="3" t="s">
        <v>34</v>
      </c>
      <c r="N2208" s="10" t="s">
        <v>138</v>
      </c>
      <c r="O2208" s="14">
        <v>1</v>
      </c>
      <c r="P2208" s="15"/>
      <c r="Q2208" s="15"/>
      <c r="R2208" s="15"/>
    </row>
    <row r="2209" spans="1:18" x14ac:dyDescent="0.3">
      <c r="A2209" s="1">
        <v>14090</v>
      </c>
      <c r="B2209" s="2" t="s">
        <v>4393</v>
      </c>
      <c r="C2209" s="2" t="s">
        <v>4394</v>
      </c>
      <c r="D2209" s="3" t="s">
        <v>31</v>
      </c>
      <c r="E2209" s="4">
        <v>40896</v>
      </c>
      <c r="F2209" s="2" t="s">
        <v>17</v>
      </c>
      <c r="G2209" s="5" t="s">
        <v>48</v>
      </c>
      <c r="H2209" s="2" t="s">
        <v>20</v>
      </c>
      <c r="I2209" s="5" t="s">
        <v>858</v>
      </c>
      <c r="J2209" s="5" t="s">
        <v>43</v>
      </c>
      <c r="K2209" s="5" t="s">
        <v>827</v>
      </c>
      <c r="L2209" s="4" t="s">
        <v>19</v>
      </c>
      <c r="M2209" s="3" t="s">
        <v>34</v>
      </c>
      <c r="N2209" s="10" t="s">
        <v>138</v>
      </c>
      <c r="O2209" s="14">
        <v>1</v>
      </c>
      <c r="P2209" s="15"/>
      <c r="Q2209" s="15"/>
      <c r="R2209" s="15"/>
    </row>
    <row r="2210" spans="1:18" x14ac:dyDescent="0.3">
      <c r="A2210" s="1">
        <v>14095</v>
      </c>
      <c r="B2210" s="2" t="s">
        <v>4395</v>
      </c>
      <c r="C2210" s="2" t="s">
        <v>4396</v>
      </c>
      <c r="D2210" s="3" t="s">
        <v>209</v>
      </c>
      <c r="E2210" s="4">
        <v>41050</v>
      </c>
      <c r="F2210" s="2" t="s">
        <v>17</v>
      </c>
      <c r="G2210" s="5" t="s">
        <v>18</v>
      </c>
      <c r="H2210" s="2" t="s">
        <v>20</v>
      </c>
      <c r="I2210" s="5" t="s">
        <v>858</v>
      </c>
      <c r="J2210" s="5" t="s">
        <v>43</v>
      </c>
      <c r="K2210" s="5" t="s">
        <v>827</v>
      </c>
      <c r="L2210" s="4" t="s">
        <v>19</v>
      </c>
      <c r="M2210" s="3" t="s">
        <v>34</v>
      </c>
      <c r="N2210" s="10" t="s">
        <v>138</v>
      </c>
      <c r="O2210" s="14">
        <v>1</v>
      </c>
      <c r="P2210" s="15"/>
      <c r="Q2210" s="15"/>
      <c r="R2210" s="15"/>
    </row>
    <row r="2211" spans="1:18" x14ac:dyDescent="0.3">
      <c r="A2211" s="1">
        <v>14125</v>
      </c>
      <c r="B2211" s="2" t="s">
        <v>4397</v>
      </c>
      <c r="C2211" s="2" t="s">
        <v>4398</v>
      </c>
      <c r="D2211" s="3" t="s">
        <v>16</v>
      </c>
      <c r="E2211" s="4">
        <v>40896</v>
      </c>
      <c r="F2211" s="2" t="s">
        <v>17</v>
      </c>
      <c r="G2211" s="5" t="s">
        <v>48</v>
      </c>
      <c r="H2211" s="2" t="s">
        <v>20</v>
      </c>
      <c r="I2211" s="5" t="s">
        <v>864</v>
      </c>
      <c r="J2211" s="5" t="s">
        <v>43</v>
      </c>
      <c r="K2211" s="5" t="s">
        <v>827</v>
      </c>
      <c r="L2211" s="4" t="s">
        <v>19</v>
      </c>
      <c r="M2211" s="3" t="s">
        <v>34</v>
      </c>
      <c r="N2211" s="10" t="s">
        <v>138</v>
      </c>
      <c r="O2211" s="14">
        <v>1</v>
      </c>
      <c r="P2211" s="15"/>
      <c r="Q2211" s="15"/>
      <c r="R2211" s="15"/>
    </row>
    <row r="2212" spans="1:18" x14ac:dyDescent="0.3">
      <c r="A2212" s="1">
        <v>14178</v>
      </c>
      <c r="B2212" s="2" t="s">
        <v>4399</v>
      </c>
      <c r="C2212" s="2" t="s">
        <v>4400</v>
      </c>
      <c r="D2212" s="3" t="s">
        <v>1013</v>
      </c>
      <c r="E2212" s="4">
        <v>41274</v>
      </c>
      <c r="F2212" s="2" t="s">
        <v>17</v>
      </c>
      <c r="G2212" s="5" t="s">
        <v>48</v>
      </c>
      <c r="H2212" s="2" t="s">
        <v>20</v>
      </c>
      <c r="I2212" s="5" t="s">
        <v>864</v>
      </c>
      <c r="J2212" s="5" t="s">
        <v>43</v>
      </c>
      <c r="K2212" s="5" t="s">
        <v>827</v>
      </c>
      <c r="L2212" s="4" t="s">
        <v>19</v>
      </c>
      <c r="M2212" s="3" t="s">
        <v>34</v>
      </c>
      <c r="N2212" s="10" t="s">
        <v>138</v>
      </c>
      <c r="O2212" s="14">
        <v>1</v>
      </c>
      <c r="P2212" s="15"/>
      <c r="Q2212" s="15"/>
      <c r="R2212" s="15"/>
    </row>
    <row r="2213" spans="1:18" x14ac:dyDescent="0.3">
      <c r="A2213" s="1">
        <v>14179</v>
      </c>
      <c r="B2213" s="2" t="s">
        <v>4401</v>
      </c>
      <c r="C2213" s="2" t="s">
        <v>4402</v>
      </c>
      <c r="D2213" s="3" t="s">
        <v>1013</v>
      </c>
      <c r="E2213" s="4">
        <v>41274</v>
      </c>
      <c r="F2213" s="2" t="s">
        <v>17</v>
      </c>
      <c r="G2213" s="5" t="s">
        <v>48</v>
      </c>
      <c r="H2213" s="2" t="s">
        <v>20</v>
      </c>
      <c r="I2213" s="5" t="s">
        <v>864</v>
      </c>
      <c r="J2213" s="5" t="s">
        <v>43</v>
      </c>
      <c r="K2213" s="5" t="s">
        <v>827</v>
      </c>
      <c r="L2213" s="4" t="s">
        <v>19</v>
      </c>
      <c r="M2213" s="3" t="s">
        <v>34</v>
      </c>
      <c r="N2213" s="10" t="s">
        <v>138</v>
      </c>
      <c r="O2213" s="14">
        <v>1</v>
      </c>
      <c r="P2213" s="15"/>
      <c r="Q2213" s="15"/>
      <c r="R2213" s="15"/>
    </row>
    <row r="2214" spans="1:18" x14ac:dyDescent="0.3">
      <c r="A2214" s="1">
        <v>14180</v>
      </c>
      <c r="B2214" s="2" t="s">
        <v>4403</v>
      </c>
      <c r="C2214" s="2" t="s">
        <v>4404</v>
      </c>
      <c r="D2214" s="3" t="s">
        <v>1013</v>
      </c>
      <c r="E2214" s="4">
        <v>41274</v>
      </c>
      <c r="F2214" s="2" t="s">
        <v>17</v>
      </c>
      <c r="G2214" s="5" t="s">
        <v>48</v>
      </c>
      <c r="H2214" s="2" t="s">
        <v>20</v>
      </c>
      <c r="I2214" s="5" t="s">
        <v>864</v>
      </c>
      <c r="J2214" s="5" t="s">
        <v>43</v>
      </c>
      <c r="K2214" s="5" t="s">
        <v>827</v>
      </c>
      <c r="L2214" s="4" t="s">
        <v>19</v>
      </c>
      <c r="M2214" s="3" t="s">
        <v>34</v>
      </c>
      <c r="N2214" s="10" t="s">
        <v>138</v>
      </c>
      <c r="O2214" s="14">
        <v>1</v>
      </c>
      <c r="P2214" s="15"/>
      <c r="Q2214" s="15"/>
      <c r="R2214" s="15"/>
    </row>
    <row r="2215" spans="1:18" x14ac:dyDescent="0.3">
      <c r="A2215" s="1">
        <v>14182</v>
      </c>
      <c r="B2215" s="2" t="s">
        <v>4405</v>
      </c>
      <c r="C2215" s="2" t="s">
        <v>4404</v>
      </c>
      <c r="D2215" s="3" t="s">
        <v>1013</v>
      </c>
      <c r="E2215" s="4">
        <v>41274</v>
      </c>
      <c r="F2215" s="2" t="s">
        <v>17</v>
      </c>
      <c r="G2215" s="5" t="s">
        <v>48</v>
      </c>
      <c r="H2215" s="2" t="s">
        <v>20</v>
      </c>
      <c r="I2215" s="5" t="s">
        <v>864</v>
      </c>
      <c r="J2215" s="5" t="s">
        <v>43</v>
      </c>
      <c r="K2215" s="5" t="s">
        <v>827</v>
      </c>
      <c r="L2215" s="4" t="s">
        <v>19</v>
      </c>
      <c r="M2215" s="3" t="s">
        <v>34</v>
      </c>
      <c r="N2215" s="10" t="s">
        <v>138</v>
      </c>
      <c r="O2215" s="14">
        <v>1</v>
      </c>
      <c r="P2215" s="15"/>
      <c r="Q2215" s="15"/>
      <c r="R2215" s="15"/>
    </row>
    <row r="2216" spans="1:18" x14ac:dyDescent="0.3">
      <c r="A2216" s="1">
        <v>14183</v>
      </c>
      <c r="B2216" s="2" t="s">
        <v>4406</v>
      </c>
      <c r="C2216" s="2" t="s">
        <v>4407</v>
      </c>
      <c r="D2216" s="3" t="s">
        <v>1013</v>
      </c>
      <c r="E2216" s="4">
        <v>41274</v>
      </c>
      <c r="F2216" s="2" t="s">
        <v>17</v>
      </c>
      <c r="G2216" s="5" t="s">
        <v>48</v>
      </c>
      <c r="H2216" s="2" t="s">
        <v>20</v>
      </c>
      <c r="I2216" s="5" t="s">
        <v>864</v>
      </c>
      <c r="J2216" s="5" t="s">
        <v>43</v>
      </c>
      <c r="K2216" s="5" t="s">
        <v>827</v>
      </c>
      <c r="L2216" s="4" t="s">
        <v>19</v>
      </c>
      <c r="M2216" s="3" t="s">
        <v>34</v>
      </c>
      <c r="N2216" s="10" t="s">
        <v>138</v>
      </c>
      <c r="O2216" s="14">
        <v>1</v>
      </c>
      <c r="P2216" s="15"/>
      <c r="Q2216" s="15"/>
      <c r="R2216" s="15"/>
    </row>
    <row r="2217" spans="1:18" x14ac:dyDescent="0.3">
      <c r="A2217" s="1">
        <v>14184</v>
      </c>
      <c r="B2217" s="2" t="s">
        <v>4408</v>
      </c>
      <c r="C2217" s="2" t="s">
        <v>4409</v>
      </c>
      <c r="D2217" s="3" t="s">
        <v>1013</v>
      </c>
      <c r="E2217" s="4">
        <v>41274</v>
      </c>
      <c r="F2217" s="2" t="s">
        <v>17</v>
      </c>
      <c r="G2217" s="5" t="s">
        <v>48</v>
      </c>
      <c r="H2217" s="2" t="s">
        <v>20</v>
      </c>
      <c r="I2217" s="5" t="s">
        <v>864</v>
      </c>
      <c r="J2217" s="5" t="s">
        <v>43</v>
      </c>
      <c r="K2217" s="5" t="s">
        <v>827</v>
      </c>
      <c r="L2217" s="4" t="s">
        <v>19</v>
      </c>
      <c r="M2217" s="3" t="s">
        <v>34</v>
      </c>
      <c r="N2217" s="10" t="s">
        <v>138</v>
      </c>
      <c r="O2217" s="14">
        <v>1</v>
      </c>
      <c r="P2217" s="15"/>
      <c r="Q2217" s="15"/>
      <c r="R2217" s="15"/>
    </row>
    <row r="2218" spans="1:18" x14ac:dyDescent="0.3">
      <c r="A2218" s="1">
        <v>14185</v>
      </c>
      <c r="B2218" s="2" t="s">
        <v>4410</v>
      </c>
      <c r="C2218" s="2" t="s">
        <v>4411</v>
      </c>
      <c r="D2218" s="3" t="s">
        <v>1013</v>
      </c>
      <c r="E2218" s="4">
        <v>41274</v>
      </c>
      <c r="F2218" s="2" t="s">
        <v>17</v>
      </c>
      <c r="G2218" s="5" t="s">
        <v>48</v>
      </c>
      <c r="H2218" s="2" t="s">
        <v>20</v>
      </c>
      <c r="I2218" s="5" t="s">
        <v>864</v>
      </c>
      <c r="J2218" s="5" t="s">
        <v>43</v>
      </c>
      <c r="K2218" s="5" t="s">
        <v>827</v>
      </c>
      <c r="L2218" s="4" t="s">
        <v>19</v>
      </c>
      <c r="M2218" s="3" t="s">
        <v>34</v>
      </c>
      <c r="N2218" s="10" t="s">
        <v>138</v>
      </c>
      <c r="O2218" s="14">
        <v>1</v>
      </c>
      <c r="P2218" s="15"/>
      <c r="Q2218" s="15"/>
      <c r="R2218" s="15"/>
    </row>
    <row r="2219" spans="1:18" x14ac:dyDescent="0.3">
      <c r="A2219" s="1">
        <v>14186</v>
      </c>
      <c r="B2219" s="2" t="s">
        <v>4412</v>
      </c>
      <c r="C2219" s="2" t="s">
        <v>4411</v>
      </c>
      <c r="D2219" s="3" t="s">
        <v>1013</v>
      </c>
      <c r="E2219" s="4">
        <v>41274</v>
      </c>
      <c r="F2219" s="2" t="s">
        <v>17</v>
      </c>
      <c r="G2219" s="5" t="s">
        <v>18</v>
      </c>
      <c r="H2219" s="2" t="s">
        <v>20</v>
      </c>
      <c r="I2219" s="5" t="s">
        <v>864</v>
      </c>
      <c r="J2219" s="5" t="s">
        <v>43</v>
      </c>
      <c r="K2219" s="5" t="s">
        <v>827</v>
      </c>
      <c r="L2219" s="4" t="s">
        <v>19</v>
      </c>
      <c r="M2219" s="3" t="s">
        <v>34</v>
      </c>
      <c r="N2219" s="10" t="s">
        <v>138</v>
      </c>
      <c r="O2219" s="14">
        <v>1</v>
      </c>
      <c r="P2219" s="15"/>
      <c r="Q2219" s="15"/>
      <c r="R2219" s="15"/>
    </row>
    <row r="2220" spans="1:18" x14ac:dyDescent="0.3">
      <c r="A2220" s="1">
        <v>14187</v>
      </c>
      <c r="B2220" s="2" t="s">
        <v>4413</v>
      </c>
      <c r="C2220" s="2" t="s">
        <v>4414</v>
      </c>
      <c r="D2220" s="3" t="s">
        <v>1013</v>
      </c>
      <c r="E2220" s="4">
        <v>41274</v>
      </c>
      <c r="F2220" s="2" t="s">
        <v>17</v>
      </c>
      <c r="G2220" s="5" t="s">
        <v>18</v>
      </c>
      <c r="H2220" s="2" t="s">
        <v>20</v>
      </c>
      <c r="I2220" s="5" t="s">
        <v>864</v>
      </c>
      <c r="J2220" s="5" t="s">
        <v>43</v>
      </c>
      <c r="K2220" s="5" t="s">
        <v>827</v>
      </c>
      <c r="L2220" s="4" t="s">
        <v>19</v>
      </c>
      <c r="M2220" s="3" t="s">
        <v>34</v>
      </c>
      <c r="N2220" s="10" t="s">
        <v>138</v>
      </c>
      <c r="O2220" s="14">
        <v>1</v>
      </c>
      <c r="P2220" s="15"/>
      <c r="Q2220" s="15"/>
      <c r="R2220" s="15"/>
    </row>
    <row r="2221" spans="1:18" x14ac:dyDescent="0.3">
      <c r="A2221" s="1">
        <v>14188</v>
      </c>
      <c r="B2221" s="2" t="s">
        <v>4415</v>
      </c>
      <c r="C2221" s="2" t="s">
        <v>4411</v>
      </c>
      <c r="D2221" s="3" t="s">
        <v>1013</v>
      </c>
      <c r="E2221" s="4">
        <v>41274</v>
      </c>
      <c r="F2221" s="2" t="s">
        <v>17</v>
      </c>
      <c r="G2221" s="5" t="s">
        <v>18</v>
      </c>
      <c r="H2221" s="2" t="s">
        <v>20</v>
      </c>
      <c r="I2221" s="5" t="s">
        <v>864</v>
      </c>
      <c r="J2221" s="5" t="s">
        <v>43</v>
      </c>
      <c r="K2221" s="5" t="s">
        <v>827</v>
      </c>
      <c r="L2221" s="4" t="s">
        <v>19</v>
      </c>
      <c r="M2221" s="3" t="s">
        <v>34</v>
      </c>
      <c r="N2221" s="10" t="s">
        <v>138</v>
      </c>
      <c r="O2221" s="14">
        <v>1</v>
      </c>
      <c r="P2221" s="15"/>
      <c r="Q2221" s="15"/>
      <c r="R2221" s="15"/>
    </row>
    <row r="2222" spans="1:18" x14ac:dyDescent="0.3">
      <c r="A2222" s="1">
        <v>115617</v>
      </c>
      <c r="B2222" s="2" t="s">
        <v>4416</v>
      </c>
      <c r="C2222" s="2" t="s">
        <v>4417</v>
      </c>
      <c r="D2222" s="3" t="s">
        <v>209</v>
      </c>
      <c r="E2222" s="4">
        <v>42521.453472222223</v>
      </c>
      <c r="F2222" s="2" t="s">
        <v>17</v>
      </c>
      <c r="G2222" s="5" t="s">
        <v>48</v>
      </c>
      <c r="H2222" s="2" t="s">
        <v>20</v>
      </c>
      <c r="I2222" s="5" t="s">
        <v>811</v>
      </c>
      <c r="J2222" s="5" t="s">
        <v>43</v>
      </c>
      <c r="K2222" s="5" t="s">
        <v>820</v>
      </c>
      <c r="L2222" s="4">
        <v>42521.453472222223</v>
      </c>
      <c r="M2222" s="3" t="s">
        <v>34</v>
      </c>
      <c r="N2222" s="10" t="s">
        <v>138</v>
      </c>
      <c r="O2222" s="14">
        <v>1</v>
      </c>
      <c r="P2222" s="15"/>
      <c r="Q2222" s="15"/>
      <c r="R2222" s="15"/>
    </row>
    <row r="2223" spans="1:18" x14ac:dyDescent="0.3">
      <c r="A2223" s="1">
        <v>115618</v>
      </c>
      <c r="B2223" s="2" t="s">
        <v>4418</v>
      </c>
      <c r="C2223" s="2" t="s">
        <v>4419</v>
      </c>
      <c r="D2223" s="3" t="s">
        <v>209</v>
      </c>
      <c r="E2223" s="4">
        <v>42521.453472222223</v>
      </c>
      <c r="F2223" s="2" t="s">
        <v>17</v>
      </c>
      <c r="G2223" s="5" t="s">
        <v>48</v>
      </c>
      <c r="H2223" s="2" t="s">
        <v>20</v>
      </c>
      <c r="I2223" s="5" t="s">
        <v>811</v>
      </c>
      <c r="J2223" s="5" t="s">
        <v>43</v>
      </c>
      <c r="K2223" s="5" t="s">
        <v>820</v>
      </c>
      <c r="L2223" s="4">
        <v>42521.453472222223</v>
      </c>
      <c r="M2223" s="3" t="s">
        <v>34</v>
      </c>
      <c r="N2223" s="10" t="s">
        <v>138</v>
      </c>
      <c r="O2223" s="14">
        <v>1</v>
      </c>
      <c r="P2223" s="15"/>
      <c r="Q2223" s="15"/>
      <c r="R2223" s="15"/>
    </row>
    <row r="2224" spans="1:18" x14ac:dyDescent="0.3">
      <c r="A2224" s="1">
        <v>115619</v>
      </c>
      <c r="B2224" s="2" t="s">
        <v>4420</v>
      </c>
      <c r="C2224" s="2" t="s">
        <v>4421</v>
      </c>
      <c r="D2224" s="3" t="s">
        <v>209</v>
      </c>
      <c r="E2224" s="4">
        <v>42521.453472222223</v>
      </c>
      <c r="F2224" s="2" t="s">
        <v>17</v>
      </c>
      <c r="G2224" s="5" t="s">
        <v>48</v>
      </c>
      <c r="H2224" s="2" t="s">
        <v>20</v>
      </c>
      <c r="I2224" s="5" t="s">
        <v>811</v>
      </c>
      <c r="J2224" s="5" t="s">
        <v>43</v>
      </c>
      <c r="K2224" s="5" t="s">
        <v>820</v>
      </c>
      <c r="L2224" s="4">
        <v>42521.453472222223</v>
      </c>
      <c r="M2224" s="3" t="s">
        <v>34</v>
      </c>
      <c r="N2224" s="10" t="s">
        <v>138</v>
      </c>
      <c r="O2224" s="14">
        <v>1</v>
      </c>
      <c r="P2224" s="15"/>
      <c r="Q2224" s="15"/>
      <c r="R2224" s="15"/>
    </row>
    <row r="2225" spans="1:18" x14ac:dyDescent="0.3">
      <c r="A2225" s="1">
        <v>14286</v>
      </c>
      <c r="B2225" s="2" t="s">
        <v>4422</v>
      </c>
      <c r="C2225" s="2" t="s">
        <v>4423</v>
      </c>
      <c r="D2225" s="3" t="s">
        <v>108</v>
      </c>
      <c r="E2225" s="4">
        <v>41541</v>
      </c>
      <c r="F2225" s="2" t="s">
        <v>17</v>
      </c>
      <c r="G2225" s="5" t="s">
        <v>48</v>
      </c>
      <c r="H2225" s="2" t="s">
        <v>20</v>
      </c>
      <c r="I2225" s="5" t="s">
        <v>811</v>
      </c>
      <c r="J2225" s="5" t="s">
        <v>43</v>
      </c>
      <c r="K2225" s="5" t="s">
        <v>820</v>
      </c>
      <c r="L2225" s="4" t="s">
        <v>19</v>
      </c>
      <c r="M2225" s="3" t="s">
        <v>34</v>
      </c>
      <c r="N2225" s="10" t="s">
        <v>138</v>
      </c>
      <c r="O2225" s="14">
        <v>1</v>
      </c>
      <c r="P2225" s="15"/>
      <c r="Q2225" s="15"/>
      <c r="R2225" s="15"/>
    </row>
    <row r="2226" spans="1:18" x14ac:dyDescent="0.3">
      <c r="A2226" s="1">
        <v>115620</v>
      </c>
      <c r="B2226" s="2" t="s">
        <v>4424</v>
      </c>
      <c r="C2226" s="2" t="s">
        <v>4425</v>
      </c>
      <c r="D2226" s="3" t="s">
        <v>209</v>
      </c>
      <c r="E2226" s="4">
        <v>42521.453472222223</v>
      </c>
      <c r="F2226" s="2" t="s">
        <v>17</v>
      </c>
      <c r="G2226" s="5" t="s">
        <v>48</v>
      </c>
      <c r="H2226" s="2" t="s">
        <v>20</v>
      </c>
      <c r="I2226" s="5" t="s">
        <v>811</v>
      </c>
      <c r="J2226" s="5" t="s">
        <v>43</v>
      </c>
      <c r="K2226" s="5" t="s">
        <v>820</v>
      </c>
      <c r="L2226" s="4">
        <v>42521.453472222223</v>
      </c>
      <c r="M2226" s="3" t="s">
        <v>34</v>
      </c>
      <c r="N2226" s="10" t="s">
        <v>138</v>
      </c>
      <c r="O2226" s="14">
        <v>1</v>
      </c>
      <c r="P2226" s="15"/>
      <c r="Q2226" s="15"/>
      <c r="R2226" s="15"/>
    </row>
    <row r="2227" spans="1:18" x14ac:dyDescent="0.3">
      <c r="A2227" s="1">
        <v>14288</v>
      </c>
      <c r="B2227" s="2" t="s">
        <v>4426</v>
      </c>
      <c r="C2227" s="2" t="s">
        <v>4427</v>
      </c>
      <c r="D2227" s="3" t="s">
        <v>108</v>
      </c>
      <c r="E2227" s="4">
        <v>41541</v>
      </c>
      <c r="F2227" s="2" t="s">
        <v>17</v>
      </c>
      <c r="G2227" s="5" t="s">
        <v>48</v>
      </c>
      <c r="H2227" s="2" t="s">
        <v>20</v>
      </c>
      <c r="I2227" s="5" t="s">
        <v>811</v>
      </c>
      <c r="J2227" s="5" t="s">
        <v>43</v>
      </c>
      <c r="K2227" s="5" t="s">
        <v>820</v>
      </c>
      <c r="L2227" s="4" t="s">
        <v>19</v>
      </c>
      <c r="M2227" s="3" t="s">
        <v>34</v>
      </c>
      <c r="N2227" s="10" t="s">
        <v>138</v>
      </c>
      <c r="O2227" s="14">
        <v>1</v>
      </c>
      <c r="P2227" s="15"/>
      <c r="Q2227" s="15"/>
      <c r="R2227" s="15"/>
    </row>
    <row r="2228" spans="1:18" x14ac:dyDescent="0.3">
      <c r="A2228" s="1">
        <v>14289</v>
      </c>
      <c r="B2228" s="2" t="s">
        <v>4428</v>
      </c>
      <c r="C2228" s="2" t="s">
        <v>4429</v>
      </c>
      <c r="D2228" s="3" t="s">
        <v>108</v>
      </c>
      <c r="E2228" s="4">
        <v>41541</v>
      </c>
      <c r="F2228" s="2" t="s">
        <v>17</v>
      </c>
      <c r="G2228" s="5" t="s">
        <v>48</v>
      </c>
      <c r="H2228" s="2" t="s">
        <v>20</v>
      </c>
      <c r="I2228" s="5" t="s">
        <v>811</v>
      </c>
      <c r="J2228" s="5" t="s">
        <v>43</v>
      </c>
      <c r="K2228" s="5" t="s">
        <v>820</v>
      </c>
      <c r="L2228" s="4" t="s">
        <v>19</v>
      </c>
      <c r="M2228" s="3" t="s">
        <v>34</v>
      </c>
      <c r="N2228" s="10" t="s">
        <v>138</v>
      </c>
      <c r="O2228" s="14">
        <v>1</v>
      </c>
      <c r="P2228" s="15"/>
      <c r="Q2228" s="15"/>
      <c r="R2228" s="15"/>
    </row>
    <row r="2229" spans="1:18" x14ac:dyDescent="0.3">
      <c r="A2229" s="1">
        <v>14290</v>
      </c>
      <c r="B2229" s="2" t="s">
        <v>4430</v>
      </c>
      <c r="C2229" s="2" t="s">
        <v>4431</v>
      </c>
      <c r="D2229" s="3" t="s">
        <v>108</v>
      </c>
      <c r="E2229" s="4">
        <v>41541</v>
      </c>
      <c r="F2229" s="2" t="s">
        <v>17</v>
      </c>
      <c r="G2229" s="5" t="s">
        <v>48</v>
      </c>
      <c r="H2229" s="2" t="s">
        <v>20</v>
      </c>
      <c r="I2229" s="5" t="s">
        <v>811</v>
      </c>
      <c r="J2229" s="5" t="s">
        <v>43</v>
      </c>
      <c r="K2229" s="5" t="s">
        <v>820</v>
      </c>
      <c r="L2229" s="4" t="s">
        <v>19</v>
      </c>
      <c r="M2229" s="3" t="s">
        <v>34</v>
      </c>
      <c r="N2229" s="10" t="s">
        <v>138</v>
      </c>
      <c r="O2229" s="14">
        <v>1</v>
      </c>
      <c r="P2229" s="15"/>
      <c r="Q2229" s="15"/>
      <c r="R2229" s="15"/>
    </row>
    <row r="2230" spans="1:18" x14ac:dyDescent="0.3">
      <c r="A2230" s="1">
        <v>115621</v>
      </c>
      <c r="B2230" s="2" t="s">
        <v>4432</v>
      </c>
      <c r="C2230" s="2" t="s">
        <v>4433</v>
      </c>
      <c r="D2230" s="3" t="s">
        <v>209</v>
      </c>
      <c r="E2230" s="4">
        <v>42521.453472222223</v>
      </c>
      <c r="F2230" s="2" t="s">
        <v>17</v>
      </c>
      <c r="G2230" s="5" t="s">
        <v>48</v>
      </c>
      <c r="H2230" s="2" t="s">
        <v>20</v>
      </c>
      <c r="I2230" s="5" t="s">
        <v>811</v>
      </c>
      <c r="J2230" s="5" t="s">
        <v>43</v>
      </c>
      <c r="K2230" s="5" t="s">
        <v>820</v>
      </c>
      <c r="L2230" s="4">
        <v>42521.453472222223</v>
      </c>
      <c r="M2230" s="3" t="s">
        <v>34</v>
      </c>
      <c r="N2230" s="10" t="s">
        <v>138</v>
      </c>
      <c r="O2230" s="14">
        <v>1</v>
      </c>
      <c r="P2230" s="15"/>
      <c r="Q2230" s="15"/>
      <c r="R2230" s="15"/>
    </row>
    <row r="2231" spans="1:18" x14ac:dyDescent="0.3">
      <c r="A2231" s="1">
        <v>115622</v>
      </c>
      <c r="B2231" s="2" t="s">
        <v>4434</v>
      </c>
      <c r="C2231" s="2" t="s">
        <v>4435</v>
      </c>
      <c r="D2231" s="3" t="s">
        <v>209</v>
      </c>
      <c r="E2231" s="4">
        <v>42521.453472222223</v>
      </c>
      <c r="F2231" s="2" t="s">
        <v>17</v>
      </c>
      <c r="G2231" s="5" t="s">
        <v>48</v>
      </c>
      <c r="H2231" s="2" t="s">
        <v>20</v>
      </c>
      <c r="I2231" s="5" t="s">
        <v>811</v>
      </c>
      <c r="J2231" s="5" t="s">
        <v>43</v>
      </c>
      <c r="K2231" s="5" t="s">
        <v>820</v>
      </c>
      <c r="L2231" s="4">
        <v>42521.453472222223</v>
      </c>
      <c r="M2231" s="3" t="s">
        <v>34</v>
      </c>
      <c r="N2231" s="10" t="s">
        <v>138</v>
      </c>
      <c r="O2231" s="14">
        <v>1</v>
      </c>
      <c r="P2231" s="15"/>
      <c r="Q2231" s="15"/>
      <c r="R2231" s="15"/>
    </row>
    <row r="2232" spans="1:18" x14ac:dyDescent="0.3">
      <c r="A2232" s="1">
        <v>14293</v>
      </c>
      <c r="B2232" s="2" t="s">
        <v>4436</v>
      </c>
      <c r="C2232" s="2" t="s">
        <v>4437</v>
      </c>
      <c r="D2232" s="3" t="s">
        <v>108</v>
      </c>
      <c r="E2232" s="4">
        <v>41541</v>
      </c>
      <c r="F2232" s="2" t="s">
        <v>17</v>
      </c>
      <c r="G2232" s="5" t="s">
        <v>48</v>
      </c>
      <c r="H2232" s="2" t="s">
        <v>20</v>
      </c>
      <c r="I2232" s="5" t="s">
        <v>811</v>
      </c>
      <c r="J2232" s="5" t="s">
        <v>43</v>
      </c>
      <c r="K2232" s="5" t="s">
        <v>820</v>
      </c>
      <c r="L2232" s="4" t="s">
        <v>19</v>
      </c>
      <c r="M2232" s="3" t="s">
        <v>34</v>
      </c>
      <c r="N2232" s="10" t="s">
        <v>138</v>
      </c>
      <c r="O2232" s="14">
        <v>1</v>
      </c>
      <c r="P2232" s="15"/>
      <c r="Q2232" s="15"/>
      <c r="R2232" s="15"/>
    </row>
    <row r="2233" spans="1:18" x14ac:dyDescent="0.3">
      <c r="A2233" s="1">
        <v>14294</v>
      </c>
      <c r="B2233" s="2" t="s">
        <v>4438</v>
      </c>
      <c r="C2233" s="2" t="s">
        <v>4439</v>
      </c>
      <c r="D2233" s="3" t="s">
        <v>108</v>
      </c>
      <c r="E2233" s="4">
        <v>41541</v>
      </c>
      <c r="F2233" s="2" t="s">
        <v>17</v>
      </c>
      <c r="G2233" s="5" t="s">
        <v>48</v>
      </c>
      <c r="H2233" s="2" t="s">
        <v>20</v>
      </c>
      <c r="I2233" s="5" t="s">
        <v>811</v>
      </c>
      <c r="J2233" s="5" t="s">
        <v>43</v>
      </c>
      <c r="K2233" s="5" t="s">
        <v>820</v>
      </c>
      <c r="L2233" s="4" t="s">
        <v>19</v>
      </c>
      <c r="M2233" s="3" t="s">
        <v>34</v>
      </c>
      <c r="N2233" s="10" t="s">
        <v>138</v>
      </c>
      <c r="O2233" s="14">
        <v>1</v>
      </c>
      <c r="P2233" s="15"/>
      <c r="Q2233" s="15"/>
      <c r="R2233" s="15"/>
    </row>
    <row r="2234" spans="1:18" x14ac:dyDescent="0.3">
      <c r="A2234" s="1">
        <v>14295</v>
      </c>
      <c r="B2234" s="2" t="s">
        <v>4440</v>
      </c>
      <c r="C2234" s="2" t="s">
        <v>4441</v>
      </c>
      <c r="D2234" s="3" t="s">
        <v>108</v>
      </c>
      <c r="E2234" s="4">
        <v>41541</v>
      </c>
      <c r="F2234" s="2" t="s">
        <v>17</v>
      </c>
      <c r="G2234" s="5" t="s">
        <v>48</v>
      </c>
      <c r="H2234" s="2" t="s">
        <v>20</v>
      </c>
      <c r="I2234" s="5" t="s">
        <v>811</v>
      </c>
      <c r="J2234" s="5" t="s">
        <v>43</v>
      </c>
      <c r="K2234" s="5" t="s">
        <v>820</v>
      </c>
      <c r="L2234" s="4" t="s">
        <v>19</v>
      </c>
      <c r="M2234" s="3" t="s">
        <v>34</v>
      </c>
      <c r="N2234" s="10" t="s">
        <v>138</v>
      </c>
      <c r="O2234" s="14">
        <v>1</v>
      </c>
      <c r="P2234" s="15"/>
      <c r="Q2234" s="15"/>
      <c r="R2234" s="15"/>
    </row>
    <row r="2235" spans="1:18" x14ac:dyDescent="0.3">
      <c r="A2235" s="1">
        <v>115623</v>
      </c>
      <c r="B2235" s="2" t="s">
        <v>4442</v>
      </c>
      <c r="C2235" s="2" t="s">
        <v>4443</v>
      </c>
      <c r="D2235" s="3" t="s">
        <v>209</v>
      </c>
      <c r="E2235" s="4">
        <v>42521.453472222223</v>
      </c>
      <c r="F2235" s="2" t="s">
        <v>17</v>
      </c>
      <c r="G2235" s="5" t="s">
        <v>48</v>
      </c>
      <c r="H2235" s="2" t="s">
        <v>20</v>
      </c>
      <c r="I2235" s="5" t="s">
        <v>811</v>
      </c>
      <c r="J2235" s="5" t="s">
        <v>43</v>
      </c>
      <c r="K2235" s="5" t="s">
        <v>820</v>
      </c>
      <c r="L2235" s="4">
        <v>42521.453472222223</v>
      </c>
      <c r="M2235" s="3" t="s">
        <v>34</v>
      </c>
      <c r="N2235" s="10" t="s">
        <v>138</v>
      </c>
      <c r="O2235" s="14">
        <v>1</v>
      </c>
      <c r="P2235" s="15"/>
      <c r="Q2235" s="15"/>
      <c r="R2235" s="15"/>
    </row>
    <row r="2236" spans="1:18" x14ac:dyDescent="0.3">
      <c r="A2236" s="1">
        <v>115624</v>
      </c>
      <c r="B2236" s="2" t="s">
        <v>4444</v>
      </c>
      <c r="C2236" s="2" t="s">
        <v>4445</v>
      </c>
      <c r="D2236" s="3" t="s">
        <v>209</v>
      </c>
      <c r="E2236" s="4">
        <v>42521.453472222223</v>
      </c>
      <c r="F2236" s="2" t="s">
        <v>17</v>
      </c>
      <c r="G2236" s="5" t="s">
        <v>48</v>
      </c>
      <c r="H2236" s="2" t="s">
        <v>20</v>
      </c>
      <c r="I2236" s="5" t="s">
        <v>811</v>
      </c>
      <c r="J2236" s="5" t="s">
        <v>43</v>
      </c>
      <c r="K2236" s="5" t="s">
        <v>820</v>
      </c>
      <c r="L2236" s="4">
        <v>42521.453472222223</v>
      </c>
      <c r="M2236" s="3" t="s">
        <v>34</v>
      </c>
      <c r="N2236" s="10" t="s">
        <v>138</v>
      </c>
      <c r="O2236" s="14">
        <v>1</v>
      </c>
      <c r="P2236" s="15"/>
      <c r="Q2236" s="15"/>
      <c r="R2236" s="15"/>
    </row>
    <row r="2237" spans="1:18" x14ac:dyDescent="0.3">
      <c r="A2237" s="1">
        <v>14299</v>
      </c>
      <c r="B2237" s="2" t="s">
        <v>4446</v>
      </c>
      <c r="C2237" s="2" t="s">
        <v>4447</v>
      </c>
      <c r="D2237" s="3" t="s">
        <v>108</v>
      </c>
      <c r="E2237" s="4">
        <v>41541</v>
      </c>
      <c r="F2237" s="2" t="s">
        <v>17</v>
      </c>
      <c r="G2237" s="5" t="s">
        <v>48</v>
      </c>
      <c r="H2237" s="2" t="s">
        <v>20</v>
      </c>
      <c r="I2237" s="5" t="s">
        <v>811</v>
      </c>
      <c r="J2237" s="5" t="s">
        <v>43</v>
      </c>
      <c r="K2237" s="5" t="s">
        <v>820</v>
      </c>
      <c r="L2237" s="4" t="s">
        <v>19</v>
      </c>
      <c r="M2237" s="3" t="s">
        <v>34</v>
      </c>
      <c r="N2237" s="10" t="s">
        <v>138</v>
      </c>
      <c r="O2237" s="14">
        <v>1</v>
      </c>
      <c r="P2237" s="15"/>
      <c r="Q2237" s="15"/>
      <c r="R2237" s="15"/>
    </row>
    <row r="2238" spans="1:18" x14ac:dyDescent="0.3">
      <c r="A2238" s="1">
        <v>115625</v>
      </c>
      <c r="B2238" s="2" t="s">
        <v>4448</v>
      </c>
      <c r="C2238" s="2" t="s">
        <v>4449</v>
      </c>
      <c r="D2238" s="3" t="s">
        <v>209</v>
      </c>
      <c r="E2238" s="4">
        <v>42521.453472222223</v>
      </c>
      <c r="F2238" s="2" t="s">
        <v>17</v>
      </c>
      <c r="G2238" s="5" t="s">
        <v>48</v>
      </c>
      <c r="H2238" s="2" t="s">
        <v>20</v>
      </c>
      <c r="I2238" s="5" t="s">
        <v>811</v>
      </c>
      <c r="J2238" s="5" t="s">
        <v>43</v>
      </c>
      <c r="K2238" s="5" t="s">
        <v>820</v>
      </c>
      <c r="L2238" s="4">
        <v>42521.453472222223</v>
      </c>
      <c r="M2238" s="3" t="s">
        <v>34</v>
      </c>
      <c r="N2238" s="10" t="s">
        <v>138</v>
      </c>
      <c r="O2238" s="14">
        <v>1</v>
      </c>
      <c r="P2238" s="15"/>
      <c r="Q2238" s="15"/>
      <c r="R2238" s="15"/>
    </row>
    <row r="2239" spans="1:18" x14ac:dyDescent="0.3">
      <c r="A2239" s="1">
        <v>115626</v>
      </c>
      <c r="B2239" s="2" t="s">
        <v>4450</v>
      </c>
      <c r="C2239" s="2" t="s">
        <v>4451</v>
      </c>
      <c r="D2239" s="3" t="s">
        <v>209</v>
      </c>
      <c r="E2239" s="4">
        <v>42521.453472222223</v>
      </c>
      <c r="F2239" s="2" t="s">
        <v>17</v>
      </c>
      <c r="G2239" s="5" t="s">
        <v>48</v>
      </c>
      <c r="H2239" s="2" t="s">
        <v>20</v>
      </c>
      <c r="I2239" s="5" t="s">
        <v>811</v>
      </c>
      <c r="J2239" s="5" t="s">
        <v>43</v>
      </c>
      <c r="K2239" s="5" t="s">
        <v>820</v>
      </c>
      <c r="L2239" s="4">
        <v>42521.453472222223</v>
      </c>
      <c r="M2239" s="3" t="s">
        <v>34</v>
      </c>
      <c r="N2239" s="10" t="s">
        <v>138</v>
      </c>
      <c r="O2239" s="14">
        <v>1</v>
      </c>
      <c r="P2239" s="15"/>
      <c r="Q2239" s="15"/>
      <c r="R2239" s="15"/>
    </row>
    <row r="2240" spans="1:18" x14ac:dyDescent="0.3">
      <c r="A2240" s="1">
        <v>14302</v>
      </c>
      <c r="B2240" s="2" t="s">
        <v>4452</v>
      </c>
      <c r="C2240" s="2" t="s">
        <v>4453</v>
      </c>
      <c r="D2240" s="3" t="s">
        <v>108</v>
      </c>
      <c r="E2240" s="4">
        <v>41541</v>
      </c>
      <c r="F2240" s="2" t="s">
        <v>17</v>
      </c>
      <c r="G2240" s="5" t="s">
        <v>48</v>
      </c>
      <c r="H2240" s="2" t="s">
        <v>20</v>
      </c>
      <c r="I2240" s="5" t="s">
        <v>811</v>
      </c>
      <c r="J2240" s="5" t="s">
        <v>43</v>
      </c>
      <c r="K2240" s="5" t="s">
        <v>820</v>
      </c>
      <c r="L2240" s="4" t="s">
        <v>19</v>
      </c>
      <c r="M2240" s="3" t="s">
        <v>34</v>
      </c>
      <c r="N2240" s="10" t="s">
        <v>138</v>
      </c>
      <c r="O2240" s="14">
        <v>1</v>
      </c>
      <c r="P2240" s="15"/>
      <c r="Q2240" s="15"/>
      <c r="R2240" s="15"/>
    </row>
    <row r="2241" spans="1:18" x14ac:dyDescent="0.3">
      <c r="A2241" s="1">
        <v>14303</v>
      </c>
      <c r="B2241" s="2" t="s">
        <v>4454</v>
      </c>
      <c r="C2241" s="2" t="s">
        <v>4455</v>
      </c>
      <c r="D2241" s="3" t="s">
        <v>108</v>
      </c>
      <c r="E2241" s="4">
        <v>41541</v>
      </c>
      <c r="F2241" s="2" t="s">
        <v>17</v>
      </c>
      <c r="G2241" s="5" t="s">
        <v>48</v>
      </c>
      <c r="H2241" s="2" t="s">
        <v>20</v>
      </c>
      <c r="I2241" s="5" t="s">
        <v>811</v>
      </c>
      <c r="J2241" s="5" t="s">
        <v>43</v>
      </c>
      <c r="K2241" s="5" t="s">
        <v>820</v>
      </c>
      <c r="L2241" s="4" t="s">
        <v>19</v>
      </c>
      <c r="M2241" s="3" t="s">
        <v>34</v>
      </c>
      <c r="N2241" s="10" t="s">
        <v>138</v>
      </c>
      <c r="O2241" s="14">
        <v>1</v>
      </c>
      <c r="P2241" s="15"/>
      <c r="Q2241" s="15"/>
      <c r="R2241" s="15"/>
    </row>
    <row r="2242" spans="1:18" x14ac:dyDescent="0.3">
      <c r="A2242" s="1">
        <v>14304</v>
      </c>
      <c r="B2242" s="2" t="s">
        <v>4456</v>
      </c>
      <c r="C2242" s="2" t="s">
        <v>4457</v>
      </c>
      <c r="D2242" s="3" t="s">
        <v>108</v>
      </c>
      <c r="E2242" s="4">
        <v>41541</v>
      </c>
      <c r="F2242" s="2" t="s">
        <v>17</v>
      </c>
      <c r="G2242" s="5" t="s">
        <v>48</v>
      </c>
      <c r="H2242" s="2" t="s">
        <v>20</v>
      </c>
      <c r="I2242" s="5" t="s">
        <v>811</v>
      </c>
      <c r="J2242" s="5" t="s">
        <v>43</v>
      </c>
      <c r="K2242" s="5" t="s">
        <v>820</v>
      </c>
      <c r="L2242" s="4" t="s">
        <v>19</v>
      </c>
      <c r="M2242" s="3" t="s">
        <v>34</v>
      </c>
      <c r="N2242" s="10" t="s">
        <v>138</v>
      </c>
      <c r="O2242" s="14">
        <v>1</v>
      </c>
      <c r="P2242" s="15"/>
      <c r="Q2242" s="15"/>
      <c r="R2242" s="15"/>
    </row>
    <row r="2243" spans="1:18" x14ac:dyDescent="0.3">
      <c r="A2243" s="1">
        <v>14305</v>
      </c>
      <c r="B2243" s="2" t="s">
        <v>4458</v>
      </c>
      <c r="C2243" s="2" t="s">
        <v>4459</v>
      </c>
      <c r="D2243" s="3" t="s">
        <v>108</v>
      </c>
      <c r="E2243" s="4">
        <v>41541</v>
      </c>
      <c r="F2243" s="2" t="s">
        <v>17</v>
      </c>
      <c r="G2243" s="5" t="s">
        <v>48</v>
      </c>
      <c r="H2243" s="2" t="s">
        <v>20</v>
      </c>
      <c r="I2243" s="5" t="s">
        <v>811</v>
      </c>
      <c r="J2243" s="5" t="s">
        <v>43</v>
      </c>
      <c r="K2243" s="5" t="s">
        <v>820</v>
      </c>
      <c r="L2243" s="4" t="s">
        <v>19</v>
      </c>
      <c r="M2243" s="3" t="s">
        <v>34</v>
      </c>
      <c r="N2243" s="10" t="s">
        <v>138</v>
      </c>
      <c r="O2243" s="14">
        <v>1</v>
      </c>
      <c r="P2243" s="15"/>
      <c r="Q2243" s="15"/>
      <c r="R2243" s="15"/>
    </row>
    <row r="2244" spans="1:18" x14ac:dyDescent="0.3">
      <c r="A2244" s="1">
        <v>115627</v>
      </c>
      <c r="B2244" s="2" t="s">
        <v>4460</v>
      </c>
      <c r="C2244" s="2" t="s">
        <v>4461</v>
      </c>
      <c r="D2244" s="3" t="s">
        <v>209</v>
      </c>
      <c r="E2244" s="4">
        <v>42521.453472222223</v>
      </c>
      <c r="F2244" s="2" t="s">
        <v>17</v>
      </c>
      <c r="G2244" s="5" t="s">
        <v>48</v>
      </c>
      <c r="H2244" s="2" t="s">
        <v>20</v>
      </c>
      <c r="I2244" s="5" t="s">
        <v>811</v>
      </c>
      <c r="J2244" s="5" t="s">
        <v>43</v>
      </c>
      <c r="K2244" s="5" t="s">
        <v>820</v>
      </c>
      <c r="L2244" s="4">
        <v>42521.453472222223</v>
      </c>
      <c r="M2244" s="3" t="s">
        <v>34</v>
      </c>
      <c r="N2244" s="10" t="s">
        <v>138</v>
      </c>
      <c r="O2244" s="14">
        <v>1</v>
      </c>
      <c r="P2244" s="15"/>
      <c r="Q2244" s="15"/>
      <c r="R2244" s="15"/>
    </row>
    <row r="2245" spans="1:18" x14ac:dyDescent="0.3">
      <c r="A2245" s="1">
        <v>14194</v>
      </c>
      <c r="B2245" s="2" t="s">
        <v>4462</v>
      </c>
      <c r="C2245" s="2" t="s">
        <v>4463</v>
      </c>
      <c r="D2245" s="3" t="s">
        <v>108</v>
      </c>
      <c r="E2245" s="4">
        <v>41541</v>
      </c>
      <c r="F2245" s="2" t="s">
        <v>17</v>
      </c>
      <c r="G2245" s="5" t="s">
        <v>48</v>
      </c>
      <c r="H2245" s="2" t="s">
        <v>20</v>
      </c>
      <c r="I2245" s="5" t="s">
        <v>811</v>
      </c>
      <c r="J2245" s="5" t="s">
        <v>43</v>
      </c>
      <c r="K2245" s="5" t="s">
        <v>820</v>
      </c>
      <c r="L2245" s="4" t="s">
        <v>19</v>
      </c>
      <c r="M2245" s="3" t="s">
        <v>34</v>
      </c>
      <c r="N2245" s="10" t="s">
        <v>138</v>
      </c>
      <c r="O2245" s="14">
        <v>1</v>
      </c>
      <c r="P2245" s="15"/>
      <c r="Q2245" s="15"/>
      <c r="R2245" s="15"/>
    </row>
    <row r="2246" spans="1:18" x14ac:dyDescent="0.3">
      <c r="A2246" s="1">
        <v>115628</v>
      </c>
      <c r="B2246" s="2" t="s">
        <v>4464</v>
      </c>
      <c r="C2246" s="2" t="s">
        <v>4465</v>
      </c>
      <c r="D2246" s="3" t="s">
        <v>209</v>
      </c>
      <c r="E2246" s="4">
        <v>42521.454166666663</v>
      </c>
      <c r="F2246" s="2" t="s">
        <v>17</v>
      </c>
      <c r="G2246" s="5" t="s">
        <v>48</v>
      </c>
      <c r="H2246" s="2" t="s">
        <v>20</v>
      </c>
      <c r="I2246" s="5" t="s">
        <v>811</v>
      </c>
      <c r="J2246" s="5" t="s">
        <v>43</v>
      </c>
      <c r="K2246" s="5" t="s">
        <v>820</v>
      </c>
      <c r="L2246" s="4">
        <v>42521.454166666663</v>
      </c>
      <c r="M2246" s="3" t="s">
        <v>34</v>
      </c>
      <c r="N2246" s="10" t="s">
        <v>138</v>
      </c>
      <c r="O2246" s="14">
        <v>1</v>
      </c>
      <c r="P2246" s="15"/>
      <c r="Q2246" s="15"/>
      <c r="R2246" s="15"/>
    </row>
    <row r="2247" spans="1:18" x14ac:dyDescent="0.3">
      <c r="A2247" s="1">
        <v>14196</v>
      </c>
      <c r="B2247" s="2" t="s">
        <v>4466</v>
      </c>
      <c r="C2247" s="2" t="s">
        <v>4467</v>
      </c>
      <c r="D2247" s="3" t="s">
        <v>108</v>
      </c>
      <c r="E2247" s="4">
        <v>41541</v>
      </c>
      <c r="F2247" s="2" t="s">
        <v>17</v>
      </c>
      <c r="G2247" s="5" t="s">
        <v>48</v>
      </c>
      <c r="H2247" s="2" t="s">
        <v>20</v>
      </c>
      <c r="I2247" s="5" t="s">
        <v>811</v>
      </c>
      <c r="J2247" s="5" t="s">
        <v>43</v>
      </c>
      <c r="K2247" s="5" t="s">
        <v>820</v>
      </c>
      <c r="L2247" s="4" t="s">
        <v>19</v>
      </c>
      <c r="M2247" s="3" t="s">
        <v>34</v>
      </c>
      <c r="N2247" s="10" t="s">
        <v>138</v>
      </c>
      <c r="O2247" s="14">
        <v>1</v>
      </c>
      <c r="P2247" s="15"/>
      <c r="Q2247" s="15"/>
      <c r="R2247" s="15"/>
    </row>
    <row r="2248" spans="1:18" x14ac:dyDescent="0.3">
      <c r="A2248" s="1">
        <v>115629</v>
      </c>
      <c r="B2248" s="2" t="s">
        <v>4468</v>
      </c>
      <c r="C2248" s="2" t="s">
        <v>4469</v>
      </c>
      <c r="D2248" s="3" t="s">
        <v>209</v>
      </c>
      <c r="E2248" s="4">
        <v>42521.454166666663</v>
      </c>
      <c r="F2248" s="2" t="s">
        <v>17</v>
      </c>
      <c r="G2248" s="5" t="s">
        <v>48</v>
      </c>
      <c r="H2248" s="2" t="s">
        <v>20</v>
      </c>
      <c r="I2248" s="5" t="s">
        <v>811</v>
      </c>
      <c r="J2248" s="5" t="s">
        <v>43</v>
      </c>
      <c r="K2248" s="5" t="s">
        <v>820</v>
      </c>
      <c r="L2248" s="4">
        <v>42521.454166666663</v>
      </c>
      <c r="M2248" s="3" t="s">
        <v>34</v>
      </c>
      <c r="N2248" s="10" t="s">
        <v>138</v>
      </c>
      <c r="O2248" s="14">
        <v>1</v>
      </c>
      <c r="P2248" s="15"/>
      <c r="Q2248" s="15"/>
      <c r="R2248" s="15"/>
    </row>
    <row r="2249" spans="1:18" x14ac:dyDescent="0.3">
      <c r="A2249" s="1">
        <v>14198</v>
      </c>
      <c r="B2249" s="2" t="s">
        <v>4470</v>
      </c>
      <c r="C2249" s="2" t="s">
        <v>4471</v>
      </c>
      <c r="D2249" s="3" t="s">
        <v>108</v>
      </c>
      <c r="E2249" s="4">
        <v>41541</v>
      </c>
      <c r="F2249" s="2" t="s">
        <v>17</v>
      </c>
      <c r="G2249" s="5" t="s">
        <v>48</v>
      </c>
      <c r="H2249" s="2" t="s">
        <v>20</v>
      </c>
      <c r="I2249" s="5" t="s">
        <v>811</v>
      </c>
      <c r="J2249" s="5" t="s">
        <v>43</v>
      </c>
      <c r="K2249" s="5" t="s">
        <v>820</v>
      </c>
      <c r="L2249" s="4" t="s">
        <v>19</v>
      </c>
      <c r="M2249" s="3" t="s">
        <v>34</v>
      </c>
      <c r="N2249" s="10" t="s">
        <v>138</v>
      </c>
      <c r="O2249" s="14">
        <v>1</v>
      </c>
      <c r="P2249" s="15"/>
      <c r="Q2249" s="15"/>
      <c r="R2249" s="15"/>
    </row>
    <row r="2250" spans="1:18" x14ac:dyDescent="0.3">
      <c r="A2250" s="1">
        <v>14199</v>
      </c>
      <c r="B2250" s="2" t="s">
        <v>4472</v>
      </c>
      <c r="C2250" s="2" t="s">
        <v>4473</v>
      </c>
      <c r="D2250" s="3" t="s">
        <v>108</v>
      </c>
      <c r="E2250" s="4">
        <v>41541</v>
      </c>
      <c r="F2250" s="2" t="s">
        <v>17</v>
      </c>
      <c r="G2250" s="5" t="s">
        <v>48</v>
      </c>
      <c r="H2250" s="2" t="s">
        <v>20</v>
      </c>
      <c r="I2250" s="5" t="s">
        <v>811</v>
      </c>
      <c r="J2250" s="5" t="s">
        <v>43</v>
      </c>
      <c r="K2250" s="5" t="s">
        <v>820</v>
      </c>
      <c r="L2250" s="4" t="s">
        <v>19</v>
      </c>
      <c r="M2250" s="3" t="s">
        <v>34</v>
      </c>
      <c r="N2250" s="10" t="s">
        <v>138</v>
      </c>
      <c r="O2250" s="14">
        <v>1</v>
      </c>
      <c r="P2250" s="15"/>
      <c r="Q2250" s="15"/>
      <c r="R2250" s="15"/>
    </row>
    <row r="2251" spans="1:18" x14ac:dyDescent="0.3">
      <c r="A2251" s="1">
        <v>14200</v>
      </c>
      <c r="B2251" s="2" t="s">
        <v>4474</v>
      </c>
      <c r="C2251" s="2" t="s">
        <v>4475</v>
      </c>
      <c r="D2251" s="3" t="s">
        <v>108</v>
      </c>
      <c r="E2251" s="4">
        <v>41541</v>
      </c>
      <c r="F2251" s="2" t="s">
        <v>17</v>
      </c>
      <c r="G2251" s="5" t="s">
        <v>48</v>
      </c>
      <c r="H2251" s="2" t="s">
        <v>20</v>
      </c>
      <c r="I2251" s="5" t="s">
        <v>811</v>
      </c>
      <c r="J2251" s="5" t="s">
        <v>43</v>
      </c>
      <c r="K2251" s="5" t="s">
        <v>820</v>
      </c>
      <c r="L2251" s="4" t="s">
        <v>19</v>
      </c>
      <c r="M2251" s="3" t="s">
        <v>34</v>
      </c>
      <c r="N2251" s="10" t="s">
        <v>138</v>
      </c>
      <c r="O2251" s="14">
        <v>1</v>
      </c>
      <c r="P2251" s="15"/>
      <c r="Q2251" s="15"/>
      <c r="R2251" s="15"/>
    </row>
    <row r="2252" spans="1:18" x14ac:dyDescent="0.3">
      <c r="A2252" s="1">
        <v>14201</v>
      </c>
      <c r="B2252" s="2" t="s">
        <v>4476</v>
      </c>
      <c r="C2252" s="2" t="s">
        <v>4477</v>
      </c>
      <c r="D2252" s="3" t="s">
        <v>108</v>
      </c>
      <c r="E2252" s="4">
        <v>41541</v>
      </c>
      <c r="F2252" s="2" t="s">
        <v>17</v>
      </c>
      <c r="G2252" s="5" t="s">
        <v>48</v>
      </c>
      <c r="H2252" s="2" t="s">
        <v>20</v>
      </c>
      <c r="I2252" s="5" t="s">
        <v>811</v>
      </c>
      <c r="J2252" s="5" t="s">
        <v>43</v>
      </c>
      <c r="K2252" s="5" t="s">
        <v>820</v>
      </c>
      <c r="L2252" s="4" t="s">
        <v>19</v>
      </c>
      <c r="M2252" s="3" t="s">
        <v>34</v>
      </c>
      <c r="N2252" s="10" t="s">
        <v>138</v>
      </c>
      <c r="O2252" s="14">
        <v>1</v>
      </c>
      <c r="P2252" s="15"/>
      <c r="Q2252" s="15"/>
      <c r="R2252" s="15"/>
    </row>
    <row r="2253" spans="1:18" x14ac:dyDescent="0.3">
      <c r="A2253" s="1">
        <v>14202</v>
      </c>
      <c r="B2253" s="2" t="s">
        <v>4478</v>
      </c>
      <c r="C2253" s="2" t="s">
        <v>4479</v>
      </c>
      <c r="D2253" s="3" t="s">
        <v>108</v>
      </c>
      <c r="E2253" s="4">
        <v>41541</v>
      </c>
      <c r="F2253" s="2" t="s">
        <v>17</v>
      </c>
      <c r="G2253" s="5" t="s">
        <v>48</v>
      </c>
      <c r="H2253" s="2" t="s">
        <v>20</v>
      </c>
      <c r="I2253" s="5" t="s">
        <v>811</v>
      </c>
      <c r="J2253" s="5" t="s">
        <v>43</v>
      </c>
      <c r="K2253" s="5" t="s">
        <v>820</v>
      </c>
      <c r="L2253" s="4" t="s">
        <v>19</v>
      </c>
      <c r="M2253" s="3" t="s">
        <v>34</v>
      </c>
      <c r="N2253" s="10" t="s">
        <v>138</v>
      </c>
      <c r="O2253" s="14">
        <v>1</v>
      </c>
      <c r="P2253" s="15"/>
      <c r="Q2253" s="15"/>
      <c r="R2253" s="15"/>
    </row>
    <row r="2254" spans="1:18" x14ac:dyDescent="0.3">
      <c r="A2254" s="1">
        <v>115630</v>
      </c>
      <c r="B2254" s="2" t="s">
        <v>4480</v>
      </c>
      <c r="C2254" s="2" t="s">
        <v>4481</v>
      </c>
      <c r="D2254" s="3" t="s">
        <v>209</v>
      </c>
      <c r="E2254" s="4">
        <v>42521.454166666663</v>
      </c>
      <c r="F2254" s="2" t="s">
        <v>17</v>
      </c>
      <c r="G2254" s="5" t="s">
        <v>48</v>
      </c>
      <c r="H2254" s="2" t="s">
        <v>20</v>
      </c>
      <c r="I2254" s="5" t="s">
        <v>811</v>
      </c>
      <c r="J2254" s="5" t="s">
        <v>43</v>
      </c>
      <c r="K2254" s="5" t="s">
        <v>820</v>
      </c>
      <c r="L2254" s="4">
        <v>42521.454166666663</v>
      </c>
      <c r="M2254" s="3" t="s">
        <v>34</v>
      </c>
      <c r="N2254" s="10" t="s">
        <v>138</v>
      </c>
      <c r="O2254" s="14">
        <v>1</v>
      </c>
      <c r="P2254" s="15"/>
      <c r="Q2254" s="15"/>
      <c r="R2254" s="15"/>
    </row>
    <row r="2255" spans="1:18" x14ac:dyDescent="0.3">
      <c r="A2255" s="1">
        <v>115631</v>
      </c>
      <c r="B2255" s="2" t="s">
        <v>4482</v>
      </c>
      <c r="C2255" s="2" t="s">
        <v>4483</v>
      </c>
      <c r="D2255" s="3" t="s">
        <v>209</v>
      </c>
      <c r="E2255" s="4">
        <v>42521.454166666663</v>
      </c>
      <c r="F2255" s="2" t="s">
        <v>17</v>
      </c>
      <c r="G2255" s="5" t="s">
        <v>48</v>
      </c>
      <c r="H2255" s="2" t="s">
        <v>20</v>
      </c>
      <c r="I2255" s="5" t="s">
        <v>811</v>
      </c>
      <c r="J2255" s="5" t="s">
        <v>43</v>
      </c>
      <c r="K2255" s="5" t="s">
        <v>820</v>
      </c>
      <c r="L2255" s="4">
        <v>42521.454166666663</v>
      </c>
      <c r="M2255" s="3" t="s">
        <v>34</v>
      </c>
      <c r="N2255" s="10" t="s">
        <v>138</v>
      </c>
      <c r="O2255" s="14">
        <v>1</v>
      </c>
      <c r="P2255" s="15"/>
      <c r="Q2255" s="15"/>
      <c r="R2255" s="15"/>
    </row>
    <row r="2256" spans="1:18" x14ac:dyDescent="0.3">
      <c r="A2256" s="1">
        <v>115632</v>
      </c>
      <c r="B2256" s="2" t="s">
        <v>4484</v>
      </c>
      <c r="C2256" s="2" t="s">
        <v>4485</v>
      </c>
      <c r="D2256" s="3" t="s">
        <v>209</v>
      </c>
      <c r="E2256" s="4">
        <v>42521.454166666663</v>
      </c>
      <c r="F2256" s="2" t="s">
        <v>17</v>
      </c>
      <c r="G2256" s="5" t="s">
        <v>48</v>
      </c>
      <c r="H2256" s="2" t="s">
        <v>20</v>
      </c>
      <c r="I2256" s="5" t="s">
        <v>811</v>
      </c>
      <c r="J2256" s="5" t="s">
        <v>43</v>
      </c>
      <c r="K2256" s="5" t="s">
        <v>820</v>
      </c>
      <c r="L2256" s="4">
        <v>42521.454166666663</v>
      </c>
      <c r="M2256" s="3" t="s">
        <v>34</v>
      </c>
      <c r="N2256" s="10" t="s">
        <v>138</v>
      </c>
      <c r="O2256" s="14">
        <v>1</v>
      </c>
      <c r="P2256" s="15"/>
      <c r="Q2256" s="15"/>
      <c r="R2256" s="15"/>
    </row>
    <row r="2257" spans="1:18" x14ac:dyDescent="0.3">
      <c r="A2257" s="1">
        <v>115633</v>
      </c>
      <c r="B2257" s="2" t="s">
        <v>4486</v>
      </c>
      <c r="C2257" s="2" t="s">
        <v>4487</v>
      </c>
      <c r="D2257" s="3" t="s">
        <v>209</v>
      </c>
      <c r="E2257" s="4">
        <v>42521.454166666663</v>
      </c>
      <c r="F2257" s="2" t="s">
        <v>17</v>
      </c>
      <c r="G2257" s="5" t="s">
        <v>48</v>
      </c>
      <c r="H2257" s="2" t="s">
        <v>20</v>
      </c>
      <c r="I2257" s="5" t="s">
        <v>811</v>
      </c>
      <c r="J2257" s="5" t="s">
        <v>43</v>
      </c>
      <c r="K2257" s="5" t="s">
        <v>820</v>
      </c>
      <c r="L2257" s="4">
        <v>42521.454166666663</v>
      </c>
      <c r="M2257" s="3" t="s">
        <v>34</v>
      </c>
      <c r="N2257" s="10" t="s">
        <v>138</v>
      </c>
      <c r="O2257" s="14">
        <v>1</v>
      </c>
      <c r="P2257" s="15"/>
      <c r="Q2257" s="15"/>
      <c r="R2257" s="15"/>
    </row>
    <row r="2258" spans="1:18" x14ac:dyDescent="0.3">
      <c r="A2258" s="1">
        <v>115634</v>
      </c>
      <c r="B2258" s="2" t="s">
        <v>4488</v>
      </c>
      <c r="C2258" s="2" t="s">
        <v>4489</v>
      </c>
      <c r="D2258" s="3" t="s">
        <v>209</v>
      </c>
      <c r="E2258" s="4">
        <v>42521.454166666663</v>
      </c>
      <c r="F2258" s="2" t="s">
        <v>17</v>
      </c>
      <c r="G2258" s="5" t="s">
        <v>48</v>
      </c>
      <c r="H2258" s="2" t="s">
        <v>20</v>
      </c>
      <c r="I2258" s="5" t="s">
        <v>811</v>
      </c>
      <c r="J2258" s="5" t="s">
        <v>43</v>
      </c>
      <c r="K2258" s="5" t="s">
        <v>820</v>
      </c>
      <c r="L2258" s="4">
        <v>42521.454166666663</v>
      </c>
      <c r="M2258" s="3" t="s">
        <v>34</v>
      </c>
      <c r="N2258" s="10" t="s">
        <v>138</v>
      </c>
      <c r="O2258" s="14">
        <v>1</v>
      </c>
      <c r="P2258" s="15"/>
      <c r="Q2258" s="15"/>
      <c r="R2258" s="15"/>
    </row>
    <row r="2259" spans="1:18" x14ac:dyDescent="0.3">
      <c r="A2259" s="1">
        <v>115635</v>
      </c>
      <c r="B2259" s="2" t="s">
        <v>4490</v>
      </c>
      <c r="C2259" s="2" t="s">
        <v>4491</v>
      </c>
      <c r="D2259" s="3" t="s">
        <v>209</v>
      </c>
      <c r="E2259" s="4">
        <v>42521.454166666663</v>
      </c>
      <c r="F2259" s="2" t="s">
        <v>17</v>
      </c>
      <c r="G2259" s="5" t="s">
        <v>48</v>
      </c>
      <c r="H2259" s="2" t="s">
        <v>20</v>
      </c>
      <c r="I2259" s="5" t="s">
        <v>811</v>
      </c>
      <c r="J2259" s="5" t="s">
        <v>43</v>
      </c>
      <c r="K2259" s="5" t="s">
        <v>820</v>
      </c>
      <c r="L2259" s="4">
        <v>42521.454166666663</v>
      </c>
      <c r="M2259" s="3" t="s">
        <v>34</v>
      </c>
      <c r="N2259" s="10" t="s">
        <v>138</v>
      </c>
      <c r="O2259" s="14">
        <v>1</v>
      </c>
      <c r="P2259" s="15"/>
      <c r="Q2259" s="15"/>
      <c r="R2259" s="15"/>
    </row>
    <row r="2260" spans="1:18" x14ac:dyDescent="0.3">
      <c r="A2260" s="1">
        <v>115636</v>
      </c>
      <c r="B2260" s="2" t="s">
        <v>4492</v>
      </c>
      <c r="C2260" s="2" t="s">
        <v>4493</v>
      </c>
      <c r="D2260" s="3" t="s">
        <v>209</v>
      </c>
      <c r="E2260" s="4">
        <v>42521.454166666663</v>
      </c>
      <c r="F2260" s="2" t="s">
        <v>17</v>
      </c>
      <c r="G2260" s="5" t="s">
        <v>48</v>
      </c>
      <c r="H2260" s="2" t="s">
        <v>20</v>
      </c>
      <c r="I2260" s="5" t="s">
        <v>811</v>
      </c>
      <c r="J2260" s="5" t="s">
        <v>43</v>
      </c>
      <c r="K2260" s="5" t="s">
        <v>820</v>
      </c>
      <c r="L2260" s="4">
        <v>42521.454166666663</v>
      </c>
      <c r="M2260" s="3" t="s">
        <v>34</v>
      </c>
      <c r="N2260" s="10" t="s">
        <v>138</v>
      </c>
      <c r="O2260" s="14">
        <v>1</v>
      </c>
      <c r="P2260" s="15"/>
      <c r="Q2260" s="15"/>
      <c r="R2260" s="15"/>
    </row>
    <row r="2261" spans="1:18" x14ac:dyDescent="0.3">
      <c r="A2261" s="1">
        <v>115638</v>
      </c>
      <c r="B2261" s="2" t="s">
        <v>4494</v>
      </c>
      <c r="C2261" s="2" t="s">
        <v>4495</v>
      </c>
      <c r="D2261" s="3" t="s">
        <v>16</v>
      </c>
      <c r="E2261" s="4">
        <v>42521.460416666661</v>
      </c>
      <c r="F2261" s="2" t="s">
        <v>17</v>
      </c>
      <c r="G2261" s="5" t="s">
        <v>48</v>
      </c>
      <c r="H2261" s="2" t="s">
        <v>20</v>
      </c>
      <c r="I2261" s="5" t="s">
        <v>811</v>
      </c>
      <c r="J2261" s="5" t="s">
        <v>43</v>
      </c>
      <c r="K2261" s="5" t="s">
        <v>820</v>
      </c>
      <c r="L2261" s="4">
        <v>42521.460416666661</v>
      </c>
      <c r="M2261" s="3" t="s">
        <v>34</v>
      </c>
      <c r="N2261" s="10" t="s">
        <v>138</v>
      </c>
      <c r="O2261" s="14">
        <v>1</v>
      </c>
      <c r="P2261" s="15"/>
      <c r="Q2261" s="15"/>
      <c r="R2261" s="15"/>
    </row>
    <row r="2262" spans="1:18" x14ac:dyDescent="0.3">
      <c r="A2262" s="1">
        <v>115637</v>
      </c>
      <c r="B2262" s="2" t="s">
        <v>4496</v>
      </c>
      <c r="C2262" s="2" t="s">
        <v>4497</v>
      </c>
      <c r="D2262" s="3" t="s">
        <v>16</v>
      </c>
      <c r="E2262" s="4">
        <v>42521.460416666661</v>
      </c>
      <c r="F2262" s="2" t="s">
        <v>17</v>
      </c>
      <c r="G2262" s="5" t="s">
        <v>48</v>
      </c>
      <c r="H2262" s="2" t="s">
        <v>20</v>
      </c>
      <c r="I2262" s="5" t="s">
        <v>811</v>
      </c>
      <c r="J2262" s="5" t="s">
        <v>43</v>
      </c>
      <c r="K2262" s="5" t="s">
        <v>820</v>
      </c>
      <c r="L2262" s="4">
        <v>42521.460416666661</v>
      </c>
      <c r="M2262" s="3" t="s">
        <v>34</v>
      </c>
      <c r="N2262" s="10" t="s">
        <v>138</v>
      </c>
      <c r="O2262" s="14">
        <v>1</v>
      </c>
      <c r="P2262" s="15"/>
      <c r="Q2262" s="15"/>
      <c r="R2262" s="15"/>
    </row>
    <row r="2263" spans="1:18" x14ac:dyDescent="0.3">
      <c r="A2263" s="1">
        <v>112367</v>
      </c>
      <c r="B2263" s="2" t="s">
        <v>4498</v>
      </c>
      <c r="C2263" s="2" t="s">
        <v>4499</v>
      </c>
      <c r="D2263" s="3" t="s">
        <v>16</v>
      </c>
      <c r="E2263" s="4">
        <v>41447</v>
      </c>
      <c r="F2263" s="2" t="s">
        <v>17</v>
      </c>
      <c r="G2263" s="5" t="s">
        <v>18</v>
      </c>
      <c r="H2263" s="2" t="s">
        <v>20</v>
      </c>
      <c r="I2263" s="5" t="s">
        <v>811</v>
      </c>
      <c r="J2263" s="5" t="s">
        <v>43</v>
      </c>
      <c r="K2263" s="5" t="s">
        <v>33</v>
      </c>
      <c r="L2263" s="4">
        <v>41798.484722222223</v>
      </c>
      <c r="M2263" s="3" t="s">
        <v>34</v>
      </c>
      <c r="N2263" s="10" t="s">
        <v>39</v>
      </c>
      <c r="O2263" s="15"/>
      <c r="P2263" s="14">
        <v>0.95</v>
      </c>
      <c r="Q2263" s="15"/>
      <c r="R2263" s="15"/>
    </row>
    <row r="2264" spans="1:18" x14ac:dyDescent="0.3">
      <c r="A2264" s="1">
        <v>114923</v>
      </c>
      <c r="B2264" s="2" t="s">
        <v>4500</v>
      </c>
      <c r="C2264" s="2" t="s">
        <v>4501</v>
      </c>
      <c r="D2264" s="3" t="s">
        <v>16</v>
      </c>
      <c r="E2264" s="4">
        <v>42420</v>
      </c>
      <c r="F2264" s="2" t="s">
        <v>17</v>
      </c>
      <c r="G2264" s="5" t="s">
        <v>48</v>
      </c>
      <c r="H2264" s="2" t="s">
        <v>42</v>
      </c>
      <c r="I2264" s="5" t="s">
        <v>864</v>
      </c>
      <c r="J2264" s="5" t="s">
        <v>43</v>
      </c>
      <c r="K2264" s="5" t="s">
        <v>33</v>
      </c>
      <c r="L2264" s="4">
        <v>42421.415972222218</v>
      </c>
      <c r="M2264" s="3" t="s">
        <v>38</v>
      </c>
      <c r="N2264" s="10" t="s">
        <v>39</v>
      </c>
      <c r="O2264" s="15"/>
      <c r="P2264" s="14">
        <v>0.95</v>
      </c>
      <c r="Q2264" s="15"/>
      <c r="R2264" s="15"/>
    </row>
    <row r="2265" spans="1:18" x14ac:dyDescent="0.3">
      <c r="A2265" s="1">
        <v>14419</v>
      </c>
      <c r="B2265" s="2" t="s">
        <v>4502</v>
      </c>
      <c r="C2265" s="2" t="s">
        <v>4503</v>
      </c>
      <c r="D2265" s="3" t="s">
        <v>103</v>
      </c>
      <c r="E2265" s="4">
        <v>40940</v>
      </c>
      <c r="F2265" s="2" t="s">
        <v>17</v>
      </c>
      <c r="G2265" s="5" t="s">
        <v>48</v>
      </c>
      <c r="H2265" s="2" t="s">
        <v>42</v>
      </c>
      <c r="I2265" s="5" t="s">
        <v>26</v>
      </c>
      <c r="J2265" s="5" t="s">
        <v>22</v>
      </c>
      <c r="K2265" s="5" t="s">
        <v>33</v>
      </c>
      <c r="L2265" s="4" t="s">
        <v>19</v>
      </c>
      <c r="M2265" s="3" t="s">
        <v>34</v>
      </c>
      <c r="N2265" s="10" t="s">
        <v>138</v>
      </c>
      <c r="O2265" s="14">
        <v>1</v>
      </c>
      <c r="P2265" s="15"/>
      <c r="Q2265" s="15"/>
      <c r="R2265" s="15"/>
    </row>
    <row r="2266" spans="1:18" x14ac:dyDescent="0.3">
      <c r="A2266" s="1">
        <v>14420</v>
      </c>
      <c r="B2266" s="2" t="s">
        <v>4504</v>
      </c>
      <c r="C2266" s="2" t="s">
        <v>4505</v>
      </c>
      <c r="D2266" s="3" t="s">
        <v>16</v>
      </c>
      <c r="E2266" s="4">
        <v>41038</v>
      </c>
      <c r="F2266" s="2" t="s">
        <v>17</v>
      </c>
      <c r="G2266" s="5" t="s">
        <v>18</v>
      </c>
      <c r="H2266" s="2" t="s">
        <v>20</v>
      </c>
      <c r="I2266" s="5" t="s">
        <v>124</v>
      </c>
      <c r="J2266" s="5" t="s">
        <v>100</v>
      </c>
      <c r="K2266" s="5" t="s">
        <v>125</v>
      </c>
      <c r="L2266" s="4" t="s">
        <v>19</v>
      </c>
      <c r="M2266" s="3" t="s">
        <v>27</v>
      </c>
      <c r="N2266" s="10" t="s">
        <v>138</v>
      </c>
      <c r="O2266" s="14">
        <v>1</v>
      </c>
      <c r="P2266" s="15"/>
      <c r="Q2266" s="15"/>
      <c r="R2266" s="15"/>
    </row>
    <row r="2267" spans="1:18" x14ac:dyDescent="0.3">
      <c r="A2267" s="1">
        <v>14421</v>
      </c>
      <c r="B2267" s="2" t="s">
        <v>4506</v>
      </c>
      <c r="C2267" s="2" t="s">
        <v>4507</v>
      </c>
      <c r="D2267" s="3" t="s">
        <v>16</v>
      </c>
      <c r="E2267" s="4">
        <v>41038</v>
      </c>
      <c r="F2267" s="2" t="s">
        <v>17</v>
      </c>
      <c r="G2267" s="5" t="s">
        <v>48</v>
      </c>
      <c r="H2267" s="2" t="s">
        <v>20</v>
      </c>
      <c r="I2267" s="5" t="s">
        <v>124</v>
      </c>
      <c r="J2267" s="5" t="s">
        <v>100</v>
      </c>
      <c r="K2267" s="5" t="s">
        <v>125</v>
      </c>
      <c r="L2267" s="4" t="s">
        <v>19</v>
      </c>
      <c r="M2267" s="3" t="s">
        <v>27</v>
      </c>
      <c r="N2267" s="10" t="s">
        <v>138</v>
      </c>
      <c r="O2267" s="14">
        <v>1</v>
      </c>
      <c r="P2267" s="15"/>
      <c r="Q2267" s="15"/>
      <c r="R2267" s="15"/>
    </row>
    <row r="2268" spans="1:18" x14ac:dyDescent="0.3">
      <c r="A2268" s="1">
        <v>14422</v>
      </c>
      <c r="B2268" s="2" t="s">
        <v>4508</v>
      </c>
      <c r="C2268" s="2" t="s">
        <v>4507</v>
      </c>
      <c r="D2268" s="3" t="s">
        <v>16</v>
      </c>
      <c r="E2268" s="4">
        <v>41038</v>
      </c>
      <c r="F2268" s="2" t="s">
        <v>17</v>
      </c>
      <c r="G2268" s="5" t="s">
        <v>48</v>
      </c>
      <c r="H2268" s="2" t="s">
        <v>20</v>
      </c>
      <c r="I2268" s="5" t="s">
        <v>124</v>
      </c>
      <c r="J2268" s="5" t="s">
        <v>100</v>
      </c>
      <c r="K2268" s="5" t="s">
        <v>125</v>
      </c>
      <c r="L2268" s="4" t="s">
        <v>19</v>
      </c>
      <c r="M2268" s="3" t="s">
        <v>27</v>
      </c>
      <c r="N2268" s="10" t="s">
        <v>138</v>
      </c>
      <c r="O2268" s="14">
        <v>1</v>
      </c>
      <c r="P2268" s="15"/>
      <c r="Q2268" s="15"/>
      <c r="R2268" s="15"/>
    </row>
    <row r="2269" spans="1:18" x14ac:dyDescent="0.3">
      <c r="A2269" s="1">
        <v>14423</v>
      </c>
      <c r="B2269" s="2" t="s">
        <v>4509</v>
      </c>
      <c r="C2269" s="2" t="s">
        <v>4507</v>
      </c>
      <c r="D2269" s="3" t="s">
        <v>16</v>
      </c>
      <c r="E2269" s="4">
        <v>41038</v>
      </c>
      <c r="F2269" s="2" t="s">
        <v>17</v>
      </c>
      <c r="G2269" s="5" t="s">
        <v>48</v>
      </c>
      <c r="H2269" s="2" t="s">
        <v>20</v>
      </c>
      <c r="I2269" s="5" t="s">
        <v>124</v>
      </c>
      <c r="J2269" s="5" t="s">
        <v>100</v>
      </c>
      <c r="K2269" s="5" t="s">
        <v>125</v>
      </c>
      <c r="L2269" s="4" t="s">
        <v>19</v>
      </c>
      <c r="M2269" s="3" t="s">
        <v>27</v>
      </c>
      <c r="N2269" s="10" t="s">
        <v>138</v>
      </c>
      <c r="O2269" s="14">
        <v>1</v>
      </c>
      <c r="P2269" s="15"/>
      <c r="Q2269" s="15"/>
      <c r="R2269" s="15"/>
    </row>
    <row r="2270" spans="1:18" x14ac:dyDescent="0.3">
      <c r="A2270" s="1">
        <v>14424</v>
      </c>
      <c r="B2270" s="2" t="s">
        <v>4510</v>
      </c>
      <c r="C2270" s="2" t="s">
        <v>4507</v>
      </c>
      <c r="D2270" s="3" t="s">
        <v>16</v>
      </c>
      <c r="E2270" s="4">
        <v>41038</v>
      </c>
      <c r="F2270" s="2" t="s">
        <v>17</v>
      </c>
      <c r="G2270" s="5" t="s">
        <v>48</v>
      </c>
      <c r="H2270" s="2" t="s">
        <v>20</v>
      </c>
      <c r="I2270" s="5" t="s">
        <v>124</v>
      </c>
      <c r="J2270" s="5" t="s">
        <v>100</v>
      </c>
      <c r="K2270" s="5" t="s">
        <v>125</v>
      </c>
      <c r="L2270" s="4" t="s">
        <v>19</v>
      </c>
      <c r="M2270" s="3" t="s">
        <v>27</v>
      </c>
      <c r="N2270" s="10" t="s">
        <v>138</v>
      </c>
      <c r="O2270" s="14">
        <v>1</v>
      </c>
      <c r="P2270" s="15"/>
      <c r="Q2270" s="15"/>
      <c r="R2270" s="15"/>
    </row>
    <row r="2271" spans="1:18" x14ac:dyDescent="0.3">
      <c r="A2271" s="1">
        <v>14425</v>
      </c>
      <c r="B2271" s="2" t="s">
        <v>4511</v>
      </c>
      <c r="C2271" s="2" t="s">
        <v>4507</v>
      </c>
      <c r="D2271" s="3" t="s">
        <v>16</v>
      </c>
      <c r="E2271" s="4">
        <v>41038</v>
      </c>
      <c r="F2271" s="2" t="s">
        <v>17</v>
      </c>
      <c r="G2271" s="5" t="s">
        <v>48</v>
      </c>
      <c r="H2271" s="2" t="s">
        <v>20</v>
      </c>
      <c r="I2271" s="5" t="s">
        <v>124</v>
      </c>
      <c r="J2271" s="5" t="s">
        <v>100</v>
      </c>
      <c r="K2271" s="5" t="s">
        <v>125</v>
      </c>
      <c r="L2271" s="4" t="s">
        <v>19</v>
      </c>
      <c r="M2271" s="3" t="s">
        <v>27</v>
      </c>
      <c r="N2271" s="10" t="s">
        <v>138</v>
      </c>
      <c r="O2271" s="14">
        <v>1</v>
      </c>
      <c r="P2271" s="15"/>
      <c r="Q2271" s="15"/>
      <c r="R2271" s="15"/>
    </row>
    <row r="2272" spans="1:18" x14ac:dyDescent="0.3">
      <c r="A2272" s="1">
        <v>14426</v>
      </c>
      <c r="B2272" s="2" t="s">
        <v>4512</v>
      </c>
      <c r="C2272" s="2" t="s">
        <v>4513</v>
      </c>
      <c r="D2272" s="3" t="s">
        <v>16</v>
      </c>
      <c r="E2272" s="4">
        <v>40986</v>
      </c>
      <c r="F2272" s="2" t="s">
        <v>17</v>
      </c>
      <c r="G2272" s="5" t="s">
        <v>18</v>
      </c>
      <c r="H2272" s="2" t="s">
        <v>20</v>
      </c>
      <c r="I2272" s="5" t="s">
        <v>124</v>
      </c>
      <c r="J2272" s="5" t="s">
        <v>43</v>
      </c>
      <c r="K2272" s="5" t="s">
        <v>125</v>
      </c>
      <c r="L2272" s="4" t="s">
        <v>19</v>
      </c>
      <c r="M2272" s="3" t="s">
        <v>38</v>
      </c>
      <c r="N2272" s="10" t="s">
        <v>39</v>
      </c>
      <c r="O2272" s="15"/>
      <c r="P2272" s="14">
        <v>0.95</v>
      </c>
      <c r="Q2272" s="15"/>
      <c r="R2272" s="15"/>
    </row>
    <row r="2273" spans="1:18" x14ac:dyDescent="0.3">
      <c r="A2273" s="1">
        <v>14428</v>
      </c>
      <c r="B2273" s="2" t="s">
        <v>4514</v>
      </c>
      <c r="C2273" s="2" t="s">
        <v>4515</v>
      </c>
      <c r="D2273" s="3" t="s">
        <v>31</v>
      </c>
      <c r="E2273" s="4">
        <v>41119</v>
      </c>
      <c r="F2273" s="2" t="s">
        <v>17</v>
      </c>
      <c r="G2273" s="5" t="s">
        <v>18</v>
      </c>
      <c r="H2273" s="2" t="s">
        <v>20</v>
      </c>
      <c r="I2273" s="5" t="s">
        <v>124</v>
      </c>
      <c r="J2273" s="5" t="s">
        <v>43</v>
      </c>
      <c r="K2273" s="5" t="s">
        <v>125</v>
      </c>
      <c r="L2273" s="4" t="s">
        <v>19</v>
      </c>
      <c r="M2273" s="3" t="s">
        <v>27</v>
      </c>
      <c r="N2273" s="10" t="s">
        <v>28</v>
      </c>
      <c r="O2273" s="14">
        <v>1</v>
      </c>
      <c r="P2273" s="15"/>
      <c r="Q2273" s="15"/>
      <c r="R2273" s="15"/>
    </row>
    <row r="2274" spans="1:18" x14ac:dyDescent="0.3">
      <c r="A2274" s="1">
        <v>14429</v>
      </c>
      <c r="B2274" s="2" t="s">
        <v>4516</v>
      </c>
      <c r="C2274" s="2" t="s">
        <v>4517</v>
      </c>
      <c r="D2274" s="3" t="s">
        <v>16</v>
      </c>
      <c r="E2274" s="4">
        <v>40986</v>
      </c>
      <c r="F2274" s="2" t="s">
        <v>17</v>
      </c>
      <c r="G2274" s="5" t="s">
        <v>48</v>
      </c>
      <c r="H2274" s="2" t="s">
        <v>20</v>
      </c>
      <c r="I2274" s="5" t="s">
        <v>124</v>
      </c>
      <c r="J2274" s="5" t="s">
        <v>43</v>
      </c>
      <c r="K2274" s="5" t="s">
        <v>125</v>
      </c>
      <c r="L2274" s="4" t="s">
        <v>19</v>
      </c>
      <c r="M2274" s="3" t="s">
        <v>27</v>
      </c>
      <c r="N2274" s="10" t="s">
        <v>28</v>
      </c>
      <c r="O2274" s="14">
        <v>1</v>
      </c>
      <c r="P2274" s="15"/>
      <c r="Q2274" s="15"/>
      <c r="R2274" s="15"/>
    </row>
    <row r="2275" spans="1:18" x14ac:dyDescent="0.3">
      <c r="A2275" s="1">
        <v>14430</v>
      </c>
      <c r="B2275" s="2" t="s">
        <v>4518</v>
      </c>
      <c r="C2275" s="2" t="s">
        <v>4519</v>
      </c>
      <c r="D2275" s="3" t="s">
        <v>16</v>
      </c>
      <c r="E2275" s="4">
        <v>40986</v>
      </c>
      <c r="F2275" s="2" t="s">
        <v>17</v>
      </c>
      <c r="G2275" s="5" t="s">
        <v>48</v>
      </c>
      <c r="H2275" s="2" t="s">
        <v>20</v>
      </c>
      <c r="I2275" s="5" t="s">
        <v>124</v>
      </c>
      <c r="J2275" s="5" t="s">
        <v>43</v>
      </c>
      <c r="K2275" s="5" t="s">
        <v>125</v>
      </c>
      <c r="L2275" s="4" t="s">
        <v>19</v>
      </c>
      <c r="M2275" s="3" t="s">
        <v>27</v>
      </c>
      <c r="N2275" s="10" t="s">
        <v>28</v>
      </c>
      <c r="O2275" s="14">
        <v>1</v>
      </c>
      <c r="P2275" s="15"/>
      <c r="Q2275" s="15"/>
      <c r="R2275" s="15"/>
    </row>
    <row r="2276" spans="1:18" x14ac:dyDescent="0.3">
      <c r="A2276" s="1">
        <v>14431</v>
      </c>
      <c r="B2276" s="2" t="s">
        <v>4520</v>
      </c>
      <c r="C2276" s="2" t="s">
        <v>4521</v>
      </c>
      <c r="D2276" s="3" t="s">
        <v>16</v>
      </c>
      <c r="E2276" s="4">
        <v>40986</v>
      </c>
      <c r="F2276" s="2" t="s">
        <v>17</v>
      </c>
      <c r="G2276" s="5" t="s">
        <v>48</v>
      </c>
      <c r="H2276" s="2" t="s">
        <v>20</v>
      </c>
      <c r="I2276" s="5" t="s">
        <v>124</v>
      </c>
      <c r="J2276" s="5" t="s">
        <v>43</v>
      </c>
      <c r="K2276" s="5" t="s">
        <v>125</v>
      </c>
      <c r="L2276" s="4" t="s">
        <v>19</v>
      </c>
      <c r="M2276" s="3" t="s">
        <v>27</v>
      </c>
      <c r="N2276" s="10" t="s">
        <v>28</v>
      </c>
      <c r="O2276" s="14">
        <v>1</v>
      </c>
      <c r="P2276" s="15"/>
      <c r="Q2276" s="15"/>
      <c r="R2276" s="15"/>
    </row>
    <row r="2277" spans="1:18" x14ac:dyDescent="0.3">
      <c r="A2277" s="1">
        <v>14432</v>
      </c>
      <c r="B2277" s="2" t="s">
        <v>4522</v>
      </c>
      <c r="C2277" s="2" t="s">
        <v>4523</v>
      </c>
      <c r="D2277" s="3" t="s">
        <v>16</v>
      </c>
      <c r="E2277" s="4">
        <v>40986</v>
      </c>
      <c r="F2277" s="2" t="s">
        <v>17</v>
      </c>
      <c r="G2277" s="5" t="s">
        <v>48</v>
      </c>
      <c r="H2277" s="2" t="s">
        <v>20</v>
      </c>
      <c r="I2277" s="5" t="s">
        <v>124</v>
      </c>
      <c r="J2277" s="5" t="s">
        <v>43</v>
      </c>
      <c r="K2277" s="5" t="s">
        <v>125</v>
      </c>
      <c r="L2277" s="4" t="s">
        <v>19</v>
      </c>
      <c r="M2277" s="3" t="s">
        <v>27</v>
      </c>
      <c r="N2277" s="10" t="s">
        <v>28</v>
      </c>
      <c r="O2277" s="14">
        <v>1</v>
      </c>
      <c r="P2277" s="15"/>
      <c r="Q2277" s="15"/>
      <c r="R2277" s="15"/>
    </row>
    <row r="2278" spans="1:18" x14ac:dyDescent="0.3">
      <c r="A2278" s="1">
        <v>14433</v>
      </c>
      <c r="B2278" s="2" t="s">
        <v>4524</v>
      </c>
      <c r="C2278" s="2" t="s">
        <v>4525</v>
      </c>
      <c r="D2278" s="3" t="s">
        <v>16</v>
      </c>
      <c r="E2278" s="4">
        <v>40986</v>
      </c>
      <c r="F2278" s="2" t="s">
        <v>17</v>
      </c>
      <c r="G2278" s="5" t="s">
        <v>48</v>
      </c>
      <c r="H2278" s="2" t="s">
        <v>20</v>
      </c>
      <c r="I2278" s="5" t="s">
        <v>124</v>
      </c>
      <c r="J2278" s="5" t="s">
        <v>43</v>
      </c>
      <c r="K2278" s="5" t="s">
        <v>125</v>
      </c>
      <c r="L2278" s="4" t="s">
        <v>19</v>
      </c>
      <c r="M2278" s="3" t="s">
        <v>27</v>
      </c>
      <c r="N2278" s="10" t="s">
        <v>28</v>
      </c>
      <c r="O2278" s="14">
        <v>1</v>
      </c>
      <c r="P2278" s="15"/>
      <c r="Q2278" s="15"/>
      <c r="R2278" s="15"/>
    </row>
    <row r="2279" spans="1:18" x14ac:dyDescent="0.3">
      <c r="A2279" s="1">
        <v>14434</v>
      </c>
      <c r="B2279" s="2" t="s">
        <v>4526</v>
      </c>
      <c r="C2279" s="2" t="s">
        <v>4527</v>
      </c>
      <c r="D2279" s="3" t="s">
        <v>16</v>
      </c>
      <c r="E2279" s="4">
        <v>40986</v>
      </c>
      <c r="F2279" s="2" t="s">
        <v>17</v>
      </c>
      <c r="G2279" s="5" t="s">
        <v>48</v>
      </c>
      <c r="H2279" s="2" t="s">
        <v>20</v>
      </c>
      <c r="I2279" s="5" t="s">
        <v>124</v>
      </c>
      <c r="J2279" s="5" t="s">
        <v>43</v>
      </c>
      <c r="K2279" s="5" t="s">
        <v>125</v>
      </c>
      <c r="L2279" s="4" t="s">
        <v>19</v>
      </c>
      <c r="M2279" s="3" t="s">
        <v>27</v>
      </c>
      <c r="N2279" s="10" t="s">
        <v>28</v>
      </c>
      <c r="O2279" s="14">
        <v>1</v>
      </c>
      <c r="P2279" s="15"/>
      <c r="Q2279" s="15"/>
      <c r="R2279" s="15"/>
    </row>
    <row r="2280" spans="1:18" x14ac:dyDescent="0.3">
      <c r="A2280" s="1">
        <v>14437</v>
      </c>
      <c r="B2280" s="2" t="s">
        <v>4528</v>
      </c>
      <c r="C2280" s="2" t="s">
        <v>4529</v>
      </c>
      <c r="D2280" s="3" t="s">
        <v>31</v>
      </c>
      <c r="E2280" s="4">
        <v>41119</v>
      </c>
      <c r="F2280" s="2" t="s">
        <v>17</v>
      </c>
      <c r="G2280" s="5" t="s">
        <v>18</v>
      </c>
      <c r="H2280" s="2" t="s">
        <v>20</v>
      </c>
      <c r="I2280" s="5" t="s">
        <v>124</v>
      </c>
      <c r="J2280" s="5" t="s">
        <v>22</v>
      </c>
      <c r="K2280" s="5" t="s">
        <v>125</v>
      </c>
      <c r="L2280" s="4" t="s">
        <v>19</v>
      </c>
      <c r="M2280" s="3" t="s">
        <v>27</v>
      </c>
      <c r="N2280" s="10" t="s">
        <v>28</v>
      </c>
      <c r="O2280" s="14">
        <v>1</v>
      </c>
      <c r="P2280" s="15"/>
      <c r="Q2280" s="15"/>
      <c r="R2280" s="15"/>
    </row>
    <row r="2281" spans="1:18" x14ac:dyDescent="0.3">
      <c r="A2281" s="1">
        <v>14439</v>
      </c>
      <c r="B2281" s="2" t="s">
        <v>4530</v>
      </c>
      <c r="C2281" s="2" t="s">
        <v>4531</v>
      </c>
      <c r="D2281" s="3" t="s">
        <v>31</v>
      </c>
      <c r="E2281" s="4">
        <v>41119</v>
      </c>
      <c r="F2281" s="2" t="s">
        <v>17</v>
      </c>
      <c r="G2281" s="5" t="s">
        <v>18</v>
      </c>
      <c r="H2281" s="2" t="s">
        <v>20</v>
      </c>
      <c r="I2281" s="5" t="s">
        <v>124</v>
      </c>
      <c r="J2281" s="5" t="s">
        <v>43</v>
      </c>
      <c r="K2281" s="5" t="s">
        <v>125</v>
      </c>
      <c r="L2281" s="4" t="s">
        <v>19</v>
      </c>
      <c r="M2281" s="3" t="s">
        <v>27</v>
      </c>
      <c r="N2281" s="10" t="s">
        <v>28</v>
      </c>
      <c r="O2281" s="14">
        <v>1</v>
      </c>
      <c r="P2281" s="15"/>
      <c r="Q2281" s="15"/>
      <c r="R2281" s="15"/>
    </row>
    <row r="2282" spans="1:18" x14ac:dyDescent="0.3">
      <c r="A2282" s="1">
        <v>14451</v>
      </c>
      <c r="B2282" s="2" t="s">
        <v>4532</v>
      </c>
      <c r="C2282" s="2" t="s">
        <v>4533</v>
      </c>
      <c r="D2282" s="3" t="s">
        <v>16</v>
      </c>
      <c r="E2282" s="4">
        <v>41637.306250000001</v>
      </c>
      <c r="F2282" s="2" t="s">
        <v>17</v>
      </c>
      <c r="G2282" s="5" t="s">
        <v>18</v>
      </c>
      <c r="H2282" s="2" t="s">
        <v>42</v>
      </c>
      <c r="I2282" s="5" t="s">
        <v>124</v>
      </c>
      <c r="J2282" s="5" t="s">
        <v>100</v>
      </c>
      <c r="K2282" s="5" t="s">
        <v>125</v>
      </c>
      <c r="L2282" s="4" t="s">
        <v>19</v>
      </c>
      <c r="M2282" s="3" t="s">
        <v>38</v>
      </c>
      <c r="N2282" s="10" t="s">
        <v>28</v>
      </c>
      <c r="O2282" s="14">
        <v>1</v>
      </c>
      <c r="P2282" s="15"/>
      <c r="Q2282" s="15"/>
      <c r="R2282" s="15"/>
    </row>
    <row r="2283" spans="1:18" x14ac:dyDescent="0.3">
      <c r="A2283" s="1">
        <v>14457</v>
      </c>
      <c r="B2283" s="2" t="s">
        <v>4534</v>
      </c>
      <c r="C2283" s="2" t="s">
        <v>4535</v>
      </c>
      <c r="D2283" s="3" t="s">
        <v>31</v>
      </c>
      <c r="E2283" s="4">
        <v>40986</v>
      </c>
      <c r="F2283" s="2" t="s">
        <v>17</v>
      </c>
      <c r="G2283" s="5" t="s">
        <v>18</v>
      </c>
      <c r="H2283" s="2" t="s">
        <v>42</v>
      </c>
      <c r="I2283" s="5" t="s">
        <v>124</v>
      </c>
      <c r="J2283" s="5" t="s">
        <v>100</v>
      </c>
      <c r="K2283" s="5" t="s">
        <v>125</v>
      </c>
      <c r="L2283" s="4" t="s">
        <v>19</v>
      </c>
      <c r="M2283" s="3" t="s">
        <v>27</v>
      </c>
      <c r="N2283" s="10" t="s">
        <v>28</v>
      </c>
      <c r="O2283" s="14">
        <v>1</v>
      </c>
      <c r="P2283" s="15"/>
      <c r="Q2283" s="15"/>
      <c r="R2283" s="15"/>
    </row>
    <row r="2284" spans="1:18" x14ac:dyDescent="0.3">
      <c r="A2284" s="1">
        <v>14440</v>
      </c>
      <c r="B2284" s="2" t="s">
        <v>4536</v>
      </c>
      <c r="C2284" s="2" t="s">
        <v>4537</v>
      </c>
      <c r="D2284" s="3" t="s">
        <v>103</v>
      </c>
      <c r="E2284" s="4">
        <v>40986</v>
      </c>
      <c r="F2284" s="2" t="s">
        <v>17</v>
      </c>
      <c r="G2284" s="5" t="s">
        <v>18</v>
      </c>
      <c r="H2284" s="2" t="s">
        <v>20</v>
      </c>
      <c r="I2284" s="5" t="s">
        <v>124</v>
      </c>
      <c r="J2284" s="5" t="s">
        <v>100</v>
      </c>
      <c r="K2284" s="5" t="s">
        <v>125</v>
      </c>
      <c r="L2284" s="4" t="s">
        <v>19</v>
      </c>
      <c r="M2284" s="3" t="s">
        <v>27</v>
      </c>
      <c r="N2284" s="10" t="s">
        <v>28</v>
      </c>
      <c r="O2284" s="14">
        <v>1</v>
      </c>
      <c r="P2284" s="15"/>
      <c r="Q2284" s="15"/>
      <c r="R2284" s="15"/>
    </row>
    <row r="2285" spans="1:18" x14ac:dyDescent="0.3">
      <c r="A2285" s="1">
        <v>14442</v>
      </c>
      <c r="B2285" s="2" t="s">
        <v>4538</v>
      </c>
      <c r="C2285" s="2" t="s">
        <v>4537</v>
      </c>
      <c r="D2285" s="3" t="s">
        <v>31</v>
      </c>
      <c r="E2285" s="4">
        <v>41002</v>
      </c>
      <c r="F2285" s="2" t="s">
        <v>17</v>
      </c>
      <c r="G2285" s="5" t="s">
        <v>48</v>
      </c>
      <c r="H2285" s="2" t="s">
        <v>20</v>
      </c>
      <c r="I2285" s="5" t="s">
        <v>124</v>
      </c>
      <c r="J2285" s="5" t="s">
        <v>100</v>
      </c>
      <c r="K2285" s="5" t="s">
        <v>125</v>
      </c>
      <c r="L2285" s="4" t="s">
        <v>19</v>
      </c>
      <c r="M2285" s="3" t="s">
        <v>34</v>
      </c>
      <c r="N2285" s="10" t="s">
        <v>138</v>
      </c>
      <c r="O2285" s="14">
        <v>1</v>
      </c>
      <c r="P2285" s="15"/>
      <c r="Q2285" s="15"/>
      <c r="R2285" s="15"/>
    </row>
    <row r="2286" spans="1:18" x14ac:dyDescent="0.3">
      <c r="A2286" s="1">
        <v>14443</v>
      </c>
      <c r="B2286" s="2" t="s">
        <v>4539</v>
      </c>
      <c r="C2286" s="2" t="s">
        <v>4540</v>
      </c>
      <c r="D2286" s="3" t="s">
        <v>31</v>
      </c>
      <c r="E2286" s="4">
        <v>40958</v>
      </c>
      <c r="F2286" s="2" t="s">
        <v>17</v>
      </c>
      <c r="G2286" s="5" t="s">
        <v>18</v>
      </c>
      <c r="H2286" s="2" t="s">
        <v>20</v>
      </c>
      <c r="I2286" s="5" t="s">
        <v>124</v>
      </c>
      <c r="J2286" s="5" t="s">
        <v>100</v>
      </c>
      <c r="K2286" s="5" t="s">
        <v>125</v>
      </c>
      <c r="L2286" s="4" t="s">
        <v>19</v>
      </c>
      <c r="M2286" s="3" t="s">
        <v>27</v>
      </c>
      <c r="N2286" s="10" t="s">
        <v>28</v>
      </c>
      <c r="O2286" s="14">
        <v>1</v>
      </c>
      <c r="P2286" s="15"/>
      <c r="Q2286" s="15"/>
      <c r="R2286" s="15"/>
    </row>
    <row r="2287" spans="1:18" x14ac:dyDescent="0.3">
      <c r="A2287" s="1">
        <v>14456</v>
      </c>
      <c r="B2287" s="2" t="s">
        <v>4541</v>
      </c>
      <c r="C2287" s="2" t="s">
        <v>4542</v>
      </c>
      <c r="D2287" s="3" t="s">
        <v>16</v>
      </c>
      <c r="E2287" s="4">
        <v>40889</v>
      </c>
      <c r="F2287" s="2" t="s">
        <v>17</v>
      </c>
      <c r="G2287" s="5" t="s">
        <v>18</v>
      </c>
      <c r="H2287" s="2" t="s">
        <v>42</v>
      </c>
      <c r="I2287" s="5" t="s">
        <v>124</v>
      </c>
      <c r="J2287" s="5" t="s">
        <v>100</v>
      </c>
      <c r="K2287" s="5" t="s">
        <v>125</v>
      </c>
      <c r="L2287" s="4" t="s">
        <v>19</v>
      </c>
      <c r="M2287" s="3" t="s">
        <v>27</v>
      </c>
      <c r="N2287" s="10" t="s">
        <v>28</v>
      </c>
      <c r="O2287" s="14">
        <v>1</v>
      </c>
      <c r="P2287" s="15"/>
      <c r="Q2287" s="15"/>
      <c r="R2287" s="15"/>
    </row>
    <row r="2288" spans="1:18" x14ac:dyDescent="0.3">
      <c r="A2288" s="1">
        <v>14444</v>
      </c>
      <c r="B2288" s="2" t="s">
        <v>4543</v>
      </c>
      <c r="C2288" s="2" t="s">
        <v>4544</v>
      </c>
      <c r="D2288" s="3" t="s">
        <v>16</v>
      </c>
      <c r="E2288" s="4">
        <v>40986</v>
      </c>
      <c r="F2288" s="2" t="s">
        <v>17</v>
      </c>
      <c r="G2288" s="5" t="s">
        <v>18</v>
      </c>
      <c r="H2288" s="2" t="s">
        <v>42</v>
      </c>
      <c r="I2288" s="5" t="s">
        <v>124</v>
      </c>
      <c r="J2288" s="5" t="s">
        <v>43</v>
      </c>
      <c r="K2288" s="5" t="s">
        <v>125</v>
      </c>
      <c r="L2288" s="4" t="s">
        <v>19</v>
      </c>
      <c r="M2288" s="3" t="s">
        <v>27</v>
      </c>
      <c r="N2288" s="10" t="s">
        <v>28</v>
      </c>
      <c r="O2288" s="14">
        <v>1</v>
      </c>
      <c r="P2288" s="15"/>
      <c r="Q2288" s="15"/>
      <c r="R2288" s="15"/>
    </row>
    <row r="2289" spans="1:18" x14ac:dyDescent="0.3">
      <c r="A2289" s="1">
        <v>14445</v>
      </c>
      <c r="B2289" s="2" t="s">
        <v>4545</v>
      </c>
      <c r="C2289" s="2" t="s">
        <v>4546</v>
      </c>
      <c r="D2289" s="3" t="s">
        <v>16</v>
      </c>
      <c r="E2289" s="4">
        <v>41028</v>
      </c>
      <c r="F2289" s="2" t="s">
        <v>17</v>
      </c>
      <c r="G2289" s="5" t="s">
        <v>18</v>
      </c>
      <c r="H2289" s="2" t="s">
        <v>42</v>
      </c>
      <c r="I2289" s="5" t="s">
        <v>124</v>
      </c>
      <c r="J2289" s="5" t="s">
        <v>43</v>
      </c>
      <c r="K2289" s="5" t="s">
        <v>125</v>
      </c>
      <c r="L2289" s="4" t="s">
        <v>19</v>
      </c>
      <c r="M2289" s="3" t="s">
        <v>27</v>
      </c>
      <c r="N2289" s="10" t="s">
        <v>28</v>
      </c>
      <c r="O2289" s="14">
        <v>1</v>
      </c>
      <c r="P2289" s="15"/>
      <c r="Q2289" s="15"/>
      <c r="R2289" s="15"/>
    </row>
    <row r="2290" spans="1:18" x14ac:dyDescent="0.3">
      <c r="A2290" s="1">
        <v>14446</v>
      </c>
      <c r="B2290" s="2" t="s">
        <v>4547</v>
      </c>
      <c r="C2290" s="2" t="s">
        <v>4548</v>
      </c>
      <c r="D2290" s="3" t="s">
        <v>16</v>
      </c>
      <c r="E2290" s="4">
        <v>40986</v>
      </c>
      <c r="F2290" s="2" t="s">
        <v>17</v>
      </c>
      <c r="G2290" s="5" t="s">
        <v>48</v>
      </c>
      <c r="H2290" s="2" t="s">
        <v>20</v>
      </c>
      <c r="I2290" s="5" t="s">
        <v>124</v>
      </c>
      <c r="J2290" s="5" t="s">
        <v>43</v>
      </c>
      <c r="K2290" s="5" t="s">
        <v>125</v>
      </c>
      <c r="L2290" s="4" t="s">
        <v>19</v>
      </c>
      <c r="M2290" s="3" t="s">
        <v>27</v>
      </c>
      <c r="N2290" s="10" t="s">
        <v>28</v>
      </c>
      <c r="O2290" s="14">
        <v>1</v>
      </c>
      <c r="P2290" s="15"/>
      <c r="Q2290" s="15"/>
      <c r="R2290" s="15"/>
    </row>
    <row r="2291" spans="1:18" x14ac:dyDescent="0.3">
      <c r="A2291" s="1">
        <v>14448</v>
      </c>
      <c r="B2291" s="2" t="s">
        <v>4549</v>
      </c>
      <c r="C2291" s="2" t="s">
        <v>4550</v>
      </c>
      <c r="D2291" s="3" t="s">
        <v>31</v>
      </c>
      <c r="E2291" s="4">
        <v>41119</v>
      </c>
      <c r="F2291" s="2" t="s">
        <v>17</v>
      </c>
      <c r="G2291" s="5" t="s">
        <v>18</v>
      </c>
      <c r="H2291" s="2" t="s">
        <v>20</v>
      </c>
      <c r="I2291" s="5" t="s">
        <v>124</v>
      </c>
      <c r="J2291" s="5" t="s">
        <v>43</v>
      </c>
      <c r="K2291" s="5" t="s">
        <v>125</v>
      </c>
      <c r="L2291" s="4" t="s">
        <v>19</v>
      </c>
      <c r="M2291" s="3" t="s">
        <v>27</v>
      </c>
      <c r="N2291" s="10" t="s">
        <v>28</v>
      </c>
      <c r="O2291" s="14">
        <v>1</v>
      </c>
      <c r="P2291" s="15"/>
      <c r="Q2291" s="15"/>
      <c r="R2291" s="15"/>
    </row>
    <row r="2292" spans="1:18" x14ac:dyDescent="0.3">
      <c r="A2292" s="1">
        <v>14450</v>
      </c>
      <c r="B2292" s="2" t="s">
        <v>4551</v>
      </c>
      <c r="C2292" s="2" t="s">
        <v>4552</v>
      </c>
      <c r="D2292" s="3" t="s">
        <v>31</v>
      </c>
      <c r="E2292" s="4">
        <v>41119</v>
      </c>
      <c r="F2292" s="2" t="s">
        <v>17</v>
      </c>
      <c r="G2292" s="5" t="s">
        <v>18</v>
      </c>
      <c r="H2292" s="2" t="s">
        <v>20</v>
      </c>
      <c r="I2292" s="5" t="s">
        <v>124</v>
      </c>
      <c r="J2292" s="5" t="s">
        <v>43</v>
      </c>
      <c r="K2292" s="5" t="s">
        <v>125</v>
      </c>
      <c r="L2292" s="4" t="s">
        <v>19</v>
      </c>
      <c r="M2292" s="3" t="s">
        <v>27</v>
      </c>
      <c r="N2292" s="10" t="s">
        <v>28</v>
      </c>
      <c r="O2292" s="14">
        <v>1</v>
      </c>
      <c r="P2292" s="15"/>
      <c r="Q2292" s="15"/>
      <c r="R2292" s="15"/>
    </row>
    <row r="2293" spans="1:18" x14ac:dyDescent="0.3">
      <c r="A2293" s="1">
        <v>114584</v>
      </c>
      <c r="B2293" s="2" t="s">
        <v>4553</v>
      </c>
      <c r="C2293" s="2" t="s">
        <v>4554</v>
      </c>
      <c r="D2293" s="3" t="s">
        <v>16</v>
      </c>
      <c r="E2293" s="4">
        <v>42295.74722222222</v>
      </c>
      <c r="F2293" s="2" t="s">
        <v>17</v>
      </c>
      <c r="G2293" s="5" t="s">
        <v>48</v>
      </c>
      <c r="H2293" s="2" t="s">
        <v>20</v>
      </c>
      <c r="I2293" s="5" t="s">
        <v>1566</v>
      </c>
      <c r="J2293" s="5" t="s">
        <v>22</v>
      </c>
      <c r="K2293" s="5" t="s">
        <v>33</v>
      </c>
      <c r="L2293" s="4">
        <v>42295.74722222222</v>
      </c>
      <c r="M2293" s="3" t="s">
        <v>38</v>
      </c>
      <c r="N2293" s="10" t="s">
        <v>35</v>
      </c>
      <c r="O2293" s="14">
        <v>1</v>
      </c>
      <c r="P2293" s="15"/>
      <c r="Q2293" s="15"/>
      <c r="R2293" s="15"/>
    </row>
    <row r="2294" spans="1:18" x14ac:dyDescent="0.3">
      <c r="A2294" s="1">
        <v>114879</v>
      </c>
      <c r="B2294" s="2" t="s">
        <v>4555</v>
      </c>
      <c r="C2294" s="2" t="s">
        <v>4556</v>
      </c>
      <c r="D2294" s="3" t="s">
        <v>16</v>
      </c>
      <c r="E2294" s="4">
        <v>42402</v>
      </c>
      <c r="F2294" s="2" t="s">
        <v>17</v>
      </c>
      <c r="G2294" s="5" t="s">
        <v>18</v>
      </c>
      <c r="H2294" s="2" t="s">
        <v>20</v>
      </c>
      <c r="I2294" s="5" t="s">
        <v>124</v>
      </c>
      <c r="J2294" s="5" t="s">
        <v>43</v>
      </c>
      <c r="K2294" s="5" t="s">
        <v>1567</v>
      </c>
      <c r="L2294" s="4">
        <v>42403.532638888886</v>
      </c>
      <c r="M2294" s="3" t="s">
        <v>27</v>
      </c>
      <c r="N2294" s="10" t="s">
        <v>28</v>
      </c>
      <c r="O2294" s="14">
        <v>1</v>
      </c>
      <c r="P2294" s="15"/>
      <c r="Q2294" s="15"/>
      <c r="R2294" s="15"/>
    </row>
    <row r="2295" spans="1:18" x14ac:dyDescent="0.3">
      <c r="A2295" s="1">
        <v>114880</v>
      </c>
      <c r="B2295" s="2" t="s">
        <v>4557</v>
      </c>
      <c r="C2295" s="2" t="s">
        <v>4558</v>
      </c>
      <c r="D2295" s="3" t="s">
        <v>31</v>
      </c>
      <c r="E2295" s="4">
        <v>42402</v>
      </c>
      <c r="F2295" s="2" t="s">
        <v>17</v>
      </c>
      <c r="G2295" s="5" t="s">
        <v>18</v>
      </c>
      <c r="H2295" s="2" t="s">
        <v>20</v>
      </c>
      <c r="I2295" s="5" t="s">
        <v>124</v>
      </c>
      <c r="J2295" s="5" t="s">
        <v>43</v>
      </c>
      <c r="K2295" s="5" t="s">
        <v>1567</v>
      </c>
      <c r="L2295" s="4">
        <v>42403.532638888886</v>
      </c>
      <c r="M2295" s="3" t="s">
        <v>27</v>
      </c>
      <c r="N2295" s="10" t="s">
        <v>28</v>
      </c>
      <c r="O2295" s="14">
        <v>1</v>
      </c>
      <c r="P2295" s="15"/>
      <c r="Q2295" s="15"/>
      <c r="R2295" s="15"/>
    </row>
    <row r="2296" spans="1:18" x14ac:dyDescent="0.3">
      <c r="A2296" s="1">
        <v>14462</v>
      </c>
      <c r="B2296" s="2" t="s">
        <v>4559</v>
      </c>
      <c r="C2296" s="2" t="s">
        <v>4560</v>
      </c>
      <c r="D2296" s="3" t="s">
        <v>108</v>
      </c>
      <c r="E2296" s="4">
        <v>40735</v>
      </c>
      <c r="F2296" s="2" t="s">
        <v>17</v>
      </c>
      <c r="G2296" s="5" t="s">
        <v>18</v>
      </c>
      <c r="H2296" s="2" t="s">
        <v>42</v>
      </c>
      <c r="I2296" s="5" t="s">
        <v>26</v>
      </c>
      <c r="J2296" s="5" t="s">
        <v>22</v>
      </c>
      <c r="K2296" s="5" t="s">
        <v>33</v>
      </c>
      <c r="L2296" s="4" t="s">
        <v>19</v>
      </c>
      <c r="M2296" s="3" t="s">
        <v>34</v>
      </c>
      <c r="N2296" s="10" t="s">
        <v>138</v>
      </c>
      <c r="O2296" s="14">
        <v>1</v>
      </c>
      <c r="P2296" s="15"/>
      <c r="Q2296" s="15"/>
      <c r="R2296" s="15"/>
    </row>
    <row r="2297" spans="1:18" x14ac:dyDescent="0.3">
      <c r="A2297" s="1">
        <v>14464</v>
      </c>
      <c r="B2297" s="2" t="s">
        <v>4561</v>
      </c>
      <c r="C2297" s="2" t="s">
        <v>4562</v>
      </c>
      <c r="D2297" s="3" t="s">
        <v>31</v>
      </c>
      <c r="E2297" s="4">
        <v>40867</v>
      </c>
      <c r="F2297" s="2" t="s">
        <v>17</v>
      </c>
      <c r="G2297" s="5" t="s">
        <v>18</v>
      </c>
      <c r="H2297" s="2" t="s">
        <v>20</v>
      </c>
      <c r="I2297" s="5" t="s">
        <v>26</v>
      </c>
      <c r="J2297" s="5" t="s">
        <v>22</v>
      </c>
      <c r="K2297" s="5" t="s">
        <v>33</v>
      </c>
      <c r="L2297" s="4" t="s">
        <v>19</v>
      </c>
      <c r="M2297" s="3" t="s">
        <v>27</v>
      </c>
      <c r="N2297" s="10" t="s">
        <v>39</v>
      </c>
      <c r="O2297" s="15"/>
      <c r="P2297" s="14">
        <v>0.95</v>
      </c>
      <c r="Q2297" s="15"/>
      <c r="R2297" s="15"/>
    </row>
    <row r="2298" spans="1:18" x14ac:dyDescent="0.3">
      <c r="A2298" s="1">
        <v>14469</v>
      </c>
      <c r="B2298" s="2" t="s">
        <v>4563</v>
      </c>
      <c r="C2298" s="2" t="s">
        <v>4564</v>
      </c>
      <c r="D2298" s="3" t="s">
        <v>16</v>
      </c>
      <c r="E2298" s="4">
        <v>40708</v>
      </c>
      <c r="F2298" s="2" t="s">
        <v>17</v>
      </c>
      <c r="G2298" s="5" t="s">
        <v>48</v>
      </c>
      <c r="H2298" s="2" t="s">
        <v>42</v>
      </c>
      <c r="I2298" s="5" t="s">
        <v>26</v>
      </c>
      <c r="J2298" s="5" t="s">
        <v>43</v>
      </c>
      <c r="K2298" s="5" t="s">
        <v>33</v>
      </c>
      <c r="L2298" s="4" t="s">
        <v>19</v>
      </c>
      <c r="M2298" s="3" t="s">
        <v>38</v>
      </c>
      <c r="N2298" s="10" t="s">
        <v>39</v>
      </c>
      <c r="O2298" s="15"/>
      <c r="P2298" s="14">
        <v>0.95</v>
      </c>
      <c r="Q2298" s="15"/>
      <c r="R2298" s="15"/>
    </row>
    <row r="2299" spans="1:18" x14ac:dyDescent="0.3">
      <c r="A2299" s="1">
        <v>14470</v>
      </c>
      <c r="B2299" s="2" t="s">
        <v>4565</v>
      </c>
      <c r="C2299" s="2" t="s">
        <v>4566</v>
      </c>
      <c r="D2299" s="3" t="s">
        <v>16</v>
      </c>
      <c r="E2299" s="4">
        <v>40708</v>
      </c>
      <c r="F2299" s="2" t="s">
        <v>17</v>
      </c>
      <c r="G2299" s="5" t="s">
        <v>48</v>
      </c>
      <c r="H2299" s="2" t="s">
        <v>42</v>
      </c>
      <c r="I2299" s="5" t="s">
        <v>26</v>
      </c>
      <c r="J2299" s="5" t="s">
        <v>43</v>
      </c>
      <c r="K2299" s="5" t="s">
        <v>33</v>
      </c>
      <c r="L2299" s="4" t="s">
        <v>19</v>
      </c>
      <c r="M2299" s="3" t="s">
        <v>38</v>
      </c>
      <c r="N2299" s="10" t="s">
        <v>39</v>
      </c>
      <c r="O2299" s="15"/>
      <c r="P2299" s="14">
        <v>0.95</v>
      </c>
      <c r="Q2299" s="15"/>
      <c r="R2299" s="15"/>
    </row>
    <row r="2300" spans="1:18" x14ac:dyDescent="0.3">
      <c r="A2300" s="1">
        <v>14504</v>
      </c>
      <c r="B2300" s="2" t="s">
        <v>4567</v>
      </c>
      <c r="C2300" s="2" t="s">
        <v>4568</v>
      </c>
      <c r="D2300" s="3" t="s">
        <v>31</v>
      </c>
      <c r="E2300" s="4">
        <v>40940</v>
      </c>
      <c r="F2300" s="2" t="s">
        <v>17</v>
      </c>
      <c r="G2300" s="5" t="s">
        <v>48</v>
      </c>
      <c r="H2300" s="2" t="s">
        <v>42</v>
      </c>
      <c r="I2300" s="5" t="s">
        <v>26</v>
      </c>
      <c r="J2300" s="5" t="s">
        <v>43</v>
      </c>
      <c r="K2300" s="5" t="s">
        <v>33</v>
      </c>
      <c r="L2300" s="4" t="s">
        <v>19</v>
      </c>
      <c r="M2300" s="3" t="s">
        <v>38</v>
      </c>
      <c r="N2300" s="10" t="s">
        <v>39</v>
      </c>
      <c r="O2300" s="15"/>
      <c r="P2300" s="14">
        <v>0.95</v>
      </c>
      <c r="Q2300" s="15"/>
      <c r="R2300" s="15"/>
    </row>
    <row r="2301" spans="1:18" x14ac:dyDescent="0.3">
      <c r="A2301" s="1">
        <v>14505</v>
      </c>
      <c r="B2301" s="2" t="s">
        <v>4569</v>
      </c>
      <c r="C2301" s="2" t="s">
        <v>4570</v>
      </c>
      <c r="D2301" s="3" t="s">
        <v>31</v>
      </c>
      <c r="E2301" s="4">
        <v>41041</v>
      </c>
      <c r="F2301" s="2" t="s">
        <v>17</v>
      </c>
      <c r="G2301" s="5" t="s">
        <v>18</v>
      </c>
      <c r="H2301" s="2" t="s">
        <v>42</v>
      </c>
      <c r="I2301" s="5" t="s">
        <v>26</v>
      </c>
      <c r="J2301" s="5" t="s">
        <v>43</v>
      </c>
      <c r="K2301" s="5" t="s">
        <v>33</v>
      </c>
      <c r="L2301" s="4" t="s">
        <v>19</v>
      </c>
      <c r="M2301" s="3" t="s">
        <v>34</v>
      </c>
      <c r="N2301" s="10" t="s">
        <v>138</v>
      </c>
      <c r="O2301" s="14">
        <v>1</v>
      </c>
      <c r="P2301" s="15"/>
      <c r="Q2301" s="15"/>
      <c r="R2301" s="15"/>
    </row>
    <row r="2302" spans="1:18" x14ac:dyDescent="0.3">
      <c r="A2302" s="1">
        <v>14506</v>
      </c>
      <c r="B2302" s="2" t="s">
        <v>4571</v>
      </c>
      <c r="C2302" s="2" t="s">
        <v>4572</v>
      </c>
      <c r="D2302" s="3" t="s">
        <v>103</v>
      </c>
      <c r="E2302" s="4">
        <v>41041</v>
      </c>
      <c r="F2302" s="2" t="s">
        <v>17</v>
      </c>
      <c r="G2302" s="5" t="s">
        <v>18</v>
      </c>
      <c r="H2302" s="2" t="s">
        <v>42</v>
      </c>
      <c r="I2302" s="5" t="s">
        <v>26</v>
      </c>
      <c r="J2302" s="5" t="s">
        <v>43</v>
      </c>
      <c r="K2302" s="5" t="s">
        <v>33</v>
      </c>
      <c r="L2302" s="4" t="s">
        <v>19</v>
      </c>
      <c r="M2302" s="3" t="s">
        <v>34</v>
      </c>
      <c r="N2302" s="10" t="s">
        <v>138</v>
      </c>
      <c r="O2302" s="14">
        <v>1</v>
      </c>
      <c r="P2302" s="15"/>
      <c r="Q2302" s="15"/>
      <c r="R2302" s="15"/>
    </row>
    <row r="2303" spans="1:18" x14ac:dyDescent="0.3">
      <c r="A2303" s="1">
        <v>14507</v>
      </c>
      <c r="B2303" s="2" t="s">
        <v>4573</v>
      </c>
      <c r="C2303" s="2" t="s">
        <v>4574</v>
      </c>
      <c r="D2303" s="3" t="s">
        <v>31</v>
      </c>
      <c r="E2303" s="4">
        <v>41041</v>
      </c>
      <c r="F2303" s="2" t="s">
        <v>17</v>
      </c>
      <c r="G2303" s="5" t="s">
        <v>18</v>
      </c>
      <c r="H2303" s="2" t="s">
        <v>42</v>
      </c>
      <c r="I2303" s="5" t="s">
        <v>26</v>
      </c>
      <c r="J2303" s="5" t="s">
        <v>43</v>
      </c>
      <c r="K2303" s="5" t="s">
        <v>33</v>
      </c>
      <c r="L2303" s="4" t="s">
        <v>19</v>
      </c>
      <c r="M2303" s="3" t="s">
        <v>34</v>
      </c>
      <c r="N2303" s="10" t="s">
        <v>138</v>
      </c>
      <c r="O2303" s="14">
        <v>1</v>
      </c>
      <c r="P2303" s="15"/>
      <c r="Q2303" s="15"/>
      <c r="R2303" s="15"/>
    </row>
    <row r="2304" spans="1:18" x14ac:dyDescent="0.3">
      <c r="A2304" s="1">
        <v>14508</v>
      </c>
      <c r="B2304" s="2" t="s">
        <v>4575</v>
      </c>
      <c r="C2304" s="2" t="s">
        <v>4576</v>
      </c>
      <c r="D2304" s="3" t="s">
        <v>31</v>
      </c>
      <c r="E2304" s="4">
        <v>41041</v>
      </c>
      <c r="F2304" s="2" t="s">
        <v>17</v>
      </c>
      <c r="G2304" s="5" t="s">
        <v>18</v>
      </c>
      <c r="H2304" s="2" t="s">
        <v>42</v>
      </c>
      <c r="I2304" s="5" t="s">
        <v>26</v>
      </c>
      <c r="J2304" s="5" t="s">
        <v>43</v>
      </c>
      <c r="K2304" s="5" t="s">
        <v>33</v>
      </c>
      <c r="L2304" s="4" t="s">
        <v>19</v>
      </c>
      <c r="M2304" s="3" t="s">
        <v>34</v>
      </c>
      <c r="N2304" s="10" t="s">
        <v>138</v>
      </c>
      <c r="O2304" s="14">
        <v>1</v>
      </c>
      <c r="P2304" s="15"/>
      <c r="Q2304" s="15"/>
      <c r="R2304" s="15"/>
    </row>
    <row r="2305" spans="1:18" x14ac:dyDescent="0.3">
      <c r="A2305" s="1">
        <v>14510</v>
      </c>
      <c r="B2305" s="2" t="s">
        <v>4577</v>
      </c>
      <c r="C2305" s="2" t="s">
        <v>4578</v>
      </c>
      <c r="D2305" s="3" t="s">
        <v>103</v>
      </c>
      <c r="E2305" s="4">
        <v>41041</v>
      </c>
      <c r="F2305" s="2" t="s">
        <v>17</v>
      </c>
      <c r="G2305" s="5" t="s">
        <v>18</v>
      </c>
      <c r="H2305" s="2" t="s">
        <v>42</v>
      </c>
      <c r="I2305" s="5" t="s">
        <v>26</v>
      </c>
      <c r="J2305" s="5" t="s">
        <v>43</v>
      </c>
      <c r="K2305" s="5" t="s">
        <v>33</v>
      </c>
      <c r="L2305" s="4" t="s">
        <v>19</v>
      </c>
      <c r="M2305" s="3" t="s">
        <v>34</v>
      </c>
      <c r="N2305" s="10" t="s">
        <v>138</v>
      </c>
      <c r="O2305" s="14">
        <v>1</v>
      </c>
      <c r="P2305" s="15"/>
      <c r="Q2305" s="15"/>
      <c r="R2305" s="15"/>
    </row>
    <row r="2306" spans="1:18" x14ac:dyDescent="0.3">
      <c r="A2306" s="1">
        <v>14511</v>
      </c>
      <c r="B2306" s="2" t="s">
        <v>4579</v>
      </c>
      <c r="C2306" s="2" t="s">
        <v>4580</v>
      </c>
      <c r="D2306" s="3" t="s">
        <v>103</v>
      </c>
      <c r="E2306" s="4">
        <v>41408</v>
      </c>
      <c r="F2306" s="2" t="s">
        <v>17</v>
      </c>
      <c r="G2306" s="5" t="s">
        <v>48</v>
      </c>
      <c r="H2306" s="2" t="s">
        <v>42</v>
      </c>
      <c r="I2306" s="5" t="s">
        <v>26</v>
      </c>
      <c r="J2306" s="5" t="s">
        <v>43</v>
      </c>
      <c r="K2306" s="5" t="s">
        <v>33</v>
      </c>
      <c r="L2306" s="4" t="s">
        <v>19</v>
      </c>
      <c r="M2306" s="3" t="s">
        <v>34</v>
      </c>
      <c r="N2306" s="10" t="s">
        <v>39</v>
      </c>
      <c r="O2306" s="15"/>
      <c r="P2306" s="14">
        <v>0.95</v>
      </c>
      <c r="Q2306" s="15"/>
      <c r="R2306" s="15"/>
    </row>
    <row r="2307" spans="1:18" x14ac:dyDescent="0.3">
      <c r="A2307" s="1">
        <v>14512</v>
      </c>
      <c r="B2307" s="2" t="s">
        <v>4581</v>
      </c>
      <c r="C2307" s="2" t="s">
        <v>4582</v>
      </c>
      <c r="D2307" s="3" t="s">
        <v>103</v>
      </c>
      <c r="E2307" s="4">
        <v>41408</v>
      </c>
      <c r="F2307" s="2" t="s">
        <v>17</v>
      </c>
      <c r="G2307" s="5" t="s">
        <v>48</v>
      </c>
      <c r="H2307" s="2" t="s">
        <v>42</v>
      </c>
      <c r="I2307" s="5" t="s">
        <v>26</v>
      </c>
      <c r="J2307" s="5" t="s">
        <v>43</v>
      </c>
      <c r="K2307" s="5" t="s">
        <v>33</v>
      </c>
      <c r="L2307" s="4" t="s">
        <v>19</v>
      </c>
      <c r="M2307" s="3" t="s">
        <v>34</v>
      </c>
      <c r="N2307" s="10" t="s">
        <v>39</v>
      </c>
      <c r="O2307" s="15"/>
      <c r="P2307" s="14">
        <v>0.95</v>
      </c>
      <c r="Q2307" s="15"/>
      <c r="R2307" s="15"/>
    </row>
    <row r="2308" spans="1:18" x14ac:dyDescent="0.3">
      <c r="A2308" s="1">
        <v>14513</v>
      </c>
      <c r="B2308" s="2" t="s">
        <v>4583</v>
      </c>
      <c r="C2308" s="2" t="s">
        <v>4584</v>
      </c>
      <c r="D2308" s="3" t="s">
        <v>103</v>
      </c>
      <c r="E2308" s="4">
        <v>41408</v>
      </c>
      <c r="F2308" s="2" t="s">
        <v>17</v>
      </c>
      <c r="G2308" s="5" t="s">
        <v>48</v>
      </c>
      <c r="H2308" s="2" t="s">
        <v>42</v>
      </c>
      <c r="I2308" s="5" t="s">
        <v>26</v>
      </c>
      <c r="J2308" s="5" t="s">
        <v>43</v>
      </c>
      <c r="K2308" s="5" t="s">
        <v>33</v>
      </c>
      <c r="L2308" s="4" t="s">
        <v>19</v>
      </c>
      <c r="M2308" s="3" t="s">
        <v>34</v>
      </c>
      <c r="N2308" s="10" t="s">
        <v>39</v>
      </c>
      <c r="O2308" s="15"/>
      <c r="P2308" s="14">
        <v>0.95</v>
      </c>
      <c r="Q2308" s="15"/>
      <c r="R2308" s="15"/>
    </row>
    <row r="2309" spans="1:18" x14ac:dyDescent="0.3">
      <c r="A2309" s="1">
        <v>14514</v>
      </c>
      <c r="B2309" s="2" t="s">
        <v>4585</v>
      </c>
      <c r="C2309" s="2" t="s">
        <v>4586</v>
      </c>
      <c r="D2309" s="3" t="s">
        <v>103</v>
      </c>
      <c r="E2309" s="4">
        <v>41408</v>
      </c>
      <c r="F2309" s="2" t="s">
        <v>17</v>
      </c>
      <c r="G2309" s="5" t="s">
        <v>48</v>
      </c>
      <c r="H2309" s="2" t="s">
        <v>42</v>
      </c>
      <c r="I2309" s="5" t="s">
        <v>26</v>
      </c>
      <c r="J2309" s="5" t="s">
        <v>43</v>
      </c>
      <c r="K2309" s="5" t="s">
        <v>33</v>
      </c>
      <c r="L2309" s="4" t="s">
        <v>19</v>
      </c>
      <c r="M2309" s="3" t="s">
        <v>34</v>
      </c>
      <c r="N2309" s="10" t="s">
        <v>39</v>
      </c>
      <c r="O2309" s="15"/>
      <c r="P2309" s="14">
        <v>0.95</v>
      </c>
      <c r="Q2309" s="15"/>
      <c r="R2309" s="15"/>
    </row>
    <row r="2310" spans="1:18" x14ac:dyDescent="0.3">
      <c r="A2310" s="1">
        <v>14515</v>
      </c>
      <c r="B2310" s="2" t="s">
        <v>4587</v>
      </c>
      <c r="C2310" s="2" t="s">
        <v>4588</v>
      </c>
      <c r="D2310" s="3" t="s">
        <v>103</v>
      </c>
      <c r="E2310" s="4">
        <v>41408</v>
      </c>
      <c r="F2310" s="2" t="s">
        <v>17</v>
      </c>
      <c r="G2310" s="5" t="s">
        <v>48</v>
      </c>
      <c r="H2310" s="2" t="s">
        <v>42</v>
      </c>
      <c r="I2310" s="5" t="s">
        <v>26</v>
      </c>
      <c r="J2310" s="5" t="s">
        <v>43</v>
      </c>
      <c r="K2310" s="5" t="s">
        <v>33</v>
      </c>
      <c r="L2310" s="4" t="s">
        <v>19</v>
      </c>
      <c r="M2310" s="3" t="s">
        <v>34</v>
      </c>
      <c r="N2310" s="10" t="s">
        <v>39</v>
      </c>
      <c r="O2310" s="15"/>
      <c r="P2310" s="14">
        <v>0.95</v>
      </c>
      <c r="Q2310" s="15"/>
      <c r="R2310" s="15"/>
    </row>
    <row r="2311" spans="1:18" x14ac:dyDescent="0.3">
      <c r="A2311" s="1">
        <v>14516</v>
      </c>
      <c r="B2311" s="2" t="s">
        <v>4589</v>
      </c>
      <c r="C2311" s="2" t="s">
        <v>4590</v>
      </c>
      <c r="D2311" s="3" t="s">
        <v>103</v>
      </c>
      <c r="E2311" s="4">
        <v>41408</v>
      </c>
      <c r="F2311" s="2" t="s">
        <v>17</v>
      </c>
      <c r="G2311" s="5" t="s">
        <v>48</v>
      </c>
      <c r="H2311" s="2" t="s">
        <v>42</v>
      </c>
      <c r="I2311" s="5" t="s">
        <v>26</v>
      </c>
      <c r="J2311" s="5" t="s">
        <v>43</v>
      </c>
      <c r="K2311" s="5" t="s">
        <v>33</v>
      </c>
      <c r="L2311" s="4" t="s">
        <v>19</v>
      </c>
      <c r="M2311" s="3" t="s">
        <v>34</v>
      </c>
      <c r="N2311" s="10" t="s">
        <v>39</v>
      </c>
      <c r="O2311" s="15"/>
      <c r="P2311" s="14">
        <v>0.95</v>
      </c>
      <c r="Q2311" s="15"/>
      <c r="R2311" s="15"/>
    </row>
    <row r="2312" spans="1:18" x14ac:dyDescent="0.3">
      <c r="A2312" s="1">
        <v>14517</v>
      </c>
      <c r="B2312" s="2" t="s">
        <v>4591</v>
      </c>
      <c r="C2312" s="2" t="s">
        <v>4592</v>
      </c>
      <c r="D2312" s="3" t="s">
        <v>103</v>
      </c>
      <c r="E2312" s="4">
        <v>41408</v>
      </c>
      <c r="F2312" s="2" t="s">
        <v>17</v>
      </c>
      <c r="G2312" s="5" t="s">
        <v>48</v>
      </c>
      <c r="H2312" s="2" t="s">
        <v>42</v>
      </c>
      <c r="I2312" s="5" t="s">
        <v>26</v>
      </c>
      <c r="J2312" s="5" t="s">
        <v>43</v>
      </c>
      <c r="K2312" s="5" t="s">
        <v>33</v>
      </c>
      <c r="L2312" s="4" t="s">
        <v>19</v>
      </c>
      <c r="M2312" s="3" t="s">
        <v>34</v>
      </c>
      <c r="N2312" s="10" t="s">
        <v>39</v>
      </c>
      <c r="O2312" s="15"/>
      <c r="P2312" s="14">
        <v>0.95</v>
      </c>
      <c r="Q2312" s="15"/>
      <c r="R2312" s="15"/>
    </row>
    <row r="2313" spans="1:18" x14ac:dyDescent="0.3">
      <c r="A2313" s="1">
        <v>14518</v>
      </c>
      <c r="B2313" s="2" t="s">
        <v>4593</v>
      </c>
      <c r="C2313" s="2" t="s">
        <v>4594</v>
      </c>
      <c r="D2313" s="3" t="s">
        <v>103</v>
      </c>
      <c r="E2313" s="4">
        <v>41408</v>
      </c>
      <c r="F2313" s="2" t="s">
        <v>17</v>
      </c>
      <c r="G2313" s="5" t="s">
        <v>48</v>
      </c>
      <c r="H2313" s="2" t="s">
        <v>42</v>
      </c>
      <c r="I2313" s="5" t="s">
        <v>26</v>
      </c>
      <c r="J2313" s="5" t="s">
        <v>43</v>
      </c>
      <c r="K2313" s="5" t="s">
        <v>33</v>
      </c>
      <c r="L2313" s="4" t="s">
        <v>19</v>
      </c>
      <c r="M2313" s="3" t="s">
        <v>34</v>
      </c>
      <c r="N2313" s="10" t="s">
        <v>39</v>
      </c>
      <c r="O2313" s="15"/>
      <c r="P2313" s="14">
        <v>0.95</v>
      </c>
      <c r="Q2313" s="15"/>
      <c r="R2313" s="15"/>
    </row>
    <row r="2314" spans="1:18" x14ac:dyDescent="0.3">
      <c r="A2314" s="1">
        <v>14519</v>
      </c>
      <c r="B2314" s="2" t="s">
        <v>4595</v>
      </c>
      <c r="C2314" s="2" t="s">
        <v>4596</v>
      </c>
      <c r="D2314" s="3" t="s">
        <v>103</v>
      </c>
      <c r="E2314" s="4">
        <v>41408</v>
      </c>
      <c r="F2314" s="2" t="s">
        <v>17</v>
      </c>
      <c r="G2314" s="5" t="s">
        <v>48</v>
      </c>
      <c r="H2314" s="2" t="s">
        <v>42</v>
      </c>
      <c r="I2314" s="5" t="s">
        <v>26</v>
      </c>
      <c r="J2314" s="5" t="s">
        <v>43</v>
      </c>
      <c r="K2314" s="5" t="s">
        <v>33</v>
      </c>
      <c r="L2314" s="4" t="s">
        <v>19</v>
      </c>
      <c r="M2314" s="3" t="s">
        <v>34</v>
      </c>
      <c r="N2314" s="10" t="s">
        <v>39</v>
      </c>
      <c r="O2314" s="15"/>
      <c r="P2314" s="14">
        <v>0.95</v>
      </c>
      <c r="Q2314" s="15"/>
      <c r="R2314" s="15"/>
    </row>
    <row r="2315" spans="1:18" x14ac:dyDescent="0.3">
      <c r="A2315" s="1">
        <v>14521</v>
      </c>
      <c r="B2315" s="2" t="s">
        <v>4597</v>
      </c>
      <c r="C2315" s="2" t="s">
        <v>4598</v>
      </c>
      <c r="D2315" s="3" t="s">
        <v>103</v>
      </c>
      <c r="E2315" s="4">
        <v>41408</v>
      </c>
      <c r="F2315" s="2" t="s">
        <v>17</v>
      </c>
      <c r="G2315" s="5" t="s">
        <v>48</v>
      </c>
      <c r="H2315" s="2" t="s">
        <v>42</v>
      </c>
      <c r="I2315" s="5" t="s">
        <v>26</v>
      </c>
      <c r="J2315" s="5" t="s">
        <v>43</v>
      </c>
      <c r="K2315" s="5" t="s">
        <v>33</v>
      </c>
      <c r="L2315" s="4" t="s">
        <v>19</v>
      </c>
      <c r="M2315" s="3" t="s">
        <v>34</v>
      </c>
      <c r="N2315" s="10" t="s">
        <v>39</v>
      </c>
      <c r="O2315" s="15"/>
      <c r="P2315" s="14">
        <v>0.95</v>
      </c>
      <c r="Q2315" s="15"/>
      <c r="R2315" s="15"/>
    </row>
    <row r="2316" spans="1:18" x14ac:dyDescent="0.3">
      <c r="A2316" s="1">
        <v>14522</v>
      </c>
      <c r="B2316" s="2" t="s">
        <v>4599</v>
      </c>
      <c r="C2316" s="2" t="s">
        <v>4600</v>
      </c>
      <c r="D2316" s="3" t="s">
        <v>103</v>
      </c>
      <c r="E2316" s="4">
        <v>41408</v>
      </c>
      <c r="F2316" s="2" t="s">
        <v>17</v>
      </c>
      <c r="G2316" s="5" t="s">
        <v>48</v>
      </c>
      <c r="H2316" s="2" t="s">
        <v>42</v>
      </c>
      <c r="I2316" s="5" t="s">
        <v>26</v>
      </c>
      <c r="J2316" s="5" t="s">
        <v>43</v>
      </c>
      <c r="K2316" s="5" t="s">
        <v>33</v>
      </c>
      <c r="L2316" s="4" t="s">
        <v>19</v>
      </c>
      <c r="M2316" s="3" t="s">
        <v>34</v>
      </c>
      <c r="N2316" s="10" t="s">
        <v>39</v>
      </c>
      <c r="O2316" s="15"/>
      <c r="P2316" s="14">
        <v>0.95</v>
      </c>
      <c r="Q2316" s="15"/>
      <c r="R2316" s="15"/>
    </row>
    <row r="2317" spans="1:18" x14ac:dyDescent="0.3">
      <c r="A2317" s="1">
        <v>14523</v>
      </c>
      <c r="B2317" s="2" t="s">
        <v>4601</v>
      </c>
      <c r="C2317" s="2" t="s">
        <v>4602</v>
      </c>
      <c r="D2317" s="3" t="s">
        <v>103</v>
      </c>
      <c r="E2317" s="4">
        <v>41408</v>
      </c>
      <c r="F2317" s="2" t="s">
        <v>17</v>
      </c>
      <c r="G2317" s="5" t="s">
        <v>48</v>
      </c>
      <c r="H2317" s="2" t="s">
        <v>42</v>
      </c>
      <c r="I2317" s="5" t="s">
        <v>26</v>
      </c>
      <c r="J2317" s="5" t="s">
        <v>43</v>
      </c>
      <c r="K2317" s="5" t="s">
        <v>33</v>
      </c>
      <c r="L2317" s="4" t="s">
        <v>19</v>
      </c>
      <c r="M2317" s="3" t="s">
        <v>34</v>
      </c>
      <c r="N2317" s="10" t="s">
        <v>39</v>
      </c>
      <c r="O2317" s="15"/>
      <c r="P2317" s="14">
        <v>0.95</v>
      </c>
      <c r="Q2317" s="15"/>
      <c r="R2317" s="15"/>
    </row>
    <row r="2318" spans="1:18" x14ac:dyDescent="0.3">
      <c r="A2318" s="1">
        <v>114136</v>
      </c>
      <c r="B2318" s="2" t="s">
        <v>4603</v>
      </c>
      <c r="C2318" s="2" t="s">
        <v>4604</v>
      </c>
      <c r="D2318" s="3" t="s">
        <v>108</v>
      </c>
      <c r="E2318" s="4">
        <v>42177</v>
      </c>
      <c r="F2318" s="2" t="s">
        <v>17</v>
      </c>
      <c r="G2318" s="5" t="s">
        <v>48</v>
      </c>
      <c r="H2318" s="2" t="s">
        <v>42</v>
      </c>
      <c r="I2318" s="5" t="s">
        <v>26</v>
      </c>
      <c r="J2318" s="5" t="s">
        <v>43</v>
      </c>
      <c r="K2318" s="5" t="s">
        <v>33</v>
      </c>
      <c r="L2318" s="4">
        <v>42184.360416666663</v>
      </c>
      <c r="M2318" s="3" t="s">
        <v>34</v>
      </c>
      <c r="N2318" s="10" t="s">
        <v>138</v>
      </c>
      <c r="O2318" s="14">
        <v>1</v>
      </c>
      <c r="P2318" s="15"/>
      <c r="Q2318" s="15"/>
      <c r="R2318" s="15"/>
    </row>
    <row r="2319" spans="1:18" x14ac:dyDescent="0.3">
      <c r="A2319" s="1">
        <v>114137</v>
      </c>
      <c r="B2319" s="2" t="s">
        <v>4605</v>
      </c>
      <c r="C2319" s="2" t="s">
        <v>4606</v>
      </c>
      <c r="D2319" s="3" t="s">
        <v>108</v>
      </c>
      <c r="E2319" s="4">
        <v>42177</v>
      </c>
      <c r="F2319" s="2" t="s">
        <v>17</v>
      </c>
      <c r="G2319" s="5" t="s">
        <v>48</v>
      </c>
      <c r="H2319" s="2" t="s">
        <v>42</v>
      </c>
      <c r="I2319" s="5" t="s">
        <v>26</v>
      </c>
      <c r="J2319" s="5" t="s">
        <v>43</v>
      </c>
      <c r="K2319" s="5" t="s">
        <v>33</v>
      </c>
      <c r="L2319" s="4">
        <v>42184.360416666663</v>
      </c>
      <c r="M2319" s="3" t="s">
        <v>34</v>
      </c>
      <c r="N2319" s="10" t="s">
        <v>138</v>
      </c>
      <c r="O2319" s="14">
        <v>1</v>
      </c>
      <c r="P2319" s="15"/>
      <c r="Q2319" s="15"/>
      <c r="R2319" s="15"/>
    </row>
    <row r="2320" spans="1:18" x14ac:dyDescent="0.3">
      <c r="A2320" s="1">
        <v>117031</v>
      </c>
      <c r="B2320" s="2" t="s">
        <v>4607</v>
      </c>
      <c r="C2320" s="2" t="s">
        <v>4608</v>
      </c>
      <c r="D2320" s="3" t="s">
        <v>209</v>
      </c>
      <c r="E2320" s="4">
        <v>42577.458333333328</v>
      </c>
      <c r="F2320" s="2" t="s">
        <v>17</v>
      </c>
      <c r="G2320" s="5" t="s">
        <v>48</v>
      </c>
      <c r="H2320" s="2" t="s">
        <v>42</v>
      </c>
      <c r="I2320" s="5" t="s">
        <v>26</v>
      </c>
      <c r="J2320" s="5" t="s">
        <v>43</v>
      </c>
      <c r="K2320" s="5" t="s">
        <v>33</v>
      </c>
      <c r="L2320" s="4">
        <v>42577.458333333328</v>
      </c>
      <c r="M2320" s="3" t="s">
        <v>34</v>
      </c>
      <c r="N2320" s="10" t="s">
        <v>138</v>
      </c>
      <c r="O2320" s="14">
        <v>1</v>
      </c>
      <c r="P2320" s="15"/>
      <c r="Q2320" s="15"/>
      <c r="R2320" s="15"/>
    </row>
    <row r="2321" spans="1:18" x14ac:dyDescent="0.3">
      <c r="A2321" s="1">
        <v>14527</v>
      </c>
      <c r="B2321" s="2" t="s">
        <v>4609</v>
      </c>
      <c r="C2321" s="2" t="s">
        <v>4610</v>
      </c>
      <c r="D2321" s="3" t="s">
        <v>103</v>
      </c>
      <c r="E2321" s="4">
        <v>41408</v>
      </c>
      <c r="F2321" s="2" t="s">
        <v>17</v>
      </c>
      <c r="G2321" s="5" t="s">
        <v>48</v>
      </c>
      <c r="H2321" s="2" t="s">
        <v>42</v>
      </c>
      <c r="I2321" s="5" t="s">
        <v>26</v>
      </c>
      <c r="J2321" s="5" t="s">
        <v>43</v>
      </c>
      <c r="K2321" s="5" t="s">
        <v>33</v>
      </c>
      <c r="L2321" s="4" t="s">
        <v>19</v>
      </c>
      <c r="M2321" s="3" t="s">
        <v>34</v>
      </c>
      <c r="N2321" s="10" t="s">
        <v>39</v>
      </c>
      <c r="O2321" s="15"/>
      <c r="P2321" s="14">
        <v>0.95</v>
      </c>
      <c r="Q2321" s="15"/>
      <c r="R2321" s="15"/>
    </row>
    <row r="2322" spans="1:18" x14ac:dyDescent="0.3">
      <c r="A2322" s="1">
        <v>129723</v>
      </c>
      <c r="B2322" s="2" t="s">
        <v>4611</v>
      </c>
      <c r="C2322" s="2" t="s">
        <v>4612</v>
      </c>
      <c r="D2322" s="3" t="s">
        <v>209</v>
      </c>
      <c r="E2322" s="4">
        <v>42661</v>
      </c>
      <c r="F2322" s="2" t="s">
        <v>17</v>
      </c>
      <c r="G2322" s="5" t="s">
        <v>48</v>
      </c>
      <c r="H2322" s="2" t="s">
        <v>42</v>
      </c>
      <c r="I2322" s="5" t="s">
        <v>26</v>
      </c>
      <c r="J2322" s="5" t="s">
        <v>43</v>
      </c>
      <c r="K2322" s="5" t="s">
        <v>33</v>
      </c>
      <c r="L2322" s="4">
        <v>42662.555555555555</v>
      </c>
      <c r="M2322" s="3" t="s">
        <v>34</v>
      </c>
      <c r="N2322" s="10" t="s">
        <v>138</v>
      </c>
      <c r="O2322" s="14">
        <v>1</v>
      </c>
      <c r="P2322" s="15"/>
      <c r="Q2322" s="15"/>
      <c r="R2322" s="15"/>
    </row>
    <row r="2323" spans="1:18" x14ac:dyDescent="0.3">
      <c r="A2323" s="1">
        <v>131021</v>
      </c>
      <c r="B2323" s="2" t="s">
        <v>4613</v>
      </c>
      <c r="C2323" s="2" t="s">
        <v>4614</v>
      </c>
      <c r="D2323" s="3" t="s">
        <v>108</v>
      </c>
      <c r="E2323" s="4">
        <v>42955</v>
      </c>
      <c r="F2323" s="2" t="s">
        <v>17</v>
      </c>
      <c r="G2323" s="5" t="s">
        <v>48</v>
      </c>
      <c r="H2323" s="2" t="s">
        <v>42</v>
      </c>
      <c r="I2323" s="5" t="s">
        <v>26</v>
      </c>
      <c r="J2323" s="5" t="s">
        <v>43</v>
      </c>
      <c r="K2323" s="5" t="s">
        <v>33</v>
      </c>
      <c r="L2323" s="4">
        <v>42959.385416666664</v>
      </c>
      <c r="M2323" s="3" t="s">
        <v>34</v>
      </c>
      <c r="N2323" s="10" t="s">
        <v>138</v>
      </c>
      <c r="O2323" s="14">
        <v>1</v>
      </c>
      <c r="P2323" s="15"/>
      <c r="Q2323" s="15"/>
      <c r="R2323" s="15"/>
    </row>
    <row r="2324" spans="1:18" x14ac:dyDescent="0.3">
      <c r="A2324" s="1">
        <v>14530</v>
      </c>
      <c r="B2324" s="2" t="s">
        <v>4615</v>
      </c>
      <c r="C2324" s="2" t="s">
        <v>4616</v>
      </c>
      <c r="D2324" s="3" t="s">
        <v>103</v>
      </c>
      <c r="E2324" s="4">
        <v>41408</v>
      </c>
      <c r="F2324" s="2" t="s">
        <v>17</v>
      </c>
      <c r="G2324" s="5" t="s">
        <v>48</v>
      </c>
      <c r="H2324" s="2" t="s">
        <v>42</v>
      </c>
      <c r="I2324" s="5" t="s">
        <v>26</v>
      </c>
      <c r="J2324" s="5" t="s">
        <v>43</v>
      </c>
      <c r="K2324" s="5" t="s">
        <v>33</v>
      </c>
      <c r="L2324" s="4" t="s">
        <v>19</v>
      </c>
      <c r="M2324" s="3" t="s">
        <v>34</v>
      </c>
      <c r="N2324" s="10" t="s">
        <v>39</v>
      </c>
      <c r="O2324" s="15"/>
      <c r="P2324" s="14">
        <v>0.95</v>
      </c>
      <c r="Q2324" s="15"/>
      <c r="R2324" s="15"/>
    </row>
    <row r="2325" spans="1:18" x14ac:dyDescent="0.3">
      <c r="A2325" s="1">
        <v>14532</v>
      </c>
      <c r="B2325" s="2" t="s">
        <v>4617</v>
      </c>
      <c r="C2325" s="2" t="s">
        <v>4618</v>
      </c>
      <c r="D2325" s="3" t="s">
        <v>103</v>
      </c>
      <c r="E2325" s="4">
        <v>41408</v>
      </c>
      <c r="F2325" s="2" t="s">
        <v>17</v>
      </c>
      <c r="G2325" s="5" t="s">
        <v>48</v>
      </c>
      <c r="H2325" s="2" t="s">
        <v>42</v>
      </c>
      <c r="I2325" s="5" t="s">
        <v>26</v>
      </c>
      <c r="J2325" s="5" t="s">
        <v>43</v>
      </c>
      <c r="K2325" s="5" t="s">
        <v>33</v>
      </c>
      <c r="L2325" s="4" t="s">
        <v>19</v>
      </c>
      <c r="M2325" s="3" t="s">
        <v>34</v>
      </c>
      <c r="N2325" s="10" t="s">
        <v>39</v>
      </c>
      <c r="O2325" s="15"/>
      <c r="P2325" s="14">
        <v>0.95</v>
      </c>
      <c r="Q2325" s="15"/>
      <c r="R2325" s="15"/>
    </row>
    <row r="2326" spans="1:18" x14ac:dyDescent="0.3">
      <c r="A2326" s="1">
        <v>14533</v>
      </c>
      <c r="B2326" s="2" t="s">
        <v>4619</v>
      </c>
      <c r="C2326" s="2" t="s">
        <v>4620</v>
      </c>
      <c r="D2326" s="3" t="s">
        <v>103</v>
      </c>
      <c r="E2326" s="4">
        <v>41408</v>
      </c>
      <c r="F2326" s="2" t="s">
        <v>17</v>
      </c>
      <c r="G2326" s="5" t="s">
        <v>48</v>
      </c>
      <c r="H2326" s="2" t="s">
        <v>42</v>
      </c>
      <c r="I2326" s="5" t="s">
        <v>26</v>
      </c>
      <c r="J2326" s="5" t="s">
        <v>43</v>
      </c>
      <c r="K2326" s="5" t="s">
        <v>33</v>
      </c>
      <c r="L2326" s="4" t="s">
        <v>19</v>
      </c>
      <c r="M2326" s="3" t="s">
        <v>34</v>
      </c>
      <c r="N2326" s="10" t="s">
        <v>39</v>
      </c>
      <c r="O2326" s="15"/>
      <c r="P2326" s="14">
        <v>0.95</v>
      </c>
      <c r="Q2326" s="15"/>
      <c r="R2326" s="15"/>
    </row>
    <row r="2327" spans="1:18" x14ac:dyDescent="0.3">
      <c r="A2327" s="1">
        <v>14534</v>
      </c>
      <c r="B2327" s="2" t="s">
        <v>4621</v>
      </c>
      <c r="C2327" s="2" t="s">
        <v>4622</v>
      </c>
      <c r="D2327" s="3" t="s">
        <v>103</v>
      </c>
      <c r="E2327" s="4">
        <v>41408</v>
      </c>
      <c r="F2327" s="2" t="s">
        <v>17</v>
      </c>
      <c r="G2327" s="5" t="s">
        <v>48</v>
      </c>
      <c r="H2327" s="2" t="s">
        <v>42</v>
      </c>
      <c r="I2327" s="5" t="s">
        <v>26</v>
      </c>
      <c r="J2327" s="5" t="s">
        <v>43</v>
      </c>
      <c r="K2327" s="5" t="s">
        <v>33</v>
      </c>
      <c r="L2327" s="4" t="s">
        <v>19</v>
      </c>
      <c r="M2327" s="3" t="s">
        <v>34</v>
      </c>
      <c r="N2327" s="10" t="s">
        <v>39</v>
      </c>
      <c r="O2327" s="15"/>
      <c r="P2327" s="14">
        <v>0.95</v>
      </c>
      <c r="Q2327" s="15"/>
      <c r="R2327" s="15"/>
    </row>
    <row r="2328" spans="1:18" x14ac:dyDescent="0.3">
      <c r="A2328" s="1">
        <v>14535</v>
      </c>
      <c r="B2328" s="2" t="s">
        <v>4623</v>
      </c>
      <c r="C2328" s="2" t="s">
        <v>4624</v>
      </c>
      <c r="D2328" s="3" t="s">
        <v>103</v>
      </c>
      <c r="E2328" s="4">
        <v>41408</v>
      </c>
      <c r="F2328" s="2" t="s">
        <v>17</v>
      </c>
      <c r="G2328" s="5" t="s">
        <v>48</v>
      </c>
      <c r="H2328" s="2" t="s">
        <v>42</v>
      </c>
      <c r="I2328" s="5" t="s">
        <v>26</v>
      </c>
      <c r="J2328" s="5" t="s">
        <v>43</v>
      </c>
      <c r="K2328" s="5" t="s">
        <v>33</v>
      </c>
      <c r="L2328" s="4" t="s">
        <v>19</v>
      </c>
      <c r="M2328" s="3" t="s">
        <v>34</v>
      </c>
      <c r="N2328" s="10" t="s">
        <v>39</v>
      </c>
      <c r="O2328" s="15"/>
      <c r="P2328" s="14">
        <v>0.95</v>
      </c>
      <c r="Q2328" s="15"/>
      <c r="R2328" s="15"/>
    </row>
    <row r="2329" spans="1:18" x14ac:dyDescent="0.3">
      <c r="A2329" s="1">
        <v>14536</v>
      </c>
      <c r="B2329" s="2" t="s">
        <v>4625</v>
      </c>
      <c r="C2329" s="2" t="s">
        <v>4626</v>
      </c>
      <c r="D2329" s="3" t="s">
        <v>103</v>
      </c>
      <c r="E2329" s="4">
        <v>41408</v>
      </c>
      <c r="F2329" s="2" t="s">
        <v>17</v>
      </c>
      <c r="G2329" s="5" t="s">
        <v>48</v>
      </c>
      <c r="H2329" s="2" t="s">
        <v>42</v>
      </c>
      <c r="I2329" s="5" t="s">
        <v>26</v>
      </c>
      <c r="J2329" s="5" t="s">
        <v>43</v>
      </c>
      <c r="K2329" s="5" t="s">
        <v>33</v>
      </c>
      <c r="L2329" s="4" t="s">
        <v>19</v>
      </c>
      <c r="M2329" s="3" t="s">
        <v>34</v>
      </c>
      <c r="N2329" s="10" t="s">
        <v>39</v>
      </c>
      <c r="O2329" s="15"/>
      <c r="P2329" s="14">
        <v>0.95</v>
      </c>
      <c r="Q2329" s="15"/>
      <c r="R2329" s="15"/>
    </row>
    <row r="2330" spans="1:18" x14ac:dyDescent="0.3">
      <c r="A2330" s="1">
        <v>14537</v>
      </c>
      <c r="B2330" s="2" t="s">
        <v>4627</v>
      </c>
      <c r="C2330" s="2" t="s">
        <v>4628</v>
      </c>
      <c r="D2330" s="3" t="s">
        <v>103</v>
      </c>
      <c r="E2330" s="4">
        <v>41408</v>
      </c>
      <c r="F2330" s="2" t="s">
        <v>17</v>
      </c>
      <c r="G2330" s="5" t="s">
        <v>48</v>
      </c>
      <c r="H2330" s="2" t="s">
        <v>42</v>
      </c>
      <c r="I2330" s="5" t="s">
        <v>26</v>
      </c>
      <c r="J2330" s="5" t="s">
        <v>43</v>
      </c>
      <c r="K2330" s="5" t="s">
        <v>33</v>
      </c>
      <c r="L2330" s="4" t="s">
        <v>19</v>
      </c>
      <c r="M2330" s="3" t="s">
        <v>34</v>
      </c>
      <c r="N2330" s="10" t="s">
        <v>39</v>
      </c>
      <c r="O2330" s="15"/>
      <c r="P2330" s="14">
        <v>0.95</v>
      </c>
      <c r="Q2330" s="15"/>
      <c r="R2330" s="15"/>
    </row>
    <row r="2331" spans="1:18" x14ac:dyDescent="0.3">
      <c r="A2331" s="1">
        <v>14538</v>
      </c>
      <c r="B2331" s="2" t="s">
        <v>4629</v>
      </c>
      <c r="C2331" s="2" t="s">
        <v>4630</v>
      </c>
      <c r="D2331" s="3" t="s">
        <v>103</v>
      </c>
      <c r="E2331" s="4">
        <v>41408</v>
      </c>
      <c r="F2331" s="2" t="s">
        <v>17</v>
      </c>
      <c r="G2331" s="5" t="s">
        <v>48</v>
      </c>
      <c r="H2331" s="2" t="s">
        <v>42</v>
      </c>
      <c r="I2331" s="5" t="s">
        <v>26</v>
      </c>
      <c r="J2331" s="5" t="s">
        <v>43</v>
      </c>
      <c r="K2331" s="5" t="s">
        <v>33</v>
      </c>
      <c r="L2331" s="4" t="s">
        <v>19</v>
      </c>
      <c r="M2331" s="3" t="s">
        <v>34</v>
      </c>
      <c r="N2331" s="10" t="s">
        <v>39</v>
      </c>
      <c r="O2331" s="15"/>
      <c r="P2331" s="14">
        <v>0.95</v>
      </c>
      <c r="Q2331" s="15"/>
      <c r="R2331" s="15"/>
    </row>
    <row r="2332" spans="1:18" x14ac:dyDescent="0.3">
      <c r="A2332" s="1">
        <v>14539</v>
      </c>
      <c r="B2332" s="2" t="s">
        <v>4631</v>
      </c>
      <c r="C2332" s="2" t="s">
        <v>4632</v>
      </c>
      <c r="D2332" s="3" t="s">
        <v>103</v>
      </c>
      <c r="E2332" s="4">
        <v>41408</v>
      </c>
      <c r="F2332" s="2" t="s">
        <v>17</v>
      </c>
      <c r="G2332" s="5" t="s">
        <v>48</v>
      </c>
      <c r="H2332" s="2" t="s">
        <v>42</v>
      </c>
      <c r="I2332" s="5" t="s">
        <v>26</v>
      </c>
      <c r="J2332" s="5" t="s">
        <v>43</v>
      </c>
      <c r="K2332" s="5" t="s">
        <v>33</v>
      </c>
      <c r="L2332" s="4" t="s">
        <v>19</v>
      </c>
      <c r="M2332" s="3" t="s">
        <v>34</v>
      </c>
      <c r="N2332" s="10" t="s">
        <v>39</v>
      </c>
      <c r="O2332" s="15"/>
      <c r="P2332" s="14">
        <v>0.95</v>
      </c>
      <c r="Q2332" s="15"/>
      <c r="R2332" s="15"/>
    </row>
    <row r="2333" spans="1:18" x14ac:dyDescent="0.3">
      <c r="A2333" s="1">
        <v>14540</v>
      </c>
      <c r="B2333" s="2" t="s">
        <v>4633</v>
      </c>
      <c r="C2333" s="2" t="s">
        <v>4634</v>
      </c>
      <c r="D2333" s="3" t="s">
        <v>103</v>
      </c>
      <c r="E2333" s="4">
        <v>41408</v>
      </c>
      <c r="F2333" s="2" t="s">
        <v>17</v>
      </c>
      <c r="G2333" s="5" t="s">
        <v>48</v>
      </c>
      <c r="H2333" s="2" t="s">
        <v>42</v>
      </c>
      <c r="I2333" s="5" t="s">
        <v>26</v>
      </c>
      <c r="J2333" s="5" t="s">
        <v>43</v>
      </c>
      <c r="K2333" s="5" t="s">
        <v>33</v>
      </c>
      <c r="L2333" s="4" t="s">
        <v>19</v>
      </c>
      <c r="M2333" s="3" t="s">
        <v>34</v>
      </c>
      <c r="N2333" s="10" t="s">
        <v>39</v>
      </c>
      <c r="O2333" s="15"/>
      <c r="P2333" s="14">
        <v>0.95</v>
      </c>
      <c r="Q2333" s="15"/>
      <c r="R2333" s="15"/>
    </row>
    <row r="2334" spans="1:18" x14ac:dyDescent="0.3">
      <c r="A2334" s="1">
        <v>14541</v>
      </c>
      <c r="B2334" s="2" t="s">
        <v>4635</v>
      </c>
      <c r="C2334" s="2" t="s">
        <v>4636</v>
      </c>
      <c r="D2334" s="3" t="s">
        <v>103</v>
      </c>
      <c r="E2334" s="4">
        <v>41408</v>
      </c>
      <c r="F2334" s="2" t="s">
        <v>17</v>
      </c>
      <c r="G2334" s="5" t="s">
        <v>48</v>
      </c>
      <c r="H2334" s="2" t="s">
        <v>42</v>
      </c>
      <c r="I2334" s="5" t="s">
        <v>26</v>
      </c>
      <c r="J2334" s="5" t="s">
        <v>43</v>
      </c>
      <c r="K2334" s="5" t="s">
        <v>33</v>
      </c>
      <c r="L2334" s="4" t="s">
        <v>19</v>
      </c>
      <c r="M2334" s="3" t="s">
        <v>34</v>
      </c>
      <c r="N2334" s="10" t="s">
        <v>39</v>
      </c>
      <c r="O2334" s="15"/>
      <c r="P2334" s="14">
        <v>0.95</v>
      </c>
      <c r="Q2334" s="15"/>
      <c r="R2334" s="15"/>
    </row>
    <row r="2335" spans="1:18" x14ac:dyDescent="0.3">
      <c r="A2335" s="1">
        <v>14543</v>
      </c>
      <c r="B2335" s="2" t="s">
        <v>4637</v>
      </c>
      <c r="C2335" s="2" t="s">
        <v>4638</v>
      </c>
      <c r="D2335" s="3" t="s">
        <v>103</v>
      </c>
      <c r="E2335" s="4">
        <v>41408</v>
      </c>
      <c r="F2335" s="2" t="s">
        <v>17</v>
      </c>
      <c r="G2335" s="5" t="s">
        <v>48</v>
      </c>
      <c r="H2335" s="2" t="s">
        <v>42</v>
      </c>
      <c r="I2335" s="5" t="s">
        <v>26</v>
      </c>
      <c r="J2335" s="5" t="s">
        <v>43</v>
      </c>
      <c r="K2335" s="5" t="s">
        <v>33</v>
      </c>
      <c r="L2335" s="4" t="s">
        <v>19</v>
      </c>
      <c r="M2335" s="3" t="s">
        <v>34</v>
      </c>
      <c r="N2335" s="10" t="s">
        <v>39</v>
      </c>
      <c r="O2335" s="15"/>
      <c r="P2335" s="14">
        <v>0.95</v>
      </c>
      <c r="Q2335" s="15"/>
      <c r="R2335" s="15"/>
    </row>
    <row r="2336" spans="1:18" x14ac:dyDescent="0.3">
      <c r="A2336" s="1">
        <v>14544</v>
      </c>
      <c r="B2336" s="2" t="s">
        <v>4639</v>
      </c>
      <c r="C2336" s="2" t="s">
        <v>4640</v>
      </c>
      <c r="D2336" s="3" t="s">
        <v>103</v>
      </c>
      <c r="E2336" s="4">
        <v>41408</v>
      </c>
      <c r="F2336" s="2" t="s">
        <v>17</v>
      </c>
      <c r="G2336" s="5" t="s">
        <v>48</v>
      </c>
      <c r="H2336" s="2" t="s">
        <v>42</v>
      </c>
      <c r="I2336" s="5" t="s">
        <v>26</v>
      </c>
      <c r="J2336" s="5" t="s">
        <v>43</v>
      </c>
      <c r="K2336" s="5" t="s">
        <v>33</v>
      </c>
      <c r="L2336" s="4" t="s">
        <v>19</v>
      </c>
      <c r="M2336" s="3" t="s">
        <v>34</v>
      </c>
      <c r="N2336" s="10" t="s">
        <v>39</v>
      </c>
      <c r="O2336" s="15"/>
      <c r="P2336" s="14">
        <v>0.95</v>
      </c>
      <c r="Q2336" s="15"/>
      <c r="R2336" s="15"/>
    </row>
    <row r="2337" spans="1:18" x14ac:dyDescent="0.3">
      <c r="A2337" s="1">
        <v>14545</v>
      </c>
      <c r="B2337" s="2" t="s">
        <v>4641</v>
      </c>
      <c r="C2337" s="2" t="s">
        <v>4642</v>
      </c>
      <c r="D2337" s="3" t="s">
        <v>103</v>
      </c>
      <c r="E2337" s="4">
        <v>41408</v>
      </c>
      <c r="F2337" s="2" t="s">
        <v>17</v>
      </c>
      <c r="G2337" s="5" t="s">
        <v>48</v>
      </c>
      <c r="H2337" s="2" t="s">
        <v>42</v>
      </c>
      <c r="I2337" s="5" t="s">
        <v>26</v>
      </c>
      <c r="J2337" s="5" t="s">
        <v>43</v>
      </c>
      <c r="K2337" s="5" t="s">
        <v>33</v>
      </c>
      <c r="L2337" s="4" t="s">
        <v>19</v>
      </c>
      <c r="M2337" s="3" t="s">
        <v>34</v>
      </c>
      <c r="N2337" s="10" t="s">
        <v>39</v>
      </c>
      <c r="O2337" s="15"/>
      <c r="P2337" s="14">
        <v>0.95</v>
      </c>
      <c r="Q2337" s="15"/>
      <c r="R2337" s="15"/>
    </row>
    <row r="2338" spans="1:18" x14ac:dyDescent="0.3">
      <c r="A2338" s="1">
        <v>14546</v>
      </c>
      <c r="B2338" s="2" t="s">
        <v>4643</v>
      </c>
      <c r="C2338" s="2" t="s">
        <v>4644</v>
      </c>
      <c r="D2338" s="3" t="s">
        <v>103</v>
      </c>
      <c r="E2338" s="4">
        <v>41408</v>
      </c>
      <c r="F2338" s="2" t="s">
        <v>17</v>
      </c>
      <c r="G2338" s="5" t="s">
        <v>48</v>
      </c>
      <c r="H2338" s="2" t="s">
        <v>42</v>
      </c>
      <c r="I2338" s="5" t="s">
        <v>26</v>
      </c>
      <c r="J2338" s="5" t="s">
        <v>43</v>
      </c>
      <c r="K2338" s="5" t="s">
        <v>33</v>
      </c>
      <c r="L2338" s="4" t="s">
        <v>19</v>
      </c>
      <c r="M2338" s="3" t="s">
        <v>34</v>
      </c>
      <c r="N2338" s="10" t="s">
        <v>39</v>
      </c>
      <c r="O2338" s="15"/>
      <c r="P2338" s="14">
        <v>0.95</v>
      </c>
      <c r="Q2338" s="15"/>
      <c r="R2338" s="15"/>
    </row>
    <row r="2339" spans="1:18" x14ac:dyDescent="0.3">
      <c r="A2339" s="1">
        <v>14550</v>
      </c>
      <c r="B2339" s="2" t="s">
        <v>4645</v>
      </c>
      <c r="C2339" s="2" t="s">
        <v>4646</v>
      </c>
      <c r="D2339" s="3" t="s">
        <v>31</v>
      </c>
      <c r="E2339" s="4">
        <v>41466</v>
      </c>
      <c r="F2339" s="2" t="s">
        <v>17</v>
      </c>
      <c r="G2339" s="5" t="s">
        <v>48</v>
      </c>
      <c r="H2339" s="2" t="s">
        <v>42</v>
      </c>
      <c r="I2339" s="5" t="s">
        <v>136</v>
      </c>
      <c r="J2339" s="5" t="s">
        <v>129</v>
      </c>
      <c r="K2339" s="5" t="s">
        <v>33</v>
      </c>
      <c r="L2339" s="4" t="s">
        <v>19</v>
      </c>
      <c r="M2339" s="3" t="s">
        <v>38</v>
      </c>
      <c r="N2339" s="10" t="s">
        <v>39</v>
      </c>
      <c r="O2339" s="15"/>
      <c r="P2339" s="14">
        <v>0.95</v>
      </c>
      <c r="Q2339" s="15"/>
      <c r="R2339" s="15"/>
    </row>
    <row r="2340" spans="1:18" x14ac:dyDescent="0.3">
      <c r="A2340" s="1">
        <v>14551</v>
      </c>
      <c r="B2340" s="2" t="s">
        <v>4647</v>
      </c>
      <c r="C2340" s="2" t="s">
        <v>4648</v>
      </c>
      <c r="D2340" s="3" t="s">
        <v>31</v>
      </c>
      <c r="E2340" s="4">
        <v>41466</v>
      </c>
      <c r="F2340" s="2" t="s">
        <v>17</v>
      </c>
      <c r="G2340" s="5" t="s">
        <v>48</v>
      </c>
      <c r="H2340" s="2" t="s">
        <v>42</v>
      </c>
      <c r="I2340" s="5" t="s">
        <v>136</v>
      </c>
      <c r="J2340" s="5" t="s">
        <v>129</v>
      </c>
      <c r="K2340" s="5" t="s">
        <v>33</v>
      </c>
      <c r="L2340" s="4" t="s">
        <v>19</v>
      </c>
      <c r="M2340" s="3" t="s">
        <v>38</v>
      </c>
      <c r="N2340" s="10" t="s">
        <v>39</v>
      </c>
      <c r="O2340" s="15"/>
      <c r="P2340" s="14">
        <v>0.95</v>
      </c>
      <c r="Q2340" s="15"/>
      <c r="R2340" s="15"/>
    </row>
    <row r="2341" spans="1:18" x14ac:dyDescent="0.3">
      <c r="A2341" s="1">
        <v>115336</v>
      </c>
      <c r="B2341" s="2" t="s">
        <v>4649</v>
      </c>
      <c r="C2341" s="2" t="s">
        <v>4650</v>
      </c>
      <c r="D2341" s="3" t="s">
        <v>16</v>
      </c>
      <c r="E2341" s="4">
        <v>42504</v>
      </c>
      <c r="F2341" s="2" t="s">
        <v>17</v>
      </c>
      <c r="G2341" s="5" t="s">
        <v>48</v>
      </c>
      <c r="H2341" s="2" t="s">
        <v>20</v>
      </c>
      <c r="I2341" s="5" t="s">
        <v>136</v>
      </c>
      <c r="J2341" s="5" t="s">
        <v>100</v>
      </c>
      <c r="K2341" s="5" t="s">
        <v>33</v>
      </c>
      <c r="L2341" s="4">
        <v>42515.4</v>
      </c>
      <c r="M2341" s="3" t="s">
        <v>27</v>
      </c>
      <c r="N2341" s="10" t="s">
        <v>28</v>
      </c>
      <c r="O2341" s="14">
        <v>1</v>
      </c>
      <c r="P2341" s="15"/>
      <c r="Q2341" s="15"/>
      <c r="R2341" s="15"/>
    </row>
    <row r="2342" spans="1:18" x14ac:dyDescent="0.3">
      <c r="A2342" s="1">
        <v>132946</v>
      </c>
      <c r="B2342" s="2" t="s">
        <v>4651</v>
      </c>
      <c r="C2342" s="2" t="s">
        <v>4652</v>
      </c>
      <c r="D2342" s="3" t="s">
        <v>108</v>
      </c>
      <c r="E2342" s="4">
        <v>43164</v>
      </c>
      <c r="F2342" s="2" t="s">
        <v>17</v>
      </c>
      <c r="G2342" s="5" t="s">
        <v>48</v>
      </c>
      <c r="H2342" s="2" t="s">
        <v>20</v>
      </c>
      <c r="I2342" s="5" t="s">
        <v>136</v>
      </c>
      <c r="J2342" s="5" t="s">
        <v>100</v>
      </c>
      <c r="K2342" s="5" t="s">
        <v>33</v>
      </c>
      <c r="L2342" s="4">
        <v>43171.606249999997</v>
      </c>
      <c r="M2342" s="3" t="s">
        <v>34</v>
      </c>
      <c r="N2342" s="10" t="s">
        <v>138</v>
      </c>
      <c r="O2342" s="14">
        <v>1</v>
      </c>
      <c r="P2342" s="15"/>
      <c r="Q2342" s="15"/>
      <c r="R2342" s="15"/>
    </row>
    <row r="2343" spans="1:18" x14ac:dyDescent="0.3">
      <c r="A2343" s="1">
        <v>115707</v>
      </c>
      <c r="B2343" s="2" t="s">
        <v>4653</v>
      </c>
      <c r="C2343" s="2" t="s">
        <v>4654</v>
      </c>
      <c r="D2343" s="3" t="s">
        <v>108</v>
      </c>
      <c r="E2343" s="4">
        <v>42528.410416666666</v>
      </c>
      <c r="F2343" s="2" t="s">
        <v>17</v>
      </c>
      <c r="G2343" s="5" t="s">
        <v>48</v>
      </c>
      <c r="H2343" s="2" t="s">
        <v>20</v>
      </c>
      <c r="I2343" s="5" t="s">
        <v>136</v>
      </c>
      <c r="J2343" s="5" t="s">
        <v>100</v>
      </c>
      <c r="K2343" s="5" t="s">
        <v>33</v>
      </c>
      <c r="L2343" s="4">
        <v>42528.410416666666</v>
      </c>
      <c r="M2343" s="3" t="s">
        <v>34</v>
      </c>
      <c r="N2343" s="10" t="s">
        <v>138</v>
      </c>
      <c r="O2343" s="14">
        <v>1</v>
      </c>
      <c r="P2343" s="15"/>
      <c r="Q2343" s="15"/>
      <c r="R2343" s="15"/>
    </row>
    <row r="2344" spans="1:18" x14ac:dyDescent="0.3">
      <c r="A2344" s="1">
        <v>115708</v>
      </c>
      <c r="B2344" s="2" t="s">
        <v>4655</v>
      </c>
      <c r="C2344" s="2" t="s">
        <v>4656</v>
      </c>
      <c r="D2344" s="3" t="s">
        <v>108</v>
      </c>
      <c r="E2344" s="4">
        <v>42528.410416666666</v>
      </c>
      <c r="F2344" s="2" t="s">
        <v>17</v>
      </c>
      <c r="G2344" s="5" t="s">
        <v>48</v>
      </c>
      <c r="H2344" s="2" t="s">
        <v>20</v>
      </c>
      <c r="I2344" s="5" t="s">
        <v>136</v>
      </c>
      <c r="J2344" s="5" t="s">
        <v>100</v>
      </c>
      <c r="K2344" s="5" t="s">
        <v>33</v>
      </c>
      <c r="L2344" s="4">
        <v>42528.410416666666</v>
      </c>
      <c r="M2344" s="3" t="s">
        <v>34</v>
      </c>
      <c r="N2344" s="10" t="s">
        <v>138</v>
      </c>
      <c r="O2344" s="14">
        <v>1</v>
      </c>
      <c r="P2344" s="15"/>
      <c r="Q2344" s="15"/>
      <c r="R2344" s="15"/>
    </row>
    <row r="2345" spans="1:18" x14ac:dyDescent="0.3">
      <c r="A2345" s="1">
        <v>14552</v>
      </c>
      <c r="B2345" s="2" t="s">
        <v>4657</v>
      </c>
      <c r="C2345" s="2" t="s">
        <v>4658</v>
      </c>
      <c r="D2345" s="3" t="s">
        <v>16</v>
      </c>
      <c r="E2345" s="4">
        <v>41531</v>
      </c>
      <c r="F2345" s="2" t="s">
        <v>17</v>
      </c>
      <c r="G2345" s="5" t="s">
        <v>18</v>
      </c>
      <c r="H2345" s="2" t="s">
        <v>20</v>
      </c>
      <c r="I2345" s="5" t="s">
        <v>21</v>
      </c>
      <c r="J2345" s="5" t="s">
        <v>129</v>
      </c>
      <c r="K2345" s="5" t="s">
        <v>23</v>
      </c>
      <c r="L2345" s="4" t="s">
        <v>19</v>
      </c>
      <c r="M2345" s="3" t="s">
        <v>38</v>
      </c>
      <c r="N2345" s="10" t="s">
        <v>39</v>
      </c>
      <c r="O2345" s="15"/>
      <c r="P2345" s="14">
        <v>0.95</v>
      </c>
      <c r="Q2345" s="15"/>
      <c r="R2345" s="15"/>
    </row>
    <row r="2346" spans="1:18" x14ac:dyDescent="0.3">
      <c r="A2346" s="1">
        <v>130411</v>
      </c>
      <c r="B2346" s="2" t="s">
        <v>4659</v>
      </c>
      <c r="C2346" s="2" t="s">
        <v>4660</v>
      </c>
      <c r="D2346" s="3" t="s">
        <v>16</v>
      </c>
      <c r="E2346" s="4">
        <v>42829</v>
      </c>
      <c r="F2346" s="2" t="s">
        <v>17</v>
      </c>
      <c r="G2346" s="5" t="s">
        <v>48</v>
      </c>
      <c r="H2346" s="2" t="s">
        <v>20</v>
      </c>
      <c r="I2346" s="5" t="s">
        <v>21</v>
      </c>
      <c r="J2346" s="5" t="s">
        <v>129</v>
      </c>
      <c r="K2346" s="5" t="s">
        <v>23</v>
      </c>
      <c r="L2346" s="4">
        <v>42834.484722222223</v>
      </c>
      <c r="M2346" s="3" t="s">
        <v>38</v>
      </c>
      <c r="N2346" s="10" t="s">
        <v>39</v>
      </c>
      <c r="O2346" s="15"/>
      <c r="P2346" s="14">
        <v>0.95</v>
      </c>
      <c r="Q2346" s="15"/>
      <c r="R2346" s="15"/>
    </row>
    <row r="2347" spans="1:18" x14ac:dyDescent="0.3">
      <c r="A2347" s="1">
        <v>113524</v>
      </c>
      <c r="B2347" s="2" t="s">
        <v>4661</v>
      </c>
      <c r="C2347" s="2" t="s">
        <v>4662</v>
      </c>
      <c r="D2347" s="3" t="s">
        <v>16</v>
      </c>
      <c r="E2347" s="4">
        <v>42134</v>
      </c>
      <c r="F2347" s="2" t="s">
        <v>17</v>
      </c>
      <c r="G2347" s="5" t="s">
        <v>18</v>
      </c>
      <c r="H2347" s="2" t="s">
        <v>20</v>
      </c>
      <c r="I2347" s="5" t="s">
        <v>21</v>
      </c>
      <c r="J2347" s="5" t="s">
        <v>100</v>
      </c>
      <c r="K2347" s="5" t="s">
        <v>23</v>
      </c>
      <c r="L2347" s="4">
        <v>42148.717361111107</v>
      </c>
      <c r="M2347" s="3" t="s">
        <v>38</v>
      </c>
      <c r="N2347" s="10" t="s">
        <v>35</v>
      </c>
      <c r="O2347" s="14">
        <v>1</v>
      </c>
      <c r="P2347" s="15"/>
      <c r="Q2347" s="15"/>
      <c r="R2347" s="15"/>
    </row>
    <row r="2348" spans="1:18" x14ac:dyDescent="0.3">
      <c r="A2348" s="1">
        <v>14553</v>
      </c>
      <c r="B2348" s="2" t="s">
        <v>4663</v>
      </c>
      <c r="C2348" s="2" t="s">
        <v>4664</v>
      </c>
      <c r="D2348" s="3" t="s">
        <v>16</v>
      </c>
      <c r="E2348" s="4">
        <v>41531</v>
      </c>
      <c r="F2348" s="2" t="s">
        <v>17</v>
      </c>
      <c r="G2348" s="5" t="s">
        <v>18</v>
      </c>
      <c r="H2348" s="2" t="s">
        <v>20</v>
      </c>
      <c r="I2348" s="5" t="s">
        <v>21</v>
      </c>
      <c r="J2348" s="5" t="s">
        <v>129</v>
      </c>
      <c r="K2348" s="5" t="s">
        <v>23</v>
      </c>
      <c r="L2348" s="4" t="s">
        <v>19</v>
      </c>
      <c r="M2348" s="3" t="s">
        <v>38</v>
      </c>
      <c r="N2348" s="10" t="s">
        <v>39</v>
      </c>
      <c r="O2348" s="15"/>
      <c r="P2348" s="14">
        <v>0.95</v>
      </c>
      <c r="Q2348" s="15"/>
      <c r="R2348" s="15"/>
    </row>
    <row r="2349" spans="1:18" x14ac:dyDescent="0.3">
      <c r="A2349" s="1">
        <v>113259</v>
      </c>
      <c r="B2349" s="2" t="s">
        <v>4665</v>
      </c>
      <c r="C2349" s="2" t="s">
        <v>4666</v>
      </c>
      <c r="D2349" s="3" t="s">
        <v>16</v>
      </c>
      <c r="E2349" s="4">
        <v>42022</v>
      </c>
      <c r="F2349" s="2" t="s">
        <v>17</v>
      </c>
      <c r="G2349" s="5" t="s">
        <v>48</v>
      </c>
      <c r="H2349" s="2" t="s">
        <v>20</v>
      </c>
      <c r="I2349" s="5" t="s">
        <v>21</v>
      </c>
      <c r="J2349" s="5" t="s">
        <v>129</v>
      </c>
      <c r="K2349" s="5" t="s">
        <v>23</v>
      </c>
      <c r="L2349" s="4">
        <v>42024.561805555553</v>
      </c>
      <c r="M2349" s="3" t="s">
        <v>38</v>
      </c>
      <c r="N2349" s="10" t="s">
        <v>39</v>
      </c>
      <c r="O2349" s="15"/>
      <c r="P2349" s="14">
        <v>0.95</v>
      </c>
      <c r="Q2349" s="15"/>
      <c r="R2349" s="15"/>
    </row>
    <row r="2350" spans="1:18" x14ac:dyDescent="0.3">
      <c r="A2350" s="1">
        <v>129859</v>
      </c>
      <c r="B2350" s="2" t="s">
        <v>4667</v>
      </c>
      <c r="C2350" s="2" t="s">
        <v>4668</v>
      </c>
      <c r="D2350" s="3" t="s">
        <v>16</v>
      </c>
      <c r="E2350" s="4">
        <v>42707.615277777775</v>
      </c>
      <c r="F2350" s="2" t="s">
        <v>17</v>
      </c>
      <c r="G2350" s="5" t="s">
        <v>18</v>
      </c>
      <c r="H2350" s="2" t="s">
        <v>20</v>
      </c>
      <c r="I2350" s="5" t="s">
        <v>21</v>
      </c>
      <c r="J2350" s="5" t="s">
        <v>129</v>
      </c>
      <c r="K2350" s="5" t="s">
        <v>23</v>
      </c>
      <c r="L2350" s="4">
        <v>42707.615277777775</v>
      </c>
      <c r="M2350" s="3" t="s">
        <v>38</v>
      </c>
      <c r="N2350" s="10" t="s">
        <v>39</v>
      </c>
      <c r="O2350" s="15"/>
      <c r="P2350" s="14">
        <v>0.95</v>
      </c>
      <c r="Q2350" s="15"/>
      <c r="R2350" s="15"/>
    </row>
    <row r="2351" spans="1:18" x14ac:dyDescent="0.3">
      <c r="A2351" s="1">
        <v>115716</v>
      </c>
      <c r="B2351" s="2" t="s">
        <v>4669</v>
      </c>
      <c r="C2351" s="2" t="s">
        <v>4670</v>
      </c>
      <c r="D2351" s="3" t="s">
        <v>16</v>
      </c>
      <c r="E2351" s="4">
        <v>42528.481944444444</v>
      </c>
      <c r="F2351" s="2" t="s">
        <v>17</v>
      </c>
      <c r="G2351" s="5" t="s">
        <v>18</v>
      </c>
      <c r="H2351" s="2" t="s">
        <v>20</v>
      </c>
      <c r="I2351" s="5" t="s">
        <v>21</v>
      </c>
      <c r="J2351" s="5" t="s">
        <v>129</v>
      </c>
      <c r="K2351" s="5" t="s">
        <v>23</v>
      </c>
      <c r="L2351" s="4">
        <v>42528.481944444444</v>
      </c>
      <c r="M2351" s="3" t="s">
        <v>38</v>
      </c>
      <c r="N2351" s="10" t="s">
        <v>39</v>
      </c>
      <c r="O2351" s="15"/>
      <c r="P2351" s="14">
        <v>0.95</v>
      </c>
      <c r="Q2351" s="15"/>
      <c r="R2351" s="15"/>
    </row>
    <row r="2352" spans="1:18" x14ac:dyDescent="0.3">
      <c r="A2352" s="1">
        <v>130124</v>
      </c>
      <c r="B2352" s="2" t="s">
        <v>4671</v>
      </c>
      <c r="C2352" s="2" t="s">
        <v>4672</v>
      </c>
      <c r="D2352" s="3" t="s">
        <v>16</v>
      </c>
      <c r="E2352" s="4">
        <v>42745</v>
      </c>
      <c r="F2352" s="2" t="s">
        <v>17</v>
      </c>
      <c r="G2352" s="5" t="s">
        <v>18</v>
      </c>
      <c r="H2352" s="2" t="s">
        <v>20</v>
      </c>
      <c r="I2352" s="5" t="s">
        <v>21</v>
      </c>
      <c r="J2352" s="5" t="s">
        <v>129</v>
      </c>
      <c r="K2352" s="5" t="s">
        <v>33</v>
      </c>
      <c r="L2352" s="4">
        <v>42750.388194444444</v>
      </c>
      <c r="M2352" s="3" t="s">
        <v>38</v>
      </c>
      <c r="N2352" s="10" t="s">
        <v>39</v>
      </c>
      <c r="O2352" s="15"/>
      <c r="P2352" s="14">
        <v>0.95</v>
      </c>
      <c r="Q2352" s="15"/>
      <c r="R2352" s="15"/>
    </row>
    <row r="2353" spans="1:18" x14ac:dyDescent="0.3">
      <c r="A2353" s="1">
        <v>111577</v>
      </c>
      <c r="B2353" s="2" t="s">
        <v>4673</v>
      </c>
      <c r="C2353" s="2" t="s">
        <v>4674</v>
      </c>
      <c r="D2353" s="3" t="s">
        <v>31</v>
      </c>
      <c r="E2353" s="4">
        <v>41679</v>
      </c>
      <c r="F2353" s="2" t="s">
        <v>17</v>
      </c>
      <c r="G2353" s="5" t="s">
        <v>48</v>
      </c>
      <c r="H2353" s="2" t="s">
        <v>20</v>
      </c>
      <c r="I2353" s="5" t="s">
        <v>959</v>
      </c>
      <c r="J2353" s="5" t="s">
        <v>100</v>
      </c>
      <c r="K2353" s="5" t="s">
        <v>33</v>
      </c>
      <c r="L2353" s="4">
        <v>41752.731249999997</v>
      </c>
      <c r="M2353" s="3" t="s">
        <v>34</v>
      </c>
      <c r="N2353" s="10" t="s">
        <v>138</v>
      </c>
      <c r="O2353" s="14">
        <v>1</v>
      </c>
      <c r="P2353" s="15"/>
      <c r="Q2353" s="15"/>
      <c r="R2353" s="15"/>
    </row>
    <row r="2354" spans="1:18" x14ac:dyDescent="0.3">
      <c r="A2354" s="1">
        <v>115709</v>
      </c>
      <c r="B2354" s="2" t="s">
        <v>4675</v>
      </c>
      <c r="C2354" s="2" t="s">
        <v>4676</v>
      </c>
      <c r="D2354" s="3" t="s">
        <v>209</v>
      </c>
      <c r="E2354" s="4">
        <v>42528.411805555552</v>
      </c>
      <c r="F2354" s="2" t="s">
        <v>17</v>
      </c>
      <c r="G2354" s="5" t="s">
        <v>48</v>
      </c>
      <c r="H2354" s="2" t="s">
        <v>20</v>
      </c>
      <c r="I2354" s="5" t="s">
        <v>21</v>
      </c>
      <c r="J2354" s="5" t="s">
        <v>100</v>
      </c>
      <c r="K2354" s="5" t="s">
        <v>33</v>
      </c>
      <c r="L2354" s="4">
        <v>42528.411805555552</v>
      </c>
      <c r="M2354" s="3" t="s">
        <v>34</v>
      </c>
      <c r="N2354" s="10" t="s">
        <v>138</v>
      </c>
      <c r="O2354" s="14">
        <v>1</v>
      </c>
      <c r="P2354" s="15"/>
      <c r="Q2354" s="15"/>
      <c r="R2354" s="15"/>
    </row>
    <row r="2355" spans="1:18" x14ac:dyDescent="0.3">
      <c r="A2355" s="1">
        <v>115710</v>
      </c>
      <c r="B2355" s="2" t="s">
        <v>4677</v>
      </c>
      <c r="C2355" s="2" t="s">
        <v>4678</v>
      </c>
      <c r="D2355" s="3" t="s">
        <v>209</v>
      </c>
      <c r="E2355" s="4">
        <v>42528.411805555552</v>
      </c>
      <c r="F2355" s="2" t="s">
        <v>17</v>
      </c>
      <c r="G2355" s="5" t="s">
        <v>48</v>
      </c>
      <c r="H2355" s="2" t="s">
        <v>20</v>
      </c>
      <c r="I2355" s="5" t="s">
        <v>21</v>
      </c>
      <c r="J2355" s="5" t="s">
        <v>100</v>
      </c>
      <c r="K2355" s="5" t="s">
        <v>33</v>
      </c>
      <c r="L2355" s="4">
        <v>42528.411805555552</v>
      </c>
      <c r="M2355" s="3" t="s">
        <v>34</v>
      </c>
      <c r="N2355" s="10" t="s">
        <v>138</v>
      </c>
      <c r="O2355" s="14">
        <v>1</v>
      </c>
      <c r="P2355" s="15"/>
      <c r="Q2355" s="15"/>
      <c r="R2355" s="15"/>
    </row>
    <row r="2356" spans="1:18" x14ac:dyDescent="0.3">
      <c r="A2356" s="1">
        <v>114355</v>
      </c>
      <c r="B2356" s="2" t="s">
        <v>4679</v>
      </c>
      <c r="C2356" s="2" t="s">
        <v>4680</v>
      </c>
      <c r="D2356" s="3" t="s">
        <v>31</v>
      </c>
      <c r="E2356" s="4">
        <v>42254.402083333334</v>
      </c>
      <c r="F2356" s="2" t="s">
        <v>17</v>
      </c>
      <c r="G2356" s="5" t="s">
        <v>48</v>
      </c>
      <c r="H2356" s="2" t="s">
        <v>42</v>
      </c>
      <c r="I2356" s="5" t="s">
        <v>21</v>
      </c>
      <c r="J2356" s="5" t="s">
        <v>100</v>
      </c>
      <c r="K2356" s="5" t="s">
        <v>33</v>
      </c>
      <c r="L2356" s="4">
        <v>42254.402083333334</v>
      </c>
      <c r="M2356" s="3" t="s">
        <v>34</v>
      </c>
      <c r="N2356" s="10" t="s">
        <v>138</v>
      </c>
      <c r="O2356" s="14">
        <v>1</v>
      </c>
      <c r="P2356" s="15"/>
      <c r="Q2356" s="15"/>
      <c r="R2356" s="15"/>
    </row>
    <row r="2357" spans="1:18" x14ac:dyDescent="0.3">
      <c r="A2357" s="1">
        <v>115610</v>
      </c>
      <c r="B2357" s="2" t="s">
        <v>4681</v>
      </c>
      <c r="C2357" s="2" t="s">
        <v>4682</v>
      </c>
      <c r="D2357" s="3" t="s">
        <v>31</v>
      </c>
      <c r="E2357" s="4">
        <v>42518.392361111109</v>
      </c>
      <c r="F2357" s="2" t="s">
        <v>17</v>
      </c>
      <c r="G2357" s="5" t="s">
        <v>48</v>
      </c>
      <c r="H2357" s="2" t="s">
        <v>20</v>
      </c>
      <c r="I2357" s="5" t="s">
        <v>128</v>
      </c>
      <c r="J2357" s="5" t="s">
        <v>100</v>
      </c>
      <c r="K2357" s="5" t="s">
        <v>33</v>
      </c>
      <c r="L2357" s="4">
        <v>42518.392361111109</v>
      </c>
      <c r="M2357" s="3" t="s">
        <v>34</v>
      </c>
      <c r="N2357" s="10" t="s">
        <v>138</v>
      </c>
      <c r="O2357" s="14">
        <v>1</v>
      </c>
      <c r="P2357" s="15"/>
      <c r="Q2357" s="15"/>
      <c r="R2357" s="15"/>
    </row>
    <row r="2358" spans="1:18" x14ac:dyDescent="0.3">
      <c r="A2358" s="1">
        <v>115611</v>
      </c>
      <c r="B2358" s="2" t="s">
        <v>4683</v>
      </c>
      <c r="C2358" s="2" t="s">
        <v>4684</v>
      </c>
      <c r="D2358" s="3" t="s">
        <v>31</v>
      </c>
      <c r="E2358" s="4">
        <v>42518.392361111109</v>
      </c>
      <c r="F2358" s="2" t="s">
        <v>17</v>
      </c>
      <c r="G2358" s="5" t="s">
        <v>48</v>
      </c>
      <c r="H2358" s="2" t="s">
        <v>20</v>
      </c>
      <c r="I2358" s="5" t="s">
        <v>128</v>
      </c>
      <c r="J2358" s="5" t="s">
        <v>100</v>
      </c>
      <c r="K2358" s="5" t="s">
        <v>33</v>
      </c>
      <c r="L2358" s="4">
        <v>42518.392361111109</v>
      </c>
      <c r="M2358" s="3" t="s">
        <v>34</v>
      </c>
      <c r="N2358" s="10" t="s">
        <v>138</v>
      </c>
      <c r="O2358" s="14">
        <v>1</v>
      </c>
      <c r="P2358" s="15"/>
      <c r="Q2358" s="15"/>
      <c r="R2358" s="15"/>
    </row>
    <row r="2359" spans="1:18" x14ac:dyDescent="0.3">
      <c r="A2359" s="1">
        <v>111856</v>
      </c>
      <c r="B2359" s="2" t="s">
        <v>4685</v>
      </c>
      <c r="C2359" s="2" t="s">
        <v>4686</v>
      </c>
      <c r="D2359" s="3" t="s">
        <v>31</v>
      </c>
      <c r="E2359" s="4">
        <v>41757</v>
      </c>
      <c r="F2359" s="2" t="s">
        <v>17</v>
      </c>
      <c r="G2359" s="5" t="s">
        <v>18</v>
      </c>
      <c r="H2359" s="2" t="s">
        <v>20</v>
      </c>
      <c r="I2359" s="5" t="s">
        <v>128</v>
      </c>
      <c r="J2359" s="5" t="s">
        <v>100</v>
      </c>
      <c r="K2359" s="5" t="s">
        <v>4687</v>
      </c>
      <c r="L2359" s="4">
        <v>41762.49722222222</v>
      </c>
      <c r="M2359" s="3" t="s">
        <v>34</v>
      </c>
      <c r="N2359" s="10" t="s">
        <v>138</v>
      </c>
      <c r="O2359" s="14">
        <v>1</v>
      </c>
      <c r="P2359" s="15"/>
      <c r="Q2359" s="15"/>
      <c r="R2359" s="15"/>
    </row>
    <row r="2360" spans="1:18" x14ac:dyDescent="0.3">
      <c r="A2360" s="1">
        <v>111855</v>
      </c>
      <c r="B2360" s="2" t="s">
        <v>4688</v>
      </c>
      <c r="C2360" s="2" t="s">
        <v>4689</v>
      </c>
      <c r="D2360" s="3" t="s">
        <v>31</v>
      </c>
      <c r="E2360" s="4">
        <v>41757</v>
      </c>
      <c r="F2360" s="2" t="s">
        <v>17</v>
      </c>
      <c r="G2360" s="5" t="s">
        <v>18</v>
      </c>
      <c r="H2360" s="2" t="s">
        <v>20</v>
      </c>
      <c r="I2360" s="5" t="s">
        <v>128</v>
      </c>
      <c r="J2360" s="5" t="s">
        <v>100</v>
      </c>
      <c r="K2360" s="5" t="s">
        <v>4687</v>
      </c>
      <c r="L2360" s="4">
        <v>41762.49722222222</v>
      </c>
      <c r="M2360" s="3" t="s">
        <v>34</v>
      </c>
      <c r="N2360" s="10" t="s">
        <v>138</v>
      </c>
      <c r="O2360" s="14">
        <v>1</v>
      </c>
      <c r="P2360" s="15"/>
      <c r="Q2360" s="15"/>
      <c r="R2360" s="15"/>
    </row>
    <row r="2361" spans="1:18" x14ac:dyDescent="0.3">
      <c r="A2361" s="1">
        <v>111857</v>
      </c>
      <c r="B2361" s="2" t="s">
        <v>4690</v>
      </c>
      <c r="C2361" s="2" t="s">
        <v>4691</v>
      </c>
      <c r="D2361" s="3" t="s">
        <v>31</v>
      </c>
      <c r="E2361" s="4">
        <v>41757</v>
      </c>
      <c r="F2361" s="2" t="s">
        <v>17</v>
      </c>
      <c r="G2361" s="5" t="s">
        <v>18</v>
      </c>
      <c r="H2361" s="2" t="s">
        <v>20</v>
      </c>
      <c r="I2361" s="5" t="s">
        <v>128</v>
      </c>
      <c r="J2361" s="5" t="s">
        <v>100</v>
      </c>
      <c r="K2361" s="5" t="s">
        <v>4687</v>
      </c>
      <c r="L2361" s="4">
        <v>41762.49722222222</v>
      </c>
      <c r="M2361" s="3" t="s">
        <v>34</v>
      </c>
      <c r="N2361" s="10" t="s">
        <v>138</v>
      </c>
      <c r="O2361" s="14">
        <v>1</v>
      </c>
      <c r="P2361" s="15"/>
      <c r="Q2361" s="15"/>
      <c r="R2361" s="15"/>
    </row>
    <row r="2362" spans="1:18" x14ac:dyDescent="0.3">
      <c r="A2362" s="1">
        <v>111858</v>
      </c>
      <c r="B2362" s="2" t="s">
        <v>4692</v>
      </c>
      <c r="C2362" s="2" t="s">
        <v>4693</v>
      </c>
      <c r="D2362" s="3" t="s">
        <v>31</v>
      </c>
      <c r="E2362" s="4">
        <v>41757</v>
      </c>
      <c r="F2362" s="2" t="s">
        <v>17</v>
      </c>
      <c r="G2362" s="5" t="s">
        <v>18</v>
      </c>
      <c r="H2362" s="2" t="s">
        <v>20</v>
      </c>
      <c r="I2362" s="5" t="s">
        <v>128</v>
      </c>
      <c r="J2362" s="5" t="s">
        <v>100</v>
      </c>
      <c r="K2362" s="5" t="s">
        <v>4687</v>
      </c>
      <c r="L2362" s="4">
        <v>41762.49722222222</v>
      </c>
      <c r="M2362" s="3" t="s">
        <v>34</v>
      </c>
      <c r="N2362" s="10" t="s">
        <v>138</v>
      </c>
      <c r="O2362" s="14">
        <v>1</v>
      </c>
      <c r="P2362" s="15"/>
      <c r="Q2362" s="15"/>
      <c r="R2362" s="15"/>
    </row>
    <row r="2363" spans="1:18" x14ac:dyDescent="0.3">
      <c r="A2363" s="1">
        <v>115609</v>
      </c>
      <c r="B2363" s="2" t="s">
        <v>4694</v>
      </c>
      <c r="C2363" s="2" t="s">
        <v>4695</v>
      </c>
      <c r="D2363" s="3" t="s">
        <v>31</v>
      </c>
      <c r="E2363" s="4">
        <v>42518.390972222223</v>
      </c>
      <c r="F2363" s="2" t="s">
        <v>17</v>
      </c>
      <c r="G2363" s="5" t="s">
        <v>48</v>
      </c>
      <c r="H2363" s="2" t="s">
        <v>20</v>
      </c>
      <c r="I2363" s="5" t="s">
        <v>133</v>
      </c>
      <c r="J2363" s="5" t="s">
        <v>100</v>
      </c>
      <c r="K2363" s="5" t="s">
        <v>33</v>
      </c>
      <c r="L2363" s="4">
        <v>42518.390972222223</v>
      </c>
      <c r="M2363" s="3" t="s">
        <v>34</v>
      </c>
      <c r="N2363" s="10" t="s">
        <v>138</v>
      </c>
      <c r="O2363" s="14">
        <v>1</v>
      </c>
      <c r="P2363" s="15"/>
      <c r="Q2363" s="15"/>
      <c r="R2363" s="15"/>
    </row>
    <row r="2364" spans="1:18" x14ac:dyDescent="0.3">
      <c r="A2364" s="1">
        <v>111859</v>
      </c>
      <c r="B2364" s="2" t="s">
        <v>4696</v>
      </c>
      <c r="C2364" s="2" t="s">
        <v>4697</v>
      </c>
      <c r="D2364" s="3" t="s">
        <v>31</v>
      </c>
      <c r="E2364" s="4">
        <v>41757</v>
      </c>
      <c r="F2364" s="2" t="s">
        <v>17</v>
      </c>
      <c r="G2364" s="5" t="s">
        <v>18</v>
      </c>
      <c r="H2364" s="2" t="s">
        <v>20</v>
      </c>
      <c r="I2364" s="5" t="s">
        <v>133</v>
      </c>
      <c r="J2364" s="5" t="s">
        <v>100</v>
      </c>
      <c r="K2364" s="5" t="s">
        <v>4687</v>
      </c>
      <c r="L2364" s="4">
        <v>41762.497916666667</v>
      </c>
      <c r="M2364" s="3" t="s">
        <v>34</v>
      </c>
      <c r="N2364" s="10" t="s">
        <v>138</v>
      </c>
      <c r="O2364" s="14">
        <v>1</v>
      </c>
      <c r="P2364" s="15"/>
      <c r="Q2364" s="15"/>
      <c r="R2364" s="15"/>
    </row>
    <row r="2365" spans="1:18" x14ac:dyDescent="0.3">
      <c r="A2365" s="1">
        <v>111860</v>
      </c>
      <c r="B2365" s="2" t="s">
        <v>4698</v>
      </c>
      <c r="C2365" s="2" t="s">
        <v>4699</v>
      </c>
      <c r="D2365" s="3" t="s">
        <v>31</v>
      </c>
      <c r="E2365" s="4">
        <v>41757</v>
      </c>
      <c r="F2365" s="2" t="s">
        <v>17</v>
      </c>
      <c r="G2365" s="5" t="s">
        <v>18</v>
      </c>
      <c r="H2365" s="2" t="s">
        <v>20</v>
      </c>
      <c r="I2365" s="5" t="s">
        <v>133</v>
      </c>
      <c r="J2365" s="5" t="s">
        <v>100</v>
      </c>
      <c r="K2365" s="5" t="s">
        <v>4687</v>
      </c>
      <c r="L2365" s="4">
        <v>41762.497916666667</v>
      </c>
      <c r="M2365" s="3" t="s">
        <v>34</v>
      </c>
      <c r="N2365" s="10" t="s">
        <v>138</v>
      </c>
      <c r="O2365" s="14">
        <v>1</v>
      </c>
      <c r="P2365" s="15"/>
      <c r="Q2365" s="15"/>
      <c r="R2365" s="15"/>
    </row>
    <row r="2366" spans="1:18" x14ac:dyDescent="0.3">
      <c r="A2366" s="1">
        <v>112231</v>
      </c>
      <c r="B2366" s="2" t="s">
        <v>4700</v>
      </c>
      <c r="C2366" s="2" t="s">
        <v>4701</v>
      </c>
      <c r="D2366" s="3" t="s">
        <v>108</v>
      </c>
      <c r="E2366" s="4">
        <v>41493</v>
      </c>
      <c r="F2366" s="2" t="s">
        <v>17</v>
      </c>
      <c r="G2366" s="5" t="s">
        <v>18</v>
      </c>
      <c r="H2366" s="2" t="s">
        <v>42</v>
      </c>
      <c r="I2366" s="5" t="s">
        <v>215</v>
      </c>
      <c r="J2366" s="5" t="s">
        <v>100</v>
      </c>
      <c r="K2366" s="5" t="s">
        <v>351</v>
      </c>
      <c r="L2366" s="4">
        <v>41778.700694444444</v>
      </c>
      <c r="M2366" s="3" t="s">
        <v>34</v>
      </c>
      <c r="N2366" s="10" t="s">
        <v>138</v>
      </c>
      <c r="O2366" s="14">
        <v>1</v>
      </c>
      <c r="P2366" s="15"/>
      <c r="Q2366" s="15"/>
      <c r="R2366" s="15"/>
    </row>
    <row r="2367" spans="1:18" x14ac:dyDescent="0.3">
      <c r="A2367" s="1">
        <v>16635</v>
      </c>
      <c r="B2367" s="2" t="s">
        <v>4702</v>
      </c>
      <c r="C2367" s="2" t="s">
        <v>4703</v>
      </c>
      <c r="D2367" s="3" t="s">
        <v>103</v>
      </c>
      <c r="E2367" s="4">
        <v>41689.388194444444</v>
      </c>
      <c r="F2367" s="2" t="s">
        <v>17</v>
      </c>
      <c r="G2367" s="5" t="s">
        <v>18</v>
      </c>
      <c r="H2367" s="2" t="s">
        <v>42</v>
      </c>
      <c r="I2367" s="5" t="s">
        <v>215</v>
      </c>
      <c r="J2367" s="5" t="s">
        <v>100</v>
      </c>
      <c r="K2367" s="5" t="s">
        <v>351</v>
      </c>
      <c r="L2367" s="4">
        <v>41689.388194444444</v>
      </c>
      <c r="M2367" s="3" t="s">
        <v>34</v>
      </c>
      <c r="N2367" s="10" t="s">
        <v>138</v>
      </c>
      <c r="O2367" s="14">
        <v>1</v>
      </c>
      <c r="P2367" s="15"/>
      <c r="Q2367" s="15"/>
      <c r="R2367" s="15"/>
    </row>
    <row r="2368" spans="1:18" x14ac:dyDescent="0.3">
      <c r="A2368" s="1">
        <v>131063</v>
      </c>
      <c r="B2368" s="2" t="s">
        <v>4704</v>
      </c>
      <c r="C2368" s="2" t="s">
        <v>4705</v>
      </c>
      <c r="D2368" s="3" t="s">
        <v>31</v>
      </c>
      <c r="E2368" s="4">
        <v>42963</v>
      </c>
      <c r="F2368" s="2" t="s">
        <v>17</v>
      </c>
      <c r="G2368" s="5" t="s">
        <v>48</v>
      </c>
      <c r="H2368" s="2" t="s">
        <v>20</v>
      </c>
      <c r="I2368" s="5" t="s">
        <v>215</v>
      </c>
      <c r="J2368" s="5" t="s">
        <v>129</v>
      </c>
      <c r="K2368" s="5" t="s">
        <v>351</v>
      </c>
      <c r="L2368" s="4">
        <v>42970.459722222222</v>
      </c>
      <c r="M2368" s="3" t="s">
        <v>34</v>
      </c>
      <c r="N2368" s="10" t="s">
        <v>138</v>
      </c>
      <c r="O2368" s="14">
        <v>1</v>
      </c>
      <c r="P2368" s="15"/>
      <c r="Q2368" s="15"/>
      <c r="R2368" s="15"/>
    </row>
    <row r="2369" spans="1:18" x14ac:dyDescent="0.3">
      <c r="A2369" s="1">
        <v>16578</v>
      </c>
      <c r="B2369" s="2" t="s">
        <v>4706</v>
      </c>
      <c r="C2369" s="2" t="s">
        <v>4707</v>
      </c>
      <c r="D2369" s="3" t="s">
        <v>31</v>
      </c>
      <c r="E2369" s="4">
        <v>41609</v>
      </c>
      <c r="F2369" s="2" t="s">
        <v>17</v>
      </c>
      <c r="G2369" s="5" t="s">
        <v>18</v>
      </c>
      <c r="H2369" s="2" t="s">
        <v>20</v>
      </c>
      <c r="I2369" s="5" t="s">
        <v>215</v>
      </c>
      <c r="J2369" s="5" t="s">
        <v>100</v>
      </c>
      <c r="K2369" s="5" t="s">
        <v>351</v>
      </c>
      <c r="L2369" s="4">
        <v>41688.406944444439</v>
      </c>
      <c r="M2369" s="3" t="s">
        <v>34</v>
      </c>
      <c r="N2369" s="10" t="s">
        <v>138</v>
      </c>
      <c r="O2369" s="14">
        <v>1</v>
      </c>
      <c r="P2369" s="15"/>
      <c r="Q2369" s="15"/>
      <c r="R2369" s="15"/>
    </row>
    <row r="2370" spans="1:18" x14ac:dyDescent="0.3">
      <c r="A2370" s="1">
        <v>16579</v>
      </c>
      <c r="B2370" s="2" t="s">
        <v>4708</v>
      </c>
      <c r="C2370" s="2" t="s">
        <v>4709</v>
      </c>
      <c r="D2370" s="3" t="s">
        <v>31</v>
      </c>
      <c r="E2370" s="4">
        <v>41609</v>
      </c>
      <c r="F2370" s="2" t="s">
        <v>17</v>
      </c>
      <c r="G2370" s="5" t="s">
        <v>18</v>
      </c>
      <c r="H2370" s="2" t="s">
        <v>20</v>
      </c>
      <c r="I2370" s="5" t="s">
        <v>215</v>
      </c>
      <c r="J2370" s="5" t="s">
        <v>100</v>
      </c>
      <c r="K2370" s="5" t="s">
        <v>351</v>
      </c>
      <c r="L2370" s="4">
        <v>41688.407638888886</v>
      </c>
      <c r="M2370" s="3" t="s">
        <v>34</v>
      </c>
      <c r="N2370" s="10" t="s">
        <v>138</v>
      </c>
      <c r="O2370" s="14">
        <v>1</v>
      </c>
      <c r="P2370" s="15"/>
      <c r="Q2370" s="15"/>
      <c r="R2370" s="15"/>
    </row>
    <row r="2371" spans="1:18" x14ac:dyDescent="0.3">
      <c r="A2371" s="1">
        <v>14572</v>
      </c>
      <c r="B2371" s="2" t="s">
        <v>4710</v>
      </c>
      <c r="C2371" s="2" t="s">
        <v>4711</v>
      </c>
      <c r="D2371" s="3" t="s">
        <v>103</v>
      </c>
      <c r="E2371" s="4">
        <v>41127</v>
      </c>
      <c r="F2371" s="2" t="s">
        <v>17</v>
      </c>
      <c r="G2371" s="5" t="s">
        <v>18</v>
      </c>
      <c r="H2371" s="2" t="s">
        <v>20</v>
      </c>
      <c r="I2371" s="5" t="s">
        <v>4712</v>
      </c>
      <c r="J2371" s="5" t="s">
        <v>100</v>
      </c>
      <c r="K2371" s="5" t="s">
        <v>33</v>
      </c>
      <c r="L2371" s="4" t="s">
        <v>19</v>
      </c>
      <c r="M2371" s="3" t="s">
        <v>34</v>
      </c>
      <c r="N2371" s="10" t="s">
        <v>138</v>
      </c>
      <c r="O2371" s="14">
        <v>1</v>
      </c>
      <c r="P2371" s="15"/>
      <c r="Q2371" s="15"/>
      <c r="R2371" s="15"/>
    </row>
    <row r="2372" spans="1:18" x14ac:dyDescent="0.3">
      <c r="A2372" s="1">
        <v>114873</v>
      </c>
      <c r="B2372" s="2" t="s">
        <v>4713</v>
      </c>
      <c r="C2372" s="2" t="s">
        <v>4714</v>
      </c>
      <c r="D2372" s="3" t="s">
        <v>31</v>
      </c>
      <c r="E2372" s="4">
        <v>42402</v>
      </c>
      <c r="F2372" s="2" t="s">
        <v>17</v>
      </c>
      <c r="G2372" s="5" t="s">
        <v>18</v>
      </c>
      <c r="H2372" s="2" t="s">
        <v>42</v>
      </c>
      <c r="I2372" s="5" t="s">
        <v>124</v>
      </c>
      <c r="J2372" s="5" t="s">
        <v>100</v>
      </c>
      <c r="K2372" s="5" t="s">
        <v>1567</v>
      </c>
      <c r="L2372" s="4">
        <v>42403.496527777774</v>
      </c>
      <c r="M2372" s="3" t="s">
        <v>34</v>
      </c>
      <c r="N2372" s="10" t="s">
        <v>138</v>
      </c>
      <c r="O2372" s="14">
        <v>1</v>
      </c>
      <c r="P2372" s="15"/>
      <c r="Q2372" s="15"/>
      <c r="R2372" s="15"/>
    </row>
    <row r="2373" spans="1:18" x14ac:dyDescent="0.3">
      <c r="A2373" s="1">
        <v>14575</v>
      </c>
      <c r="B2373" s="2" t="s">
        <v>4715</v>
      </c>
      <c r="C2373" s="2" t="s">
        <v>4716</v>
      </c>
      <c r="D2373" s="3" t="s">
        <v>16</v>
      </c>
      <c r="E2373" s="4">
        <v>41489</v>
      </c>
      <c r="F2373" s="2" t="s">
        <v>17</v>
      </c>
      <c r="G2373" s="5" t="s">
        <v>18</v>
      </c>
      <c r="H2373" s="2" t="s">
        <v>20</v>
      </c>
      <c r="I2373" s="5" t="s">
        <v>124</v>
      </c>
      <c r="J2373" s="5" t="s">
        <v>100</v>
      </c>
      <c r="K2373" s="5" t="s">
        <v>33</v>
      </c>
      <c r="L2373" s="4" t="s">
        <v>19</v>
      </c>
      <c r="M2373" s="3" t="s">
        <v>27</v>
      </c>
      <c r="N2373" s="10" t="s">
        <v>28</v>
      </c>
      <c r="O2373" s="14">
        <v>1</v>
      </c>
      <c r="P2373" s="15"/>
      <c r="Q2373" s="15"/>
      <c r="R2373" s="15"/>
    </row>
    <row r="2374" spans="1:18" x14ac:dyDescent="0.3">
      <c r="A2374" s="1">
        <v>132994</v>
      </c>
      <c r="B2374" s="2" t="s">
        <v>4717</v>
      </c>
      <c r="C2374" s="2" t="s">
        <v>4718</v>
      </c>
      <c r="D2374" s="3" t="s">
        <v>103</v>
      </c>
      <c r="E2374" s="4">
        <v>43176</v>
      </c>
      <c r="F2374" s="2" t="s">
        <v>17</v>
      </c>
      <c r="G2374" s="5" t="s">
        <v>48</v>
      </c>
      <c r="H2374" s="2" t="s">
        <v>20</v>
      </c>
      <c r="I2374" s="5" t="s">
        <v>124</v>
      </c>
      <c r="J2374" s="5" t="s">
        <v>100</v>
      </c>
      <c r="K2374" s="5" t="s">
        <v>33</v>
      </c>
      <c r="L2374" s="4">
        <v>43177.385416666664</v>
      </c>
      <c r="M2374" s="3" t="s">
        <v>27</v>
      </c>
      <c r="N2374" s="10" t="s">
        <v>28</v>
      </c>
      <c r="O2374" s="14">
        <v>1</v>
      </c>
      <c r="P2374" s="15"/>
      <c r="Q2374" s="15"/>
      <c r="R2374" s="15"/>
    </row>
    <row r="2375" spans="1:18" x14ac:dyDescent="0.3">
      <c r="A2375" s="1">
        <v>117712</v>
      </c>
      <c r="B2375" s="2" t="s">
        <v>4719</v>
      </c>
      <c r="C2375" s="2" t="s">
        <v>4720</v>
      </c>
      <c r="D2375" s="3" t="s">
        <v>16</v>
      </c>
      <c r="E2375" s="4">
        <v>42582.574999999997</v>
      </c>
      <c r="F2375" s="2" t="s">
        <v>17</v>
      </c>
      <c r="G2375" s="5" t="s">
        <v>18</v>
      </c>
      <c r="H2375" s="2" t="s">
        <v>20</v>
      </c>
      <c r="I2375" s="5" t="s">
        <v>124</v>
      </c>
      <c r="J2375" s="5" t="s">
        <v>100</v>
      </c>
      <c r="K2375" s="5" t="s">
        <v>33</v>
      </c>
      <c r="L2375" s="4">
        <v>42582.574999999997</v>
      </c>
      <c r="M2375" s="3" t="s">
        <v>27</v>
      </c>
      <c r="N2375" s="10" t="s">
        <v>39</v>
      </c>
      <c r="O2375" s="15"/>
      <c r="P2375" s="14">
        <v>0.95</v>
      </c>
      <c r="Q2375" s="15"/>
      <c r="R2375" s="15"/>
    </row>
    <row r="2376" spans="1:18" x14ac:dyDescent="0.3">
      <c r="A2376" s="1">
        <v>133285</v>
      </c>
      <c r="B2376" s="2" t="s">
        <v>4721</v>
      </c>
      <c r="C2376" s="2" t="s">
        <v>4722</v>
      </c>
      <c r="D2376" s="3" t="s">
        <v>16</v>
      </c>
      <c r="E2376" s="4">
        <v>43264</v>
      </c>
      <c r="F2376" s="2" t="s">
        <v>17</v>
      </c>
      <c r="G2376" s="5" t="s">
        <v>48</v>
      </c>
      <c r="H2376" s="2" t="s">
        <v>20</v>
      </c>
      <c r="I2376" s="5" t="s">
        <v>124</v>
      </c>
      <c r="J2376" s="5" t="s">
        <v>100</v>
      </c>
      <c r="K2376" s="5" t="s">
        <v>33</v>
      </c>
      <c r="L2376" s="4">
        <v>43276.643055555556</v>
      </c>
      <c r="M2376" s="3" t="s">
        <v>38</v>
      </c>
      <c r="N2376" s="10" t="s">
        <v>39</v>
      </c>
      <c r="O2376" s="15"/>
      <c r="P2376" s="14">
        <v>0.95</v>
      </c>
      <c r="Q2376" s="15"/>
      <c r="R2376" s="15"/>
    </row>
    <row r="2377" spans="1:18" x14ac:dyDescent="0.3">
      <c r="A2377" s="1">
        <v>114392</v>
      </c>
      <c r="B2377" s="2" t="s">
        <v>4723</v>
      </c>
      <c r="C2377" s="2" t="s">
        <v>4724</v>
      </c>
      <c r="D2377" s="3" t="s">
        <v>16</v>
      </c>
      <c r="E2377" s="4">
        <v>42266</v>
      </c>
      <c r="F2377" s="2" t="s">
        <v>17</v>
      </c>
      <c r="G2377" s="5" t="s">
        <v>48</v>
      </c>
      <c r="H2377" s="2" t="s">
        <v>20</v>
      </c>
      <c r="I2377" s="5" t="s">
        <v>218</v>
      </c>
      <c r="J2377" s="5" t="s">
        <v>129</v>
      </c>
      <c r="K2377" s="5" t="s">
        <v>33</v>
      </c>
      <c r="L2377" s="4">
        <v>42268.487499999996</v>
      </c>
      <c r="M2377" s="3" t="s">
        <v>38</v>
      </c>
      <c r="N2377" s="10" t="s">
        <v>39</v>
      </c>
      <c r="O2377" s="15"/>
      <c r="P2377" s="14">
        <v>0.95</v>
      </c>
      <c r="Q2377" s="15"/>
      <c r="R2377" s="15"/>
    </row>
    <row r="2378" spans="1:18" x14ac:dyDescent="0.3">
      <c r="A2378" s="1">
        <v>135242</v>
      </c>
      <c r="B2378" s="2" t="s">
        <v>4725</v>
      </c>
      <c r="C2378" s="2" t="s">
        <v>4726</v>
      </c>
      <c r="D2378" s="3" t="s">
        <v>209</v>
      </c>
      <c r="E2378" s="4">
        <v>43569</v>
      </c>
      <c r="F2378" s="2" t="s">
        <v>17</v>
      </c>
      <c r="G2378" s="5" t="s">
        <v>48</v>
      </c>
      <c r="H2378" s="2" t="s">
        <v>20</v>
      </c>
      <c r="I2378" s="5" t="s">
        <v>218</v>
      </c>
      <c r="J2378" s="5" t="s">
        <v>100</v>
      </c>
      <c r="K2378" s="5" t="s">
        <v>33</v>
      </c>
      <c r="L2378" s="4">
        <v>43572.554861111108</v>
      </c>
      <c r="M2378" s="3" t="s">
        <v>34</v>
      </c>
      <c r="N2378" s="10" t="s">
        <v>39</v>
      </c>
      <c r="O2378" s="15"/>
      <c r="P2378" s="14">
        <v>0.95</v>
      </c>
      <c r="Q2378" s="15"/>
      <c r="R2378" s="15"/>
    </row>
    <row r="2379" spans="1:18" x14ac:dyDescent="0.3">
      <c r="A2379" s="1">
        <v>129987</v>
      </c>
      <c r="B2379" s="2" t="s">
        <v>4727</v>
      </c>
      <c r="C2379" s="2" t="s">
        <v>4728</v>
      </c>
      <c r="D2379" s="3" t="s">
        <v>31</v>
      </c>
      <c r="E2379" s="4">
        <v>42722</v>
      </c>
      <c r="F2379" s="2" t="s">
        <v>17</v>
      </c>
      <c r="G2379" s="5" t="s">
        <v>48</v>
      </c>
      <c r="H2379" s="2" t="s">
        <v>20</v>
      </c>
      <c r="I2379" s="5" t="s">
        <v>218</v>
      </c>
      <c r="J2379" s="5" t="s">
        <v>100</v>
      </c>
      <c r="K2379" s="5" t="s">
        <v>33</v>
      </c>
      <c r="L2379" s="4">
        <v>42724.412499999999</v>
      </c>
      <c r="M2379" s="3" t="s">
        <v>27</v>
      </c>
      <c r="N2379" s="10" t="s">
        <v>28</v>
      </c>
      <c r="O2379" s="14">
        <v>1</v>
      </c>
      <c r="P2379" s="15"/>
      <c r="Q2379" s="15"/>
      <c r="R2379" s="15"/>
    </row>
    <row r="2380" spans="1:18" x14ac:dyDescent="0.3">
      <c r="A2380" s="1">
        <v>129988</v>
      </c>
      <c r="B2380" s="2" t="s">
        <v>4729</v>
      </c>
      <c r="C2380" s="2" t="s">
        <v>4730</v>
      </c>
      <c r="D2380" s="3" t="s">
        <v>31</v>
      </c>
      <c r="E2380" s="4">
        <v>42722</v>
      </c>
      <c r="F2380" s="2" t="s">
        <v>17</v>
      </c>
      <c r="G2380" s="5" t="s">
        <v>48</v>
      </c>
      <c r="H2380" s="2" t="s">
        <v>20</v>
      </c>
      <c r="I2380" s="5" t="s">
        <v>218</v>
      </c>
      <c r="J2380" s="5" t="s">
        <v>100</v>
      </c>
      <c r="K2380" s="5" t="s">
        <v>33</v>
      </c>
      <c r="L2380" s="4">
        <v>42724.412499999999</v>
      </c>
      <c r="M2380" s="3" t="s">
        <v>27</v>
      </c>
      <c r="N2380" s="10" t="s">
        <v>28</v>
      </c>
      <c r="O2380" s="14">
        <v>1</v>
      </c>
      <c r="P2380" s="15"/>
      <c r="Q2380" s="15"/>
      <c r="R2380" s="15"/>
    </row>
    <row r="2381" spans="1:18" x14ac:dyDescent="0.3">
      <c r="A2381" s="1">
        <v>130913</v>
      </c>
      <c r="B2381" s="2" t="s">
        <v>4731</v>
      </c>
      <c r="C2381" s="2" t="s">
        <v>4732</v>
      </c>
      <c r="D2381" s="3" t="s">
        <v>103</v>
      </c>
      <c r="E2381" s="4">
        <v>42942</v>
      </c>
      <c r="F2381" s="2" t="s">
        <v>17</v>
      </c>
      <c r="G2381" s="5" t="s">
        <v>18</v>
      </c>
      <c r="H2381" s="2" t="s">
        <v>20</v>
      </c>
      <c r="I2381" s="5" t="s">
        <v>218</v>
      </c>
      <c r="J2381" s="5" t="s">
        <v>100</v>
      </c>
      <c r="K2381" s="5" t="s">
        <v>4733</v>
      </c>
      <c r="L2381" s="4">
        <v>42946.461805555555</v>
      </c>
      <c r="M2381" s="3" t="s">
        <v>27</v>
      </c>
      <c r="N2381" s="10" t="s">
        <v>138</v>
      </c>
      <c r="O2381" s="14">
        <v>1</v>
      </c>
      <c r="P2381" s="15"/>
      <c r="Q2381" s="15"/>
      <c r="R2381" s="15"/>
    </row>
    <row r="2382" spans="1:18" x14ac:dyDescent="0.3">
      <c r="A2382" s="1">
        <v>132035</v>
      </c>
      <c r="B2382" s="2" t="s">
        <v>4734</v>
      </c>
      <c r="C2382" s="2" t="s">
        <v>4735</v>
      </c>
      <c r="D2382" s="3" t="s">
        <v>108</v>
      </c>
      <c r="E2382" s="4">
        <v>43061</v>
      </c>
      <c r="F2382" s="2" t="s">
        <v>17</v>
      </c>
      <c r="G2382" s="5" t="s">
        <v>48</v>
      </c>
      <c r="H2382" s="2" t="s">
        <v>20</v>
      </c>
      <c r="I2382" s="5" t="s">
        <v>218</v>
      </c>
      <c r="J2382" s="5" t="s">
        <v>100</v>
      </c>
      <c r="K2382" s="5" t="s">
        <v>33</v>
      </c>
      <c r="L2382" s="4">
        <v>43064.409722222219</v>
      </c>
      <c r="M2382" s="3" t="s">
        <v>34</v>
      </c>
      <c r="N2382" s="10" t="s">
        <v>138</v>
      </c>
      <c r="O2382" s="14">
        <v>1</v>
      </c>
      <c r="P2382" s="15"/>
      <c r="Q2382" s="15"/>
      <c r="R2382" s="15"/>
    </row>
    <row r="2383" spans="1:18" x14ac:dyDescent="0.3">
      <c r="A2383" s="1">
        <v>132036</v>
      </c>
      <c r="B2383" s="2" t="s">
        <v>4736</v>
      </c>
      <c r="C2383" s="2" t="s">
        <v>4737</v>
      </c>
      <c r="D2383" s="3" t="s">
        <v>108</v>
      </c>
      <c r="E2383" s="4">
        <v>43061</v>
      </c>
      <c r="F2383" s="2" t="s">
        <v>17</v>
      </c>
      <c r="G2383" s="5" t="s">
        <v>48</v>
      </c>
      <c r="H2383" s="2" t="s">
        <v>20</v>
      </c>
      <c r="I2383" s="5" t="s">
        <v>218</v>
      </c>
      <c r="J2383" s="5" t="s">
        <v>100</v>
      </c>
      <c r="K2383" s="5" t="s">
        <v>33</v>
      </c>
      <c r="L2383" s="4">
        <v>43064.409722222219</v>
      </c>
      <c r="M2383" s="3" t="s">
        <v>34</v>
      </c>
      <c r="N2383" s="10" t="s">
        <v>138</v>
      </c>
      <c r="O2383" s="14">
        <v>1</v>
      </c>
      <c r="P2383" s="15"/>
      <c r="Q2383" s="15"/>
      <c r="R2383" s="15"/>
    </row>
    <row r="2384" spans="1:18" x14ac:dyDescent="0.3">
      <c r="A2384" s="1">
        <v>130667</v>
      </c>
      <c r="B2384" s="2" t="s">
        <v>4738</v>
      </c>
      <c r="C2384" s="2" t="s">
        <v>4739</v>
      </c>
      <c r="D2384" s="3" t="s">
        <v>31</v>
      </c>
      <c r="E2384" s="4">
        <v>42885</v>
      </c>
      <c r="F2384" s="2" t="s">
        <v>17</v>
      </c>
      <c r="G2384" s="5" t="s">
        <v>18</v>
      </c>
      <c r="H2384" s="2" t="s">
        <v>20</v>
      </c>
      <c r="I2384" s="5" t="s">
        <v>218</v>
      </c>
      <c r="J2384" s="5" t="s">
        <v>100</v>
      </c>
      <c r="K2384" s="5" t="s">
        <v>33</v>
      </c>
      <c r="L2384" s="4">
        <v>42893.390972222223</v>
      </c>
      <c r="M2384" s="3" t="s">
        <v>34</v>
      </c>
      <c r="N2384" s="10" t="s">
        <v>138</v>
      </c>
      <c r="O2384" s="14">
        <v>1</v>
      </c>
      <c r="P2384" s="15"/>
      <c r="Q2384" s="15"/>
      <c r="R2384" s="15"/>
    </row>
    <row r="2385" spans="1:18" x14ac:dyDescent="0.3">
      <c r="A2385" s="1">
        <v>133358</v>
      </c>
      <c r="B2385" s="2" t="s">
        <v>4740</v>
      </c>
      <c r="C2385" s="2" t="s">
        <v>4741</v>
      </c>
      <c r="D2385" s="3" t="s">
        <v>108</v>
      </c>
      <c r="E2385" s="4">
        <v>43275</v>
      </c>
      <c r="F2385" s="2" t="s">
        <v>17</v>
      </c>
      <c r="G2385" s="5" t="s">
        <v>18</v>
      </c>
      <c r="H2385" s="2" t="s">
        <v>20</v>
      </c>
      <c r="I2385" s="5" t="s">
        <v>218</v>
      </c>
      <c r="J2385" s="5" t="s">
        <v>100</v>
      </c>
      <c r="K2385" s="5" t="s">
        <v>33</v>
      </c>
      <c r="L2385" s="4">
        <v>43288.433333333334</v>
      </c>
      <c r="M2385" s="3" t="s">
        <v>27</v>
      </c>
      <c r="N2385" s="10" t="s">
        <v>28</v>
      </c>
      <c r="O2385" s="14">
        <v>1</v>
      </c>
      <c r="P2385" s="15"/>
      <c r="Q2385" s="15"/>
      <c r="R2385" s="15"/>
    </row>
    <row r="2386" spans="1:18" x14ac:dyDescent="0.3">
      <c r="A2386" s="1">
        <v>11758</v>
      </c>
      <c r="B2386" s="2" t="s">
        <v>4742</v>
      </c>
      <c r="C2386" s="2" t="s">
        <v>4743</v>
      </c>
      <c r="D2386" s="3" t="s">
        <v>16</v>
      </c>
      <c r="E2386" s="4">
        <v>41281</v>
      </c>
      <c r="F2386" s="2" t="s">
        <v>17</v>
      </c>
      <c r="G2386" s="5" t="s">
        <v>18</v>
      </c>
      <c r="H2386" s="2" t="s">
        <v>20</v>
      </c>
      <c r="I2386" s="5" t="s">
        <v>218</v>
      </c>
      <c r="J2386" s="5" t="s">
        <v>22</v>
      </c>
      <c r="K2386" s="5" t="s">
        <v>392</v>
      </c>
      <c r="L2386" s="4" t="s">
        <v>19</v>
      </c>
      <c r="M2386" s="3" t="s">
        <v>38</v>
      </c>
      <c r="N2386" s="10" t="s">
        <v>39</v>
      </c>
      <c r="O2386" s="15"/>
      <c r="P2386" s="14">
        <v>0.95</v>
      </c>
      <c r="Q2386" s="15"/>
      <c r="R2386" s="15"/>
    </row>
    <row r="2387" spans="1:18" x14ac:dyDescent="0.3">
      <c r="A2387" s="1">
        <v>11759</v>
      </c>
      <c r="B2387" s="2" t="s">
        <v>4744</v>
      </c>
      <c r="C2387" s="2" t="s">
        <v>4745</v>
      </c>
      <c r="D2387" s="3" t="s">
        <v>16</v>
      </c>
      <c r="E2387" s="4">
        <v>41281</v>
      </c>
      <c r="F2387" s="2" t="s">
        <v>17</v>
      </c>
      <c r="G2387" s="5" t="s">
        <v>18</v>
      </c>
      <c r="H2387" s="2" t="s">
        <v>20</v>
      </c>
      <c r="I2387" s="5" t="s">
        <v>218</v>
      </c>
      <c r="J2387" s="5" t="s">
        <v>22</v>
      </c>
      <c r="K2387" s="5" t="s">
        <v>392</v>
      </c>
      <c r="L2387" s="4" t="s">
        <v>19</v>
      </c>
      <c r="M2387" s="3" t="s">
        <v>38</v>
      </c>
      <c r="N2387" s="10" t="s">
        <v>39</v>
      </c>
      <c r="O2387" s="15"/>
      <c r="P2387" s="14">
        <v>0.95</v>
      </c>
      <c r="Q2387" s="15"/>
      <c r="R2387" s="15"/>
    </row>
    <row r="2388" spans="1:18" x14ac:dyDescent="0.3">
      <c r="A2388" s="1">
        <v>115711</v>
      </c>
      <c r="B2388" s="2" t="s">
        <v>4746</v>
      </c>
      <c r="C2388" s="2" t="s">
        <v>4747</v>
      </c>
      <c r="D2388" s="3" t="s">
        <v>108</v>
      </c>
      <c r="E2388" s="4">
        <v>42528.413194444445</v>
      </c>
      <c r="F2388" s="2" t="s">
        <v>17</v>
      </c>
      <c r="G2388" s="5" t="s">
        <v>48</v>
      </c>
      <c r="H2388" s="2" t="s">
        <v>20</v>
      </c>
      <c r="I2388" s="5" t="s">
        <v>218</v>
      </c>
      <c r="J2388" s="5" t="s">
        <v>100</v>
      </c>
      <c r="K2388" s="5" t="s">
        <v>33</v>
      </c>
      <c r="L2388" s="4">
        <v>42528.413194444445</v>
      </c>
      <c r="M2388" s="3" t="s">
        <v>34</v>
      </c>
      <c r="N2388" s="10" t="s">
        <v>138</v>
      </c>
      <c r="O2388" s="14">
        <v>1</v>
      </c>
      <c r="P2388" s="15"/>
      <c r="Q2388" s="15"/>
      <c r="R2388" s="15"/>
    </row>
    <row r="2389" spans="1:18" x14ac:dyDescent="0.3">
      <c r="A2389" s="1">
        <v>135243</v>
      </c>
      <c r="B2389" s="2" t="s">
        <v>4748</v>
      </c>
      <c r="C2389" s="2" t="s">
        <v>4749</v>
      </c>
      <c r="D2389" s="3" t="s">
        <v>1085</v>
      </c>
      <c r="E2389" s="4">
        <v>43569</v>
      </c>
      <c r="F2389" s="2" t="s">
        <v>17</v>
      </c>
      <c r="G2389" s="5" t="s">
        <v>48</v>
      </c>
      <c r="H2389" s="2" t="s">
        <v>20</v>
      </c>
      <c r="I2389" s="5" t="s">
        <v>218</v>
      </c>
      <c r="J2389" s="5" t="s">
        <v>100</v>
      </c>
      <c r="K2389" s="5" t="s">
        <v>33</v>
      </c>
      <c r="L2389" s="4">
        <v>43572.554861111108</v>
      </c>
      <c r="M2389" s="3" t="s">
        <v>34</v>
      </c>
      <c r="N2389" s="10" t="s">
        <v>39</v>
      </c>
      <c r="O2389" s="15"/>
      <c r="P2389" s="14">
        <v>0.95</v>
      </c>
      <c r="Q2389" s="15"/>
      <c r="R2389" s="15"/>
    </row>
    <row r="2390" spans="1:18" x14ac:dyDescent="0.3">
      <c r="A2390" s="1">
        <v>114400</v>
      </c>
      <c r="B2390" s="2" t="s">
        <v>4750</v>
      </c>
      <c r="C2390" s="2" t="s">
        <v>4751</v>
      </c>
      <c r="D2390" s="3" t="s">
        <v>16</v>
      </c>
      <c r="E2390" s="4">
        <v>42273</v>
      </c>
      <c r="F2390" s="2" t="s">
        <v>17</v>
      </c>
      <c r="G2390" s="5" t="s">
        <v>18</v>
      </c>
      <c r="H2390" s="2" t="s">
        <v>20</v>
      </c>
      <c r="I2390" s="5" t="s">
        <v>26</v>
      </c>
      <c r="J2390" s="5" t="s">
        <v>100</v>
      </c>
      <c r="K2390" s="5" t="s">
        <v>33</v>
      </c>
      <c r="L2390" s="4">
        <v>42275.434027777774</v>
      </c>
      <c r="M2390" s="3" t="s">
        <v>38</v>
      </c>
      <c r="N2390" s="10" t="s">
        <v>28</v>
      </c>
      <c r="O2390" s="14">
        <v>1</v>
      </c>
      <c r="P2390" s="15"/>
      <c r="Q2390" s="15"/>
      <c r="R2390" s="15"/>
    </row>
    <row r="2391" spans="1:18" x14ac:dyDescent="0.3">
      <c r="A2391" s="1">
        <v>115151</v>
      </c>
      <c r="B2391" s="2" t="s">
        <v>4752</v>
      </c>
      <c r="C2391" s="2" t="s">
        <v>4753</v>
      </c>
      <c r="D2391" s="3" t="s">
        <v>31</v>
      </c>
      <c r="E2391" s="4">
        <v>42483</v>
      </c>
      <c r="F2391" s="2" t="s">
        <v>17</v>
      </c>
      <c r="G2391" s="5" t="s">
        <v>18</v>
      </c>
      <c r="H2391" s="2" t="s">
        <v>20</v>
      </c>
      <c r="I2391" s="5" t="s">
        <v>26</v>
      </c>
      <c r="J2391" s="5" t="s">
        <v>100</v>
      </c>
      <c r="K2391" s="5" t="s">
        <v>33</v>
      </c>
      <c r="L2391" s="4">
        <v>42493.600694444445</v>
      </c>
      <c r="M2391" s="3" t="s">
        <v>34</v>
      </c>
      <c r="N2391" s="10" t="s">
        <v>138</v>
      </c>
      <c r="O2391" s="14">
        <v>1</v>
      </c>
      <c r="P2391" s="15"/>
      <c r="Q2391" s="15"/>
      <c r="R2391" s="15"/>
    </row>
    <row r="2392" spans="1:18" x14ac:dyDescent="0.3">
      <c r="A2392" s="1">
        <v>132939</v>
      </c>
      <c r="B2392" s="2" t="s">
        <v>4754</v>
      </c>
      <c r="C2392" s="2" t="s">
        <v>4755</v>
      </c>
      <c r="D2392" s="3" t="s">
        <v>31</v>
      </c>
      <c r="E2392" s="4">
        <v>43156</v>
      </c>
      <c r="F2392" s="2" t="s">
        <v>17</v>
      </c>
      <c r="G2392" s="5" t="s">
        <v>18</v>
      </c>
      <c r="H2392" s="2" t="s">
        <v>20</v>
      </c>
      <c r="I2392" s="5" t="s">
        <v>26</v>
      </c>
      <c r="J2392" s="5" t="s">
        <v>100</v>
      </c>
      <c r="K2392" s="5" t="s">
        <v>33</v>
      </c>
      <c r="L2392" s="4">
        <v>43171.575694444444</v>
      </c>
      <c r="M2392" s="3" t="s">
        <v>27</v>
      </c>
      <c r="N2392" s="10" t="s">
        <v>28</v>
      </c>
      <c r="O2392" s="14">
        <v>1</v>
      </c>
      <c r="P2392" s="15"/>
      <c r="Q2392" s="15"/>
      <c r="R2392" s="15"/>
    </row>
    <row r="2393" spans="1:18" x14ac:dyDescent="0.3">
      <c r="A2393" s="1">
        <v>14577</v>
      </c>
      <c r="B2393" s="2" t="s">
        <v>4756</v>
      </c>
      <c r="C2393" s="2" t="s">
        <v>4757</v>
      </c>
      <c r="D2393" s="3" t="s">
        <v>31</v>
      </c>
      <c r="E2393" s="4">
        <v>41521</v>
      </c>
      <c r="F2393" s="2" t="s">
        <v>17</v>
      </c>
      <c r="G2393" s="5" t="s">
        <v>18</v>
      </c>
      <c r="H2393" s="2" t="s">
        <v>20</v>
      </c>
      <c r="I2393" s="5" t="s">
        <v>26</v>
      </c>
      <c r="J2393" s="5" t="s">
        <v>100</v>
      </c>
      <c r="K2393" s="5" t="s">
        <v>137</v>
      </c>
      <c r="L2393" s="4" t="s">
        <v>19</v>
      </c>
      <c r="M2393" s="3" t="s">
        <v>34</v>
      </c>
      <c r="N2393" s="10" t="s">
        <v>138</v>
      </c>
      <c r="O2393" s="14">
        <v>1</v>
      </c>
      <c r="P2393" s="15"/>
      <c r="Q2393" s="15"/>
      <c r="R2393" s="15"/>
    </row>
    <row r="2394" spans="1:18" x14ac:dyDescent="0.3">
      <c r="A2394" s="1">
        <v>14580</v>
      </c>
      <c r="B2394" s="2" t="s">
        <v>4758</v>
      </c>
      <c r="C2394" s="2" t="s">
        <v>4759</v>
      </c>
      <c r="D2394" s="3" t="s">
        <v>103</v>
      </c>
      <c r="E2394" s="4">
        <v>41569</v>
      </c>
      <c r="F2394" s="2" t="s">
        <v>17</v>
      </c>
      <c r="G2394" s="5" t="s">
        <v>18</v>
      </c>
      <c r="H2394" s="2" t="s">
        <v>42</v>
      </c>
      <c r="I2394" s="5" t="s">
        <v>26</v>
      </c>
      <c r="J2394" s="5" t="s">
        <v>100</v>
      </c>
      <c r="K2394" s="5" t="s">
        <v>137</v>
      </c>
      <c r="L2394" s="4" t="s">
        <v>19</v>
      </c>
      <c r="M2394" s="3" t="s">
        <v>34</v>
      </c>
      <c r="N2394" s="10" t="s">
        <v>138</v>
      </c>
      <c r="O2394" s="14">
        <v>1</v>
      </c>
      <c r="P2394" s="15"/>
      <c r="Q2394" s="15"/>
      <c r="R2394" s="15"/>
    </row>
    <row r="2395" spans="1:18" x14ac:dyDescent="0.3">
      <c r="A2395" s="1">
        <v>115760</v>
      </c>
      <c r="B2395" s="2" t="s">
        <v>4760</v>
      </c>
      <c r="C2395" s="2" t="s">
        <v>4761</v>
      </c>
      <c r="D2395" s="3" t="s">
        <v>31</v>
      </c>
      <c r="E2395" s="4">
        <v>42536</v>
      </c>
      <c r="F2395" s="2" t="s">
        <v>17</v>
      </c>
      <c r="G2395" s="5" t="s">
        <v>18</v>
      </c>
      <c r="H2395" s="2" t="s">
        <v>20</v>
      </c>
      <c r="I2395" s="5" t="s">
        <v>26</v>
      </c>
      <c r="J2395" s="5" t="s">
        <v>100</v>
      </c>
      <c r="K2395" s="5" t="s">
        <v>33</v>
      </c>
      <c r="L2395" s="4">
        <v>42542.561805555553</v>
      </c>
      <c r="M2395" s="3" t="s">
        <v>34</v>
      </c>
      <c r="N2395" s="10" t="s">
        <v>138</v>
      </c>
      <c r="O2395" s="14">
        <v>1</v>
      </c>
      <c r="P2395" s="15"/>
      <c r="Q2395" s="15"/>
      <c r="R2395" s="15"/>
    </row>
    <row r="2396" spans="1:18" x14ac:dyDescent="0.3">
      <c r="A2396" s="1">
        <v>132930</v>
      </c>
      <c r="B2396" s="2" t="s">
        <v>4762</v>
      </c>
      <c r="C2396" s="2" t="s">
        <v>4763</v>
      </c>
      <c r="D2396" s="3" t="s">
        <v>16</v>
      </c>
      <c r="E2396" s="4">
        <v>43150.423611111109</v>
      </c>
      <c r="F2396" s="2" t="s">
        <v>17</v>
      </c>
      <c r="G2396" s="5" t="s">
        <v>48</v>
      </c>
      <c r="H2396" s="2" t="s">
        <v>20</v>
      </c>
      <c r="I2396" s="5" t="s">
        <v>531</v>
      </c>
      <c r="J2396" s="5" t="s">
        <v>100</v>
      </c>
      <c r="K2396" s="5" t="s">
        <v>33</v>
      </c>
      <c r="L2396" s="4">
        <v>43150.423611111109</v>
      </c>
      <c r="M2396" s="3" t="s">
        <v>27</v>
      </c>
      <c r="N2396" s="10" t="s">
        <v>28</v>
      </c>
      <c r="O2396" s="14">
        <v>1</v>
      </c>
      <c r="P2396" s="15"/>
      <c r="Q2396" s="15"/>
      <c r="R2396" s="15"/>
    </row>
    <row r="2397" spans="1:18" x14ac:dyDescent="0.3">
      <c r="A2397" s="1">
        <v>113476</v>
      </c>
      <c r="B2397" s="2" t="s">
        <v>4764</v>
      </c>
      <c r="C2397" s="2" t="s">
        <v>4765</v>
      </c>
      <c r="D2397" s="3" t="s">
        <v>31</v>
      </c>
      <c r="E2397" s="4">
        <v>42106</v>
      </c>
      <c r="F2397" s="2" t="s">
        <v>17</v>
      </c>
      <c r="G2397" s="5" t="s">
        <v>18</v>
      </c>
      <c r="H2397" s="2" t="s">
        <v>20</v>
      </c>
      <c r="I2397" s="5" t="s">
        <v>4712</v>
      </c>
      <c r="J2397" s="5" t="s">
        <v>100</v>
      </c>
      <c r="K2397" s="5" t="s">
        <v>33</v>
      </c>
      <c r="L2397" s="4">
        <v>42116.40902777778</v>
      </c>
      <c r="M2397" s="3" t="s">
        <v>34</v>
      </c>
      <c r="N2397" s="10" t="s">
        <v>138</v>
      </c>
      <c r="O2397" s="14">
        <v>1</v>
      </c>
      <c r="P2397" s="15"/>
      <c r="Q2397" s="15"/>
      <c r="R2397" s="15"/>
    </row>
    <row r="2398" spans="1:18" x14ac:dyDescent="0.3">
      <c r="A2398" s="1">
        <v>113432</v>
      </c>
      <c r="B2398" s="2" t="s">
        <v>4766</v>
      </c>
      <c r="C2398" s="2" t="s">
        <v>4767</v>
      </c>
      <c r="D2398" s="3" t="s">
        <v>31</v>
      </c>
      <c r="E2398" s="4">
        <v>42078</v>
      </c>
      <c r="F2398" s="2" t="s">
        <v>17</v>
      </c>
      <c r="G2398" s="5" t="s">
        <v>18</v>
      </c>
      <c r="H2398" s="2" t="s">
        <v>42</v>
      </c>
      <c r="I2398" s="5" t="s">
        <v>4712</v>
      </c>
      <c r="J2398" s="5" t="s">
        <v>100</v>
      </c>
      <c r="K2398" s="5" t="s">
        <v>33</v>
      </c>
      <c r="L2398" s="4">
        <v>42080.395833333328</v>
      </c>
      <c r="M2398" s="3" t="s">
        <v>34</v>
      </c>
      <c r="N2398" s="10" t="s">
        <v>138</v>
      </c>
      <c r="O2398" s="14">
        <v>1</v>
      </c>
      <c r="P2398" s="15"/>
      <c r="Q2398" s="15"/>
      <c r="R2398" s="15"/>
    </row>
    <row r="2399" spans="1:18" x14ac:dyDescent="0.3">
      <c r="A2399" s="1">
        <v>129271</v>
      </c>
      <c r="B2399" s="2" t="s">
        <v>4768</v>
      </c>
      <c r="C2399" s="2" t="s">
        <v>4769</v>
      </c>
      <c r="D2399" s="3" t="s">
        <v>16</v>
      </c>
      <c r="E2399" s="4">
        <v>42596</v>
      </c>
      <c r="F2399" s="2" t="s">
        <v>17</v>
      </c>
      <c r="G2399" s="5" t="s">
        <v>18</v>
      </c>
      <c r="H2399" s="2" t="s">
        <v>20</v>
      </c>
      <c r="I2399" s="5" t="s">
        <v>26</v>
      </c>
      <c r="J2399" s="5" t="s">
        <v>100</v>
      </c>
      <c r="K2399" s="5" t="s">
        <v>33</v>
      </c>
      <c r="L2399" s="4">
        <v>42597.606249999997</v>
      </c>
      <c r="M2399" s="3" t="s">
        <v>38</v>
      </c>
      <c r="N2399" s="10" t="s">
        <v>138</v>
      </c>
      <c r="O2399" s="14">
        <v>1</v>
      </c>
      <c r="P2399" s="15"/>
      <c r="Q2399" s="15"/>
      <c r="R2399" s="15"/>
    </row>
    <row r="2400" spans="1:18" x14ac:dyDescent="0.3">
      <c r="A2400" s="1">
        <v>115713</v>
      </c>
      <c r="B2400" s="2" t="s">
        <v>4770</v>
      </c>
      <c r="C2400" s="2" t="s">
        <v>4771</v>
      </c>
      <c r="D2400" s="3" t="s">
        <v>108</v>
      </c>
      <c r="E2400" s="4">
        <v>42528.479861111111</v>
      </c>
      <c r="F2400" s="2" t="s">
        <v>17</v>
      </c>
      <c r="G2400" s="5" t="s">
        <v>48</v>
      </c>
      <c r="H2400" s="2" t="s">
        <v>20</v>
      </c>
      <c r="I2400" s="5" t="s">
        <v>4712</v>
      </c>
      <c r="J2400" s="5" t="s">
        <v>100</v>
      </c>
      <c r="K2400" s="5" t="s">
        <v>33</v>
      </c>
      <c r="L2400" s="4">
        <v>42528.479861111111</v>
      </c>
      <c r="M2400" s="3" t="s">
        <v>34</v>
      </c>
      <c r="N2400" s="10" t="s">
        <v>138</v>
      </c>
      <c r="O2400" s="14">
        <v>1</v>
      </c>
      <c r="P2400" s="15"/>
      <c r="Q2400" s="15"/>
      <c r="R2400" s="15"/>
    </row>
    <row r="2401" spans="1:18" x14ac:dyDescent="0.3">
      <c r="A2401" s="1">
        <v>115714</v>
      </c>
      <c r="B2401" s="2" t="s">
        <v>4772</v>
      </c>
      <c r="C2401" s="2" t="s">
        <v>4773</v>
      </c>
      <c r="D2401" s="3" t="s">
        <v>108</v>
      </c>
      <c r="E2401" s="4">
        <v>42528.479861111111</v>
      </c>
      <c r="F2401" s="2" t="s">
        <v>17</v>
      </c>
      <c r="G2401" s="5" t="s">
        <v>48</v>
      </c>
      <c r="H2401" s="2" t="s">
        <v>20</v>
      </c>
      <c r="I2401" s="5" t="s">
        <v>4712</v>
      </c>
      <c r="J2401" s="5" t="s">
        <v>100</v>
      </c>
      <c r="K2401" s="5" t="s">
        <v>33</v>
      </c>
      <c r="L2401" s="4">
        <v>42528.479861111111</v>
      </c>
      <c r="M2401" s="3" t="s">
        <v>34</v>
      </c>
      <c r="N2401" s="10" t="s">
        <v>138</v>
      </c>
      <c r="O2401" s="14">
        <v>1</v>
      </c>
      <c r="P2401" s="15"/>
      <c r="Q2401" s="15"/>
      <c r="R2401" s="15"/>
    </row>
    <row r="2402" spans="1:18" x14ac:dyDescent="0.3">
      <c r="A2402" s="1">
        <v>14582</v>
      </c>
      <c r="B2402" s="2" t="s">
        <v>4774</v>
      </c>
      <c r="C2402" s="2" t="s">
        <v>4775</v>
      </c>
      <c r="D2402" s="3" t="s">
        <v>31</v>
      </c>
      <c r="E2402" s="4">
        <v>41071</v>
      </c>
      <c r="F2402" s="2" t="s">
        <v>17</v>
      </c>
      <c r="G2402" s="5" t="s">
        <v>18</v>
      </c>
      <c r="H2402" s="2" t="s">
        <v>42</v>
      </c>
      <c r="I2402" s="5" t="s">
        <v>128</v>
      </c>
      <c r="J2402" s="5" t="s">
        <v>22</v>
      </c>
      <c r="K2402" s="5" t="s">
        <v>33</v>
      </c>
      <c r="L2402" s="4" t="s">
        <v>19</v>
      </c>
      <c r="M2402" s="3" t="s">
        <v>34</v>
      </c>
      <c r="N2402" s="10" t="s">
        <v>138</v>
      </c>
      <c r="O2402" s="14">
        <v>1</v>
      </c>
      <c r="P2402" s="15"/>
      <c r="Q2402" s="15"/>
      <c r="R2402" s="15"/>
    </row>
    <row r="2403" spans="1:18" x14ac:dyDescent="0.3">
      <c r="A2403" s="1">
        <v>11770</v>
      </c>
      <c r="B2403" s="2" t="s">
        <v>4776</v>
      </c>
      <c r="C2403" s="2" t="s">
        <v>4777</v>
      </c>
      <c r="D2403" s="3" t="s">
        <v>16</v>
      </c>
      <c r="E2403" s="4">
        <v>41407</v>
      </c>
      <c r="F2403" s="2" t="s">
        <v>17</v>
      </c>
      <c r="G2403" s="5" t="s">
        <v>18</v>
      </c>
      <c r="H2403" s="2" t="s">
        <v>20</v>
      </c>
      <c r="I2403" s="5" t="s">
        <v>124</v>
      </c>
      <c r="J2403" s="5" t="s">
        <v>100</v>
      </c>
      <c r="K2403" s="5" t="s">
        <v>33</v>
      </c>
      <c r="L2403" s="4" t="s">
        <v>19</v>
      </c>
      <c r="M2403" s="3" t="s">
        <v>27</v>
      </c>
      <c r="N2403" s="10" t="s">
        <v>28</v>
      </c>
      <c r="O2403" s="14">
        <v>1</v>
      </c>
      <c r="P2403" s="15"/>
      <c r="Q2403" s="15"/>
      <c r="R2403" s="15"/>
    </row>
    <row r="2404" spans="1:18" x14ac:dyDescent="0.3">
      <c r="A2404" s="1">
        <v>11771</v>
      </c>
      <c r="B2404" s="2" t="s">
        <v>4778</v>
      </c>
      <c r="C2404" s="2" t="s">
        <v>4779</v>
      </c>
      <c r="D2404" s="3" t="s">
        <v>16</v>
      </c>
      <c r="E2404" s="4">
        <v>41407</v>
      </c>
      <c r="F2404" s="2" t="s">
        <v>17</v>
      </c>
      <c r="G2404" s="5" t="s">
        <v>18</v>
      </c>
      <c r="H2404" s="2" t="s">
        <v>20</v>
      </c>
      <c r="I2404" s="5" t="s">
        <v>124</v>
      </c>
      <c r="J2404" s="5" t="s">
        <v>100</v>
      </c>
      <c r="K2404" s="5" t="s">
        <v>33</v>
      </c>
      <c r="L2404" s="4" t="s">
        <v>19</v>
      </c>
      <c r="M2404" s="3" t="s">
        <v>27</v>
      </c>
      <c r="N2404" s="10" t="s">
        <v>28</v>
      </c>
      <c r="O2404" s="14">
        <v>1</v>
      </c>
      <c r="P2404" s="15"/>
      <c r="Q2404" s="15"/>
      <c r="R2404" s="15"/>
    </row>
    <row r="2405" spans="1:18" x14ac:dyDescent="0.3">
      <c r="A2405" s="1">
        <v>11772</v>
      </c>
      <c r="B2405" s="2" t="s">
        <v>4780</v>
      </c>
      <c r="C2405" s="2" t="s">
        <v>4781</v>
      </c>
      <c r="D2405" s="3" t="s">
        <v>16</v>
      </c>
      <c r="E2405" s="4">
        <v>41407</v>
      </c>
      <c r="F2405" s="2" t="s">
        <v>17</v>
      </c>
      <c r="G2405" s="5" t="s">
        <v>18</v>
      </c>
      <c r="H2405" s="2" t="s">
        <v>20</v>
      </c>
      <c r="I2405" s="5" t="s">
        <v>124</v>
      </c>
      <c r="J2405" s="5" t="s">
        <v>100</v>
      </c>
      <c r="K2405" s="5" t="s">
        <v>33</v>
      </c>
      <c r="L2405" s="4" t="s">
        <v>19</v>
      </c>
      <c r="M2405" s="3" t="s">
        <v>27</v>
      </c>
      <c r="N2405" s="10" t="s">
        <v>28</v>
      </c>
      <c r="O2405" s="14">
        <v>1</v>
      </c>
      <c r="P2405" s="15"/>
      <c r="Q2405" s="15"/>
      <c r="R2405" s="15"/>
    </row>
    <row r="2406" spans="1:18" x14ac:dyDescent="0.3">
      <c r="A2406" s="1">
        <v>11773</v>
      </c>
      <c r="B2406" s="2" t="s">
        <v>4782</v>
      </c>
      <c r="C2406" s="2" t="s">
        <v>4783</v>
      </c>
      <c r="D2406" s="3" t="s">
        <v>16</v>
      </c>
      <c r="E2406" s="4">
        <v>41407</v>
      </c>
      <c r="F2406" s="2" t="s">
        <v>17</v>
      </c>
      <c r="G2406" s="5" t="s">
        <v>18</v>
      </c>
      <c r="H2406" s="2" t="s">
        <v>20</v>
      </c>
      <c r="I2406" s="5" t="s">
        <v>124</v>
      </c>
      <c r="J2406" s="5" t="s">
        <v>100</v>
      </c>
      <c r="K2406" s="5" t="s">
        <v>33</v>
      </c>
      <c r="L2406" s="4" t="s">
        <v>19</v>
      </c>
      <c r="M2406" s="3" t="s">
        <v>27</v>
      </c>
      <c r="N2406" s="10" t="s">
        <v>28</v>
      </c>
      <c r="O2406" s="14">
        <v>1</v>
      </c>
      <c r="P2406" s="15"/>
      <c r="Q2406" s="15"/>
      <c r="R2406" s="15"/>
    </row>
    <row r="2407" spans="1:18" x14ac:dyDescent="0.3">
      <c r="A2407" s="1">
        <v>11774</v>
      </c>
      <c r="B2407" s="2" t="s">
        <v>4784</v>
      </c>
      <c r="C2407" s="2" t="s">
        <v>4785</v>
      </c>
      <c r="D2407" s="3" t="s">
        <v>16</v>
      </c>
      <c r="E2407" s="4">
        <v>41407</v>
      </c>
      <c r="F2407" s="2" t="s">
        <v>17</v>
      </c>
      <c r="G2407" s="5" t="s">
        <v>18</v>
      </c>
      <c r="H2407" s="2" t="s">
        <v>20</v>
      </c>
      <c r="I2407" s="5" t="s">
        <v>124</v>
      </c>
      <c r="J2407" s="5" t="s">
        <v>100</v>
      </c>
      <c r="K2407" s="5" t="s">
        <v>33</v>
      </c>
      <c r="L2407" s="4" t="s">
        <v>19</v>
      </c>
      <c r="M2407" s="3" t="s">
        <v>27</v>
      </c>
      <c r="N2407" s="10" t="s">
        <v>28</v>
      </c>
      <c r="O2407" s="14">
        <v>1</v>
      </c>
      <c r="P2407" s="15"/>
      <c r="Q2407" s="15"/>
      <c r="R2407" s="15"/>
    </row>
    <row r="2408" spans="1:18" x14ac:dyDescent="0.3">
      <c r="A2408" s="1">
        <v>11775</v>
      </c>
      <c r="B2408" s="2" t="s">
        <v>4786</v>
      </c>
      <c r="C2408" s="2" t="s">
        <v>4787</v>
      </c>
      <c r="D2408" s="3" t="s">
        <v>16</v>
      </c>
      <c r="E2408" s="4">
        <v>41407</v>
      </c>
      <c r="F2408" s="2" t="s">
        <v>17</v>
      </c>
      <c r="G2408" s="5" t="s">
        <v>18</v>
      </c>
      <c r="H2408" s="2" t="s">
        <v>20</v>
      </c>
      <c r="I2408" s="5" t="s">
        <v>124</v>
      </c>
      <c r="J2408" s="5" t="s">
        <v>100</v>
      </c>
      <c r="K2408" s="5" t="s">
        <v>33</v>
      </c>
      <c r="L2408" s="4" t="s">
        <v>19</v>
      </c>
      <c r="M2408" s="3" t="s">
        <v>27</v>
      </c>
      <c r="N2408" s="10" t="s">
        <v>28</v>
      </c>
      <c r="O2408" s="14">
        <v>1</v>
      </c>
      <c r="P2408" s="15"/>
      <c r="Q2408" s="15"/>
      <c r="R2408" s="15"/>
    </row>
    <row r="2409" spans="1:18" x14ac:dyDescent="0.3">
      <c r="A2409" s="1">
        <v>11776</v>
      </c>
      <c r="B2409" s="2" t="s">
        <v>4788</v>
      </c>
      <c r="C2409" s="2" t="s">
        <v>4789</v>
      </c>
      <c r="D2409" s="3" t="s">
        <v>16</v>
      </c>
      <c r="E2409" s="4">
        <v>41407</v>
      </c>
      <c r="F2409" s="2" t="s">
        <v>17</v>
      </c>
      <c r="G2409" s="5" t="s">
        <v>18</v>
      </c>
      <c r="H2409" s="2" t="s">
        <v>20</v>
      </c>
      <c r="I2409" s="5" t="s">
        <v>124</v>
      </c>
      <c r="J2409" s="5" t="s">
        <v>100</v>
      </c>
      <c r="K2409" s="5" t="s">
        <v>33</v>
      </c>
      <c r="L2409" s="4" t="s">
        <v>19</v>
      </c>
      <c r="M2409" s="3" t="s">
        <v>27</v>
      </c>
      <c r="N2409" s="10" t="s">
        <v>28</v>
      </c>
      <c r="O2409" s="14">
        <v>1</v>
      </c>
      <c r="P2409" s="15"/>
      <c r="Q2409" s="15"/>
      <c r="R2409" s="15"/>
    </row>
    <row r="2410" spans="1:18" x14ac:dyDescent="0.3">
      <c r="A2410" s="1">
        <v>14584</v>
      </c>
      <c r="B2410" s="2" t="s">
        <v>4790</v>
      </c>
      <c r="C2410" s="2" t="s">
        <v>4791</v>
      </c>
      <c r="D2410" s="3" t="s">
        <v>31</v>
      </c>
      <c r="E2410" s="4">
        <v>41013</v>
      </c>
      <c r="F2410" s="2" t="s">
        <v>17</v>
      </c>
      <c r="G2410" s="5" t="s">
        <v>18</v>
      </c>
      <c r="H2410" s="2" t="s">
        <v>20</v>
      </c>
      <c r="I2410" s="5" t="s">
        <v>124</v>
      </c>
      <c r="J2410" s="5" t="s">
        <v>100</v>
      </c>
      <c r="K2410" s="5" t="s">
        <v>33</v>
      </c>
      <c r="L2410" s="4" t="s">
        <v>19</v>
      </c>
      <c r="M2410" s="3" t="s">
        <v>27</v>
      </c>
      <c r="N2410" s="10" t="s">
        <v>28</v>
      </c>
      <c r="O2410" s="14">
        <v>1</v>
      </c>
      <c r="P2410" s="15"/>
      <c r="Q2410" s="15"/>
      <c r="R2410" s="15"/>
    </row>
    <row r="2411" spans="1:18" x14ac:dyDescent="0.3">
      <c r="A2411" s="1">
        <v>14586</v>
      </c>
      <c r="B2411" s="2" t="s">
        <v>4792</v>
      </c>
      <c r="C2411" s="2" t="s">
        <v>4793</v>
      </c>
      <c r="D2411" s="3" t="s">
        <v>31</v>
      </c>
      <c r="E2411" s="4">
        <v>41204</v>
      </c>
      <c r="F2411" s="2" t="s">
        <v>17</v>
      </c>
      <c r="G2411" s="5" t="s">
        <v>18</v>
      </c>
      <c r="H2411" s="2" t="s">
        <v>20</v>
      </c>
      <c r="I2411" s="5" t="s">
        <v>4712</v>
      </c>
      <c r="J2411" s="5" t="s">
        <v>100</v>
      </c>
      <c r="K2411" s="5" t="s">
        <v>33</v>
      </c>
      <c r="L2411" s="4" t="s">
        <v>19</v>
      </c>
      <c r="M2411" s="3" t="s">
        <v>34</v>
      </c>
      <c r="N2411" s="10" t="s">
        <v>138</v>
      </c>
      <c r="O2411" s="14">
        <v>1</v>
      </c>
      <c r="P2411" s="15"/>
      <c r="Q2411" s="15"/>
      <c r="R2411" s="15"/>
    </row>
    <row r="2412" spans="1:18" x14ac:dyDescent="0.3">
      <c r="A2412" s="1">
        <v>14588</v>
      </c>
      <c r="B2412" s="2" t="s">
        <v>4794</v>
      </c>
      <c r="C2412" s="2" t="s">
        <v>4795</v>
      </c>
      <c r="D2412" s="3" t="s">
        <v>31</v>
      </c>
      <c r="E2412" s="4">
        <v>41204</v>
      </c>
      <c r="F2412" s="2" t="s">
        <v>17</v>
      </c>
      <c r="G2412" s="5" t="s">
        <v>18</v>
      </c>
      <c r="H2412" s="2" t="s">
        <v>20</v>
      </c>
      <c r="I2412" s="5" t="s">
        <v>4712</v>
      </c>
      <c r="J2412" s="5" t="s">
        <v>100</v>
      </c>
      <c r="K2412" s="5" t="s">
        <v>33</v>
      </c>
      <c r="L2412" s="4" t="s">
        <v>19</v>
      </c>
      <c r="M2412" s="3" t="s">
        <v>34</v>
      </c>
      <c r="N2412" s="10" t="s">
        <v>138</v>
      </c>
      <c r="O2412" s="14">
        <v>1</v>
      </c>
      <c r="P2412" s="15"/>
      <c r="Q2412" s="15"/>
      <c r="R2412" s="15"/>
    </row>
    <row r="2413" spans="1:18" x14ac:dyDescent="0.3">
      <c r="A2413" s="1">
        <v>14590</v>
      </c>
      <c r="B2413" s="2" t="s">
        <v>4796</v>
      </c>
      <c r="C2413" s="2" t="s">
        <v>4797</v>
      </c>
      <c r="D2413" s="3" t="s">
        <v>31</v>
      </c>
      <c r="E2413" s="4">
        <v>41204</v>
      </c>
      <c r="F2413" s="2" t="s">
        <v>17</v>
      </c>
      <c r="G2413" s="5" t="s">
        <v>18</v>
      </c>
      <c r="H2413" s="2" t="s">
        <v>20</v>
      </c>
      <c r="I2413" s="5" t="s">
        <v>4712</v>
      </c>
      <c r="J2413" s="5" t="s">
        <v>100</v>
      </c>
      <c r="K2413" s="5" t="s">
        <v>137</v>
      </c>
      <c r="L2413" s="4" t="s">
        <v>19</v>
      </c>
      <c r="M2413" s="3" t="s">
        <v>34</v>
      </c>
      <c r="N2413" s="10" t="s">
        <v>138</v>
      </c>
      <c r="O2413" s="14">
        <v>1</v>
      </c>
      <c r="P2413" s="15"/>
      <c r="Q2413" s="15"/>
      <c r="R2413" s="15"/>
    </row>
    <row r="2414" spans="1:18" x14ac:dyDescent="0.3">
      <c r="A2414" s="1">
        <v>133139</v>
      </c>
      <c r="B2414" s="2" t="s">
        <v>4798</v>
      </c>
      <c r="C2414" s="2" t="s">
        <v>4799</v>
      </c>
      <c r="D2414" s="3" t="s">
        <v>108</v>
      </c>
      <c r="E2414" s="4">
        <v>43233</v>
      </c>
      <c r="F2414" s="2" t="s">
        <v>17</v>
      </c>
      <c r="G2414" s="5" t="s">
        <v>48</v>
      </c>
      <c r="H2414" s="2" t="s">
        <v>20</v>
      </c>
      <c r="I2414" s="5" t="s">
        <v>4800</v>
      </c>
      <c r="J2414" s="5" t="s">
        <v>100</v>
      </c>
      <c r="K2414" s="5" t="s">
        <v>33</v>
      </c>
      <c r="L2414" s="4">
        <v>43235.397916666661</v>
      </c>
      <c r="M2414" s="3" t="s">
        <v>34</v>
      </c>
      <c r="N2414" s="10" t="s">
        <v>138</v>
      </c>
      <c r="O2414" s="14">
        <v>1</v>
      </c>
      <c r="P2414" s="15"/>
      <c r="Q2414" s="15"/>
      <c r="R2414" s="15"/>
    </row>
    <row r="2415" spans="1:18" x14ac:dyDescent="0.3">
      <c r="A2415" s="1">
        <v>130447</v>
      </c>
      <c r="B2415" s="2" t="s">
        <v>4801</v>
      </c>
      <c r="C2415" s="2" t="s">
        <v>4802</v>
      </c>
      <c r="D2415" s="3" t="s">
        <v>108</v>
      </c>
      <c r="E2415" s="4">
        <v>42834</v>
      </c>
      <c r="F2415" s="2" t="s">
        <v>17</v>
      </c>
      <c r="G2415" s="5" t="s">
        <v>48</v>
      </c>
      <c r="H2415" s="2" t="s">
        <v>20</v>
      </c>
      <c r="I2415" s="5" t="s">
        <v>136</v>
      </c>
      <c r="J2415" s="5" t="s">
        <v>43</v>
      </c>
      <c r="K2415" s="5" t="s">
        <v>33</v>
      </c>
      <c r="L2415" s="4">
        <v>42844.379861111112</v>
      </c>
      <c r="M2415" s="3" t="s">
        <v>34</v>
      </c>
      <c r="N2415" s="10" t="s">
        <v>138</v>
      </c>
      <c r="O2415" s="14">
        <v>1</v>
      </c>
      <c r="P2415" s="15"/>
      <c r="Q2415" s="15"/>
      <c r="R2415" s="15"/>
    </row>
    <row r="2416" spans="1:18" x14ac:dyDescent="0.3">
      <c r="A2416" s="1">
        <v>111596</v>
      </c>
      <c r="B2416" s="2" t="s">
        <v>4803</v>
      </c>
      <c r="C2416" s="2" t="s">
        <v>4804</v>
      </c>
      <c r="D2416" s="3" t="s">
        <v>31</v>
      </c>
      <c r="E2416" s="4">
        <v>41693</v>
      </c>
      <c r="F2416" s="2" t="s">
        <v>17</v>
      </c>
      <c r="G2416" s="5" t="s">
        <v>48</v>
      </c>
      <c r="H2416" s="2" t="s">
        <v>20</v>
      </c>
      <c r="I2416" s="5" t="s">
        <v>136</v>
      </c>
      <c r="J2416" s="5" t="s">
        <v>100</v>
      </c>
      <c r="K2416" s="5" t="s">
        <v>33</v>
      </c>
      <c r="L2416" s="4">
        <v>41753.566666666666</v>
      </c>
      <c r="M2416" s="3" t="s">
        <v>34</v>
      </c>
      <c r="N2416" s="10" t="s">
        <v>138</v>
      </c>
      <c r="O2416" s="14">
        <v>1</v>
      </c>
      <c r="P2416" s="15"/>
      <c r="Q2416" s="15"/>
      <c r="R2416" s="15"/>
    </row>
    <row r="2417" spans="1:18" x14ac:dyDescent="0.3">
      <c r="A2417" s="1">
        <v>129953</v>
      </c>
      <c r="B2417" s="2" t="s">
        <v>4805</v>
      </c>
      <c r="C2417" s="2" t="s">
        <v>4806</v>
      </c>
      <c r="D2417" s="3" t="s">
        <v>31</v>
      </c>
      <c r="E2417" s="4">
        <v>42717.365972222222</v>
      </c>
      <c r="F2417" s="2" t="s">
        <v>17</v>
      </c>
      <c r="G2417" s="5" t="s">
        <v>18</v>
      </c>
      <c r="H2417" s="2" t="s">
        <v>20</v>
      </c>
      <c r="I2417" s="5" t="s">
        <v>136</v>
      </c>
      <c r="J2417" s="5" t="s">
        <v>100</v>
      </c>
      <c r="K2417" s="5" t="s">
        <v>33</v>
      </c>
      <c r="L2417" s="4">
        <v>42717.365972222222</v>
      </c>
      <c r="M2417" s="3" t="s">
        <v>34</v>
      </c>
      <c r="N2417" s="10" t="s">
        <v>138</v>
      </c>
      <c r="O2417" s="14">
        <v>1</v>
      </c>
      <c r="P2417" s="15"/>
      <c r="Q2417" s="15"/>
      <c r="R2417" s="15"/>
    </row>
    <row r="2418" spans="1:18" x14ac:dyDescent="0.3">
      <c r="A2418" s="1">
        <v>114330</v>
      </c>
      <c r="B2418" s="2" t="s">
        <v>4807</v>
      </c>
      <c r="C2418" s="2" t="s">
        <v>4808</v>
      </c>
      <c r="D2418" s="3" t="s">
        <v>31</v>
      </c>
      <c r="E2418" s="4">
        <v>42252</v>
      </c>
      <c r="F2418" s="2" t="s">
        <v>17</v>
      </c>
      <c r="G2418" s="5" t="s">
        <v>48</v>
      </c>
      <c r="H2418" s="2" t="s">
        <v>20</v>
      </c>
      <c r="I2418" s="5" t="s">
        <v>141</v>
      </c>
      <c r="J2418" s="5" t="s">
        <v>100</v>
      </c>
      <c r="K2418" s="5" t="s">
        <v>33</v>
      </c>
      <c r="L2418" s="4">
        <v>42254.379861111112</v>
      </c>
      <c r="M2418" s="3" t="s">
        <v>34</v>
      </c>
      <c r="N2418" s="10" t="s">
        <v>138</v>
      </c>
      <c r="O2418" s="14">
        <v>1</v>
      </c>
      <c r="P2418" s="15"/>
      <c r="Q2418" s="15"/>
      <c r="R2418" s="15"/>
    </row>
    <row r="2419" spans="1:18" x14ac:dyDescent="0.3">
      <c r="A2419" s="1">
        <v>111580</v>
      </c>
      <c r="B2419" s="2" t="s">
        <v>4809</v>
      </c>
      <c r="C2419" s="2" t="s">
        <v>4810</v>
      </c>
      <c r="D2419" s="3" t="s">
        <v>103</v>
      </c>
      <c r="E2419" s="4">
        <v>41692</v>
      </c>
      <c r="F2419" s="2" t="s">
        <v>17</v>
      </c>
      <c r="G2419" s="5" t="s">
        <v>48</v>
      </c>
      <c r="H2419" s="2" t="s">
        <v>20</v>
      </c>
      <c r="I2419" s="5" t="s">
        <v>141</v>
      </c>
      <c r="J2419" s="5" t="s">
        <v>100</v>
      </c>
      <c r="K2419" s="5" t="s">
        <v>33</v>
      </c>
      <c r="L2419" s="4">
        <v>41752.753472222219</v>
      </c>
      <c r="M2419" s="3" t="s">
        <v>34</v>
      </c>
      <c r="N2419" s="10" t="s">
        <v>138</v>
      </c>
      <c r="O2419" s="14">
        <v>1</v>
      </c>
      <c r="P2419" s="15"/>
      <c r="Q2419" s="15"/>
      <c r="R2419" s="15"/>
    </row>
    <row r="2420" spans="1:18" x14ac:dyDescent="0.3">
      <c r="A2420" s="1">
        <v>129954</v>
      </c>
      <c r="B2420" s="2" t="s">
        <v>4811</v>
      </c>
      <c r="C2420" s="2" t="s">
        <v>4812</v>
      </c>
      <c r="D2420" s="3" t="s">
        <v>31</v>
      </c>
      <c r="E2420" s="4">
        <v>42717.367361111108</v>
      </c>
      <c r="F2420" s="2" t="s">
        <v>17</v>
      </c>
      <c r="G2420" s="5" t="s">
        <v>18</v>
      </c>
      <c r="H2420" s="2" t="s">
        <v>20</v>
      </c>
      <c r="I2420" s="5" t="s">
        <v>141</v>
      </c>
      <c r="J2420" s="5" t="s">
        <v>100</v>
      </c>
      <c r="K2420" s="5" t="s">
        <v>33</v>
      </c>
      <c r="L2420" s="4">
        <v>42717.367361111108</v>
      </c>
      <c r="M2420" s="3" t="s">
        <v>34</v>
      </c>
      <c r="N2420" s="10" t="s">
        <v>138</v>
      </c>
      <c r="O2420" s="14">
        <v>1</v>
      </c>
      <c r="P2420" s="15"/>
      <c r="Q2420" s="15"/>
      <c r="R2420" s="15"/>
    </row>
    <row r="2421" spans="1:18" x14ac:dyDescent="0.3">
      <c r="A2421" s="1">
        <v>113594</v>
      </c>
      <c r="B2421" s="2" t="s">
        <v>4813</v>
      </c>
      <c r="C2421" s="2" t="s">
        <v>4814</v>
      </c>
      <c r="D2421" s="3" t="s">
        <v>31</v>
      </c>
      <c r="E2421" s="4">
        <v>42134</v>
      </c>
      <c r="F2421" s="2" t="s">
        <v>17</v>
      </c>
      <c r="G2421" s="5" t="s">
        <v>18</v>
      </c>
      <c r="H2421" s="2" t="s">
        <v>20</v>
      </c>
      <c r="I2421" s="5" t="s">
        <v>21</v>
      </c>
      <c r="J2421" s="5" t="s">
        <v>129</v>
      </c>
      <c r="K2421" s="5" t="s">
        <v>23</v>
      </c>
      <c r="L2421" s="4">
        <v>42151.681250000001</v>
      </c>
      <c r="M2421" s="3" t="s">
        <v>38</v>
      </c>
      <c r="N2421" s="10" t="s">
        <v>35</v>
      </c>
      <c r="O2421" s="14">
        <v>1</v>
      </c>
      <c r="P2421" s="15"/>
      <c r="Q2421" s="15"/>
      <c r="R2421" s="15"/>
    </row>
    <row r="2422" spans="1:18" x14ac:dyDescent="0.3">
      <c r="A2422" s="1">
        <v>113008</v>
      </c>
      <c r="B2422" s="2" t="s">
        <v>4815</v>
      </c>
      <c r="C2422" s="2" t="s">
        <v>4816</v>
      </c>
      <c r="D2422" s="3" t="s">
        <v>31</v>
      </c>
      <c r="E2422" s="4">
        <v>41910.667361111111</v>
      </c>
      <c r="F2422" s="2" t="s">
        <v>17</v>
      </c>
      <c r="G2422" s="5" t="s">
        <v>48</v>
      </c>
      <c r="H2422" s="2" t="s">
        <v>20</v>
      </c>
      <c r="I2422" s="5" t="s">
        <v>959</v>
      </c>
      <c r="J2422" s="5" t="s">
        <v>100</v>
      </c>
      <c r="K2422" s="5" t="s">
        <v>33</v>
      </c>
      <c r="L2422" s="4">
        <v>41910.667361111111</v>
      </c>
      <c r="M2422" s="3" t="s">
        <v>34</v>
      </c>
      <c r="N2422" s="10" t="s">
        <v>138</v>
      </c>
      <c r="O2422" s="14">
        <v>1</v>
      </c>
      <c r="P2422" s="15"/>
      <c r="Q2422" s="15"/>
      <c r="R2422" s="15"/>
    </row>
    <row r="2423" spans="1:18" x14ac:dyDescent="0.3">
      <c r="A2423" s="1">
        <v>111636</v>
      </c>
      <c r="B2423" s="2" t="s">
        <v>4817</v>
      </c>
      <c r="C2423" s="2" t="s">
        <v>4818</v>
      </c>
      <c r="D2423" s="3" t="s">
        <v>31</v>
      </c>
      <c r="E2423" s="4">
        <v>41701</v>
      </c>
      <c r="F2423" s="2" t="s">
        <v>17</v>
      </c>
      <c r="G2423" s="5" t="s">
        <v>48</v>
      </c>
      <c r="H2423" s="2" t="s">
        <v>20</v>
      </c>
      <c r="I2423" s="5" t="s">
        <v>959</v>
      </c>
      <c r="J2423" s="5" t="s">
        <v>100</v>
      </c>
      <c r="K2423" s="5" t="s">
        <v>33</v>
      </c>
      <c r="L2423" s="4">
        <v>41753.603472222218</v>
      </c>
      <c r="M2423" s="3" t="s">
        <v>34</v>
      </c>
      <c r="N2423" s="10" t="s">
        <v>138</v>
      </c>
      <c r="O2423" s="14">
        <v>1</v>
      </c>
      <c r="P2423" s="15"/>
      <c r="Q2423" s="15"/>
      <c r="R2423" s="15"/>
    </row>
    <row r="2424" spans="1:18" x14ac:dyDescent="0.3">
      <c r="A2424" s="1">
        <v>129958</v>
      </c>
      <c r="B2424" s="2" t="s">
        <v>4819</v>
      </c>
      <c r="C2424" s="2" t="s">
        <v>4820</v>
      </c>
      <c r="D2424" s="3" t="s">
        <v>31</v>
      </c>
      <c r="E2424" s="4">
        <v>42717.373611111107</v>
      </c>
      <c r="F2424" s="2" t="s">
        <v>17</v>
      </c>
      <c r="G2424" s="5" t="s">
        <v>18</v>
      </c>
      <c r="H2424" s="2" t="s">
        <v>20</v>
      </c>
      <c r="I2424" s="5" t="s">
        <v>959</v>
      </c>
      <c r="J2424" s="5" t="s">
        <v>100</v>
      </c>
      <c r="K2424" s="5" t="s">
        <v>33</v>
      </c>
      <c r="L2424" s="4">
        <v>42717.373611111107</v>
      </c>
      <c r="M2424" s="3" t="s">
        <v>34</v>
      </c>
      <c r="N2424" s="10" t="s">
        <v>138</v>
      </c>
      <c r="O2424" s="14">
        <v>1</v>
      </c>
      <c r="P2424" s="15"/>
      <c r="Q2424" s="15"/>
      <c r="R2424" s="15"/>
    </row>
    <row r="2425" spans="1:18" x14ac:dyDescent="0.3">
      <c r="A2425" s="1">
        <v>16605</v>
      </c>
      <c r="B2425" s="2" t="s">
        <v>4821</v>
      </c>
      <c r="C2425" s="2" t="s">
        <v>4822</v>
      </c>
      <c r="D2425" s="3" t="s">
        <v>31</v>
      </c>
      <c r="E2425" s="4">
        <v>41619</v>
      </c>
      <c r="F2425" s="2" t="s">
        <v>17</v>
      </c>
      <c r="G2425" s="5" t="s">
        <v>18</v>
      </c>
      <c r="H2425" s="2" t="s">
        <v>20</v>
      </c>
      <c r="I2425" s="5" t="s">
        <v>279</v>
      </c>
      <c r="J2425" s="5" t="s">
        <v>100</v>
      </c>
      <c r="K2425" s="5" t="s">
        <v>33</v>
      </c>
      <c r="L2425" s="4">
        <v>41688.481944444444</v>
      </c>
      <c r="M2425" s="3" t="s">
        <v>34</v>
      </c>
      <c r="N2425" s="10" t="s">
        <v>138</v>
      </c>
      <c r="O2425" s="14">
        <v>1</v>
      </c>
      <c r="P2425" s="15"/>
      <c r="Q2425" s="15"/>
      <c r="R2425" s="15"/>
    </row>
    <row r="2426" spans="1:18" x14ac:dyDescent="0.3">
      <c r="A2426" s="1">
        <v>14597</v>
      </c>
      <c r="B2426" s="2" t="s">
        <v>4823</v>
      </c>
      <c r="C2426" s="2" t="s">
        <v>4824</v>
      </c>
      <c r="D2426" s="3" t="s">
        <v>31</v>
      </c>
      <c r="E2426" s="4">
        <v>41546</v>
      </c>
      <c r="F2426" s="2" t="s">
        <v>17</v>
      </c>
      <c r="G2426" s="5" t="s">
        <v>18</v>
      </c>
      <c r="H2426" s="2" t="s">
        <v>20</v>
      </c>
      <c r="I2426" s="5" t="s">
        <v>4712</v>
      </c>
      <c r="J2426" s="5" t="s">
        <v>100</v>
      </c>
      <c r="K2426" s="5" t="s">
        <v>33</v>
      </c>
      <c r="L2426" s="4" t="s">
        <v>19</v>
      </c>
      <c r="M2426" s="3" t="s">
        <v>34</v>
      </c>
      <c r="N2426" s="10" t="s">
        <v>138</v>
      </c>
      <c r="O2426" s="14">
        <v>1</v>
      </c>
      <c r="P2426" s="15"/>
      <c r="Q2426" s="15"/>
      <c r="R2426" s="15"/>
    </row>
    <row r="2427" spans="1:18" x14ac:dyDescent="0.3">
      <c r="A2427" s="1">
        <v>14599</v>
      </c>
      <c r="B2427" s="2" t="s">
        <v>4825</v>
      </c>
      <c r="C2427" s="2" t="s">
        <v>4826</v>
      </c>
      <c r="D2427" s="3" t="s">
        <v>31</v>
      </c>
      <c r="E2427" s="4">
        <v>40925</v>
      </c>
      <c r="F2427" s="2" t="s">
        <v>17</v>
      </c>
      <c r="G2427" s="5" t="s">
        <v>18</v>
      </c>
      <c r="H2427" s="2" t="s">
        <v>42</v>
      </c>
      <c r="I2427" s="5" t="s">
        <v>26</v>
      </c>
      <c r="J2427" s="5" t="s">
        <v>100</v>
      </c>
      <c r="K2427" s="5" t="s">
        <v>33</v>
      </c>
      <c r="L2427" s="4" t="s">
        <v>19</v>
      </c>
      <c r="M2427" s="3" t="s">
        <v>34</v>
      </c>
      <c r="N2427" s="10" t="s">
        <v>138</v>
      </c>
      <c r="O2427" s="14">
        <v>1</v>
      </c>
      <c r="P2427" s="15"/>
      <c r="Q2427" s="15"/>
      <c r="R2427" s="15"/>
    </row>
    <row r="2428" spans="1:18" x14ac:dyDescent="0.3">
      <c r="A2428" s="1">
        <v>131129</v>
      </c>
      <c r="B2428" s="2" t="s">
        <v>4827</v>
      </c>
      <c r="C2428" s="2" t="s">
        <v>4828</v>
      </c>
      <c r="D2428" s="3" t="s">
        <v>103</v>
      </c>
      <c r="E2428" s="4">
        <v>42975</v>
      </c>
      <c r="F2428" s="2" t="s">
        <v>17</v>
      </c>
      <c r="G2428" s="5" t="s">
        <v>48</v>
      </c>
      <c r="H2428" s="2" t="s">
        <v>20</v>
      </c>
      <c r="I2428" s="5" t="s">
        <v>218</v>
      </c>
      <c r="J2428" s="5" t="s">
        <v>100</v>
      </c>
      <c r="K2428" s="5" t="s">
        <v>33</v>
      </c>
      <c r="L2428" s="4">
        <v>42984.587500000001</v>
      </c>
      <c r="M2428" s="3" t="s">
        <v>34</v>
      </c>
      <c r="N2428" s="10" t="s">
        <v>138</v>
      </c>
      <c r="O2428" s="14">
        <v>1</v>
      </c>
      <c r="P2428" s="15"/>
      <c r="Q2428" s="15"/>
      <c r="R2428" s="15"/>
    </row>
    <row r="2429" spans="1:18" x14ac:dyDescent="0.3">
      <c r="A2429" s="1">
        <v>129956</v>
      </c>
      <c r="B2429" s="2" t="s">
        <v>4829</v>
      </c>
      <c r="C2429" s="2" t="s">
        <v>4830</v>
      </c>
      <c r="D2429" s="3" t="s">
        <v>31</v>
      </c>
      <c r="E2429" s="4">
        <v>42717.371527777774</v>
      </c>
      <c r="F2429" s="2" t="s">
        <v>17</v>
      </c>
      <c r="G2429" s="5" t="s">
        <v>18</v>
      </c>
      <c r="H2429" s="2" t="s">
        <v>20</v>
      </c>
      <c r="I2429" s="5" t="s">
        <v>218</v>
      </c>
      <c r="J2429" s="5" t="s">
        <v>100</v>
      </c>
      <c r="K2429" s="5" t="s">
        <v>33</v>
      </c>
      <c r="L2429" s="4">
        <v>42717.371527777774</v>
      </c>
      <c r="M2429" s="3" t="s">
        <v>34</v>
      </c>
      <c r="N2429" s="10" t="s">
        <v>138</v>
      </c>
      <c r="O2429" s="14">
        <v>1</v>
      </c>
      <c r="P2429" s="15"/>
      <c r="Q2429" s="15"/>
      <c r="R2429" s="15"/>
    </row>
    <row r="2430" spans="1:18" x14ac:dyDescent="0.3">
      <c r="A2430" s="1">
        <v>14602</v>
      </c>
      <c r="B2430" s="2" t="s">
        <v>4831</v>
      </c>
      <c r="C2430" s="2" t="s">
        <v>4832</v>
      </c>
      <c r="D2430" s="3" t="s">
        <v>103</v>
      </c>
      <c r="E2430" s="4">
        <v>40923</v>
      </c>
      <c r="F2430" s="2" t="s">
        <v>17</v>
      </c>
      <c r="G2430" s="5" t="s">
        <v>48</v>
      </c>
      <c r="H2430" s="2" t="s">
        <v>42</v>
      </c>
      <c r="I2430" s="5" t="s">
        <v>4712</v>
      </c>
      <c r="J2430" s="5" t="s">
        <v>22</v>
      </c>
      <c r="K2430" s="5" t="s">
        <v>33</v>
      </c>
      <c r="L2430" s="4" t="s">
        <v>19</v>
      </c>
      <c r="M2430" s="3" t="s">
        <v>34</v>
      </c>
      <c r="N2430" s="10" t="s">
        <v>138</v>
      </c>
      <c r="O2430" s="14">
        <v>1</v>
      </c>
      <c r="P2430" s="15"/>
      <c r="Q2430" s="15"/>
      <c r="R2430" s="15"/>
    </row>
    <row r="2431" spans="1:18" x14ac:dyDescent="0.3">
      <c r="A2431" s="1">
        <v>14603</v>
      </c>
      <c r="B2431" s="2" t="s">
        <v>4833</v>
      </c>
      <c r="C2431" s="2" t="s">
        <v>4834</v>
      </c>
      <c r="D2431" s="3" t="s">
        <v>16</v>
      </c>
      <c r="E2431" s="4">
        <v>41337</v>
      </c>
      <c r="F2431" s="2" t="s">
        <v>17</v>
      </c>
      <c r="G2431" s="5" t="s">
        <v>18</v>
      </c>
      <c r="H2431" s="2" t="s">
        <v>20</v>
      </c>
      <c r="I2431" s="5" t="s">
        <v>830</v>
      </c>
      <c r="J2431" s="5" t="s">
        <v>100</v>
      </c>
      <c r="K2431" s="5" t="s">
        <v>33</v>
      </c>
      <c r="L2431" s="4" t="s">
        <v>19</v>
      </c>
      <c r="M2431" s="3" t="s">
        <v>38</v>
      </c>
      <c r="N2431" s="10" t="s">
        <v>138</v>
      </c>
      <c r="O2431" s="14">
        <v>1</v>
      </c>
      <c r="P2431" s="15"/>
      <c r="Q2431" s="15"/>
      <c r="R2431" s="15"/>
    </row>
    <row r="2432" spans="1:18" x14ac:dyDescent="0.3">
      <c r="A2432" s="1">
        <v>115114</v>
      </c>
      <c r="B2432" s="2" t="s">
        <v>4835</v>
      </c>
      <c r="C2432" s="2" t="s">
        <v>4836</v>
      </c>
      <c r="D2432" s="3" t="s">
        <v>16</v>
      </c>
      <c r="E2432" s="4">
        <v>42464</v>
      </c>
      <c r="F2432" s="2" t="s">
        <v>17</v>
      </c>
      <c r="G2432" s="5" t="s">
        <v>48</v>
      </c>
      <c r="H2432" s="2" t="s">
        <v>20</v>
      </c>
      <c r="I2432" s="5" t="s">
        <v>136</v>
      </c>
      <c r="J2432" s="5" t="s">
        <v>100</v>
      </c>
      <c r="K2432" s="5" t="s">
        <v>137</v>
      </c>
      <c r="L2432" s="4">
        <v>42466.598611111112</v>
      </c>
      <c r="M2432" s="3" t="s">
        <v>27</v>
      </c>
      <c r="N2432" s="10" t="s">
        <v>28</v>
      </c>
      <c r="O2432" s="14">
        <v>1</v>
      </c>
      <c r="P2432" s="15"/>
      <c r="Q2432" s="15"/>
      <c r="R2432" s="15"/>
    </row>
    <row r="2433" spans="1:18" x14ac:dyDescent="0.3">
      <c r="A2433" s="1">
        <v>115113</v>
      </c>
      <c r="B2433" s="2" t="s">
        <v>4837</v>
      </c>
      <c r="C2433" s="2" t="s">
        <v>4838</v>
      </c>
      <c r="D2433" s="3" t="s">
        <v>16</v>
      </c>
      <c r="E2433" s="4">
        <v>42464</v>
      </c>
      <c r="F2433" s="2" t="s">
        <v>17</v>
      </c>
      <c r="G2433" s="5" t="s">
        <v>18</v>
      </c>
      <c r="H2433" s="2" t="s">
        <v>20</v>
      </c>
      <c r="I2433" s="5" t="s">
        <v>136</v>
      </c>
      <c r="J2433" s="5" t="s">
        <v>100</v>
      </c>
      <c r="K2433" s="5" t="s">
        <v>137</v>
      </c>
      <c r="L2433" s="4">
        <v>42466.597916666666</v>
      </c>
      <c r="M2433" s="3" t="s">
        <v>27</v>
      </c>
      <c r="N2433" s="10" t="s">
        <v>28</v>
      </c>
      <c r="O2433" s="14">
        <v>1</v>
      </c>
      <c r="P2433" s="15"/>
      <c r="Q2433" s="15"/>
      <c r="R2433" s="15"/>
    </row>
    <row r="2434" spans="1:18" x14ac:dyDescent="0.3">
      <c r="A2434" s="1">
        <v>113497</v>
      </c>
      <c r="B2434" s="2" t="s">
        <v>4839</v>
      </c>
      <c r="C2434" s="2" t="s">
        <v>4840</v>
      </c>
      <c r="D2434" s="3" t="s">
        <v>103</v>
      </c>
      <c r="E2434" s="4">
        <v>42115</v>
      </c>
      <c r="F2434" s="2" t="s">
        <v>17</v>
      </c>
      <c r="G2434" s="5" t="s">
        <v>48</v>
      </c>
      <c r="H2434" s="2" t="s">
        <v>20</v>
      </c>
      <c r="I2434" s="5" t="s">
        <v>4800</v>
      </c>
      <c r="J2434" s="5" t="s">
        <v>100</v>
      </c>
      <c r="K2434" s="5" t="s">
        <v>33</v>
      </c>
      <c r="L2434" s="4">
        <v>42116.451388888891</v>
      </c>
      <c r="M2434" s="3" t="s">
        <v>34</v>
      </c>
      <c r="N2434" s="10" t="s">
        <v>138</v>
      </c>
      <c r="O2434" s="14">
        <v>1</v>
      </c>
      <c r="P2434" s="15"/>
      <c r="Q2434" s="15"/>
      <c r="R2434" s="15"/>
    </row>
    <row r="2435" spans="1:18" x14ac:dyDescent="0.3">
      <c r="A2435" s="1">
        <v>130007</v>
      </c>
      <c r="B2435" s="2" t="s">
        <v>4841</v>
      </c>
      <c r="C2435" s="2" t="s">
        <v>4842</v>
      </c>
      <c r="D2435" s="3" t="s">
        <v>108</v>
      </c>
      <c r="E2435" s="4">
        <v>42729.70208333333</v>
      </c>
      <c r="F2435" s="2" t="s">
        <v>17</v>
      </c>
      <c r="G2435" s="5" t="s">
        <v>48</v>
      </c>
      <c r="H2435" s="2" t="s">
        <v>20</v>
      </c>
      <c r="I2435" s="5" t="s">
        <v>798</v>
      </c>
      <c r="J2435" s="5" t="s">
        <v>100</v>
      </c>
      <c r="K2435" s="5" t="s">
        <v>33</v>
      </c>
      <c r="L2435" s="4">
        <v>42729.70208333333</v>
      </c>
      <c r="M2435" s="3" t="s">
        <v>34</v>
      </c>
      <c r="N2435" s="10" t="s">
        <v>138</v>
      </c>
      <c r="O2435" s="14">
        <v>1</v>
      </c>
      <c r="P2435" s="15"/>
      <c r="Q2435" s="15"/>
      <c r="R2435" s="15"/>
    </row>
    <row r="2436" spans="1:18" x14ac:dyDescent="0.3">
      <c r="A2436" s="1">
        <v>130008</v>
      </c>
      <c r="B2436" s="2" t="s">
        <v>4843</v>
      </c>
      <c r="C2436" s="2" t="s">
        <v>4844</v>
      </c>
      <c r="D2436" s="3" t="s">
        <v>108</v>
      </c>
      <c r="E2436" s="4">
        <v>42729.70208333333</v>
      </c>
      <c r="F2436" s="2" t="s">
        <v>17</v>
      </c>
      <c r="G2436" s="5" t="s">
        <v>48</v>
      </c>
      <c r="H2436" s="2" t="s">
        <v>20</v>
      </c>
      <c r="I2436" s="5" t="s">
        <v>798</v>
      </c>
      <c r="J2436" s="5" t="s">
        <v>100</v>
      </c>
      <c r="K2436" s="5" t="s">
        <v>33</v>
      </c>
      <c r="L2436" s="4">
        <v>42729.70208333333</v>
      </c>
      <c r="M2436" s="3" t="s">
        <v>34</v>
      </c>
      <c r="N2436" s="10" t="s">
        <v>138</v>
      </c>
      <c r="O2436" s="14">
        <v>1</v>
      </c>
      <c r="P2436" s="15"/>
      <c r="Q2436" s="15"/>
      <c r="R2436" s="15"/>
    </row>
    <row r="2437" spans="1:18" x14ac:dyDescent="0.3">
      <c r="A2437" s="1">
        <v>112278</v>
      </c>
      <c r="B2437" s="2" t="s">
        <v>4845</v>
      </c>
      <c r="C2437" s="2" t="s">
        <v>4846</v>
      </c>
      <c r="D2437" s="3" t="s">
        <v>31</v>
      </c>
      <c r="E2437" s="4">
        <v>41785.773611111108</v>
      </c>
      <c r="F2437" s="2" t="s">
        <v>17</v>
      </c>
      <c r="G2437" s="5" t="s">
        <v>18</v>
      </c>
      <c r="H2437" s="2" t="s">
        <v>20</v>
      </c>
      <c r="I2437" s="5" t="s">
        <v>4800</v>
      </c>
      <c r="J2437" s="5" t="s">
        <v>100</v>
      </c>
      <c r="K2437" s="5" t="s">
        <v>33</v>
      </c>
      <c r="L2437" s="4">
        <v>41785.773611111108</v>
      </c>
      <c r="M2437" s="3" t="s">
        <v>34</v>
      </c>
      <c r="N2437" s="10" t="s">
        <v>138</v>
      </c>
      <c r="O2437" s="14">
        <v>1</v>
      </c>
      <c r="P2437" s="15"/>
      <c r="Q2437" s="15"/>
      <c r="R2437" s="15"/>
    </row>
    <row r="2438" spans="1:18" x14ac:dyDescent="0.3">
      <c r="A2438" s="1">
        <v>114173</v>
      </c>
      <c r="B2438" s="2" t="s">
        <v>4847</v>
      </c>
      <c r="C2438" s="2" t="s">
        <v>4848</v>
      </c>
      <c r="D2438" s="3" t="s">
        <v>16</v>
      </c>
      <c r="E2438" s="4">
        <v>42197</v>
      </c>
      <c r="F2438" s="2" t="s">
        <v>17</v>
      </c>
      <c r="G2438" s="5" t="s">
        <v>18</v>
      </c>
      <c r="H2438" s="2" t="s">
        <v>20</v>
      </c>
      <c r="I2438" s="5" t="s">
        <v>141</v>
      </c>
      <c r="J2438" s="5" t="s">
        <v>129</v>
      </c>
      <c r="K2438" s="5" t="s">
        <v>326</v>
      </c>
      <c r="L2438" s="4">
        <v>42207.423611111109</v>
      </c>
      <c r="M2438" s="3" t="s">
        <v>38</v>
      </c>
      <c r="N2438" s="10" t="s">
        <v>35</v>
      </c>
      <c r="O2438" s="14">
        <v>1</v>
      </c>
      <c r="P2438" s="15"/>
      <c r="Q2438" s="15"/>
      <c r="R2438" s="15"/>
    </row>
    <row r="2439" spans="1:18" x14ac:dyDescent="0.3">
      <c r="A2439" s="1">
        <v>114174</v>
      </c>
      <c r="B2439" s="2" t="s">
        <v>4849</v>
      </c>
      <c r="C2439" s="2" t="s">
        <v>4850</v>
      </c>
      <c r="D2439" s="3" t="s">
        <v>16</v>
      </c>
      <c r="E2439" s="4">
        <v>42197</v>
      </c>
      <c r="F2439" s="2" t="s">
        <v>17</v>
      </c>
      <c r="G2439" s="5" t="s">
        <v>18</v>
      </c>
      <c r="H2439" s="2" t="s">
        <v>20</v>
      </c>
      <c r="I2439" s="5" t="s">
        <v>141</v>
      </c>
      <c r="J2439" s="5" t="s">
        <v>129</v>
      </c>
      <c r="K2439" s="5" t="s">
        <v>326</v>
      </c>
      <c r="L2439" s="4">
        <v>42207.423611111109</v>
      </c>
      <c r="M2439" s="3" t="s">
        <v>38</v>
      </c>
      <c r="N2439" s="10" t="s">
        <v>35</v>
      </c>
      <c r="O2439" s="14">
        <v>1</v>
      </c>
      <c r="P2439" s="15"/>
      <c r="Q2439" s="15"/>
      <c r="R2439" s="15"/>
    </row>
    <row r="2440" spans="1:18" x14ac:dyDescent="0.3">
      <c r="A2440" s="1">
        <v>114175</v>
      </c>
      <c r="B2440" s="2" t="s">
        <v>4851</v>
      </c>
      <c r="C2440" s="2" t="s">
        <v>4852</v>
      </c>
      <c r="D2440" s="3" t="s">
        <v>16</v>
      </c>
      <c r="E2440" s="4">
        <v>42197</v>
      </c>
      <c r="F2440" s="2" t="s">
        <v>17</v>
      </c>
      <c r="G2440" s="5" t="s">
        <v>18</v>
      </c>
      <c r="H2440" s="2" t="s">
        <v>20</v>
      </c>
      <c r="I2440" s="5" t="s">
        <v>141</v>
      </c>
      <c r="J2440" s="5" t="s">
        <v>129</v>
      </c>
      <c r="K2440" s="5" t="s">
        <v>326</v>
      </c>
      <c r="L2440" s="4">
        <v>42207.423611111109</v>
      </c>
      <c r="M2440" s="3" t="s">
        <v>38</v>
      </c>
      <c r="N2440" s="10" t="s">
        <v>35</v>
      </c>
      <c r="O2440" s="14">
        <v>1</v>
      </c>
      <c r="P2440" s="15"/>
      <c r="Q2440" s="15"/>
      <c r="R2440" s="15"/>
    </row>
    <row r="2441" spans="1:18" x14ac:dyDescent="0.3">
      <c r="A2441" s="1">
        <v>114176</v>
      </c>
      <c r="B2441" s="2" t="s">
        <v>4853</v>
      </c>
      <c r="C2441" s="2" t="s">
        <v>4854</v>
      </c>
      <c r="D2441" s="3" t="s">
        <v>16</v>
      </c>
      <c r="E2441" s="4">
        <v>42197</v>
      </c>
      <c r="F2441" s="2" t="s">
        <v>17</v>
      </c>
      <c r="G2441" s="5" t="s">
        <v>18</v>
      </c>
      <c r="H2441" s="2" t="s">
        <v>20</v>
      </c>
      <c r="I2441" s="5" t="s">
        <v>141</v>
      </c>
      <c r="J2441" s="5" t="s">
        <v>129</v>
      </c>
      <c r="K2441" s="5" t="s">
        <v>326</v>
      </c>
      <c r="L2441" s="4">
        <v>42207.423611111109</v>
      </c>
      <c r="M2441" s="3" t="s">
        <v>38</v>
      </c>
      <c r="N2441" s="10" t="s">
        <v>35</v>
      </c>
      <c r="O2441" s="14">
        <v>1</v>
      </c>
      <c r="P2441" s="15"/>
      <c r="Q2441" s="15"/>
      <c r="R2441" s="15"/>
    </row>
    <row r="2442" spans="1:18" x14ac:dyDescent="0.3">
      <c r="A2442" s="1">
        <v>115145</v>
      </c>
      <c r="B2442" s="2" t="s">
        <v>4855</v>
      </c>
      <c r="C2442" s="2" t="s">
        <v>4856</v>
      </c>
      <c r="D2442" s="3" t="s">
        <v>103</v>
      </c>
      <c r="E2442" s="4">
        <v>42477</v>
      </c>
      <c r="F2442" s="2" t="s">
        <v>17</v>
      </c>
      <c r="G2442" s="5" t="s">
        <v>48</v>
      </c>
      <c r="H2442" s="2" t="s">
        <v>20</v>
      </c>
      <c r="I2442" s="5" t="s">
        <v>141</v>
      </c>
      <c r="J2442" s="5" t="s">
        <v>100</v>
      </c>
      <c r="K2442" s="5" t="s">
        <v>33</v>
      </c>
      <c r="L2442" s="4">
        <v>42480.465277777774</v>
      </c>
      <c r="M2442" s="3" t="s">
        <v>34</v>
      </c>
      <c r="N2442" s="10" t="s">
        <v>138</v>
      </c>
      <c r="O2442" s="14">
        <v>1</v>
      </c>
      <c r="P2442" s="15"/>
      <c r="Q2442" s="15"/>
      <c r="R2442" s="15"/>
    </row>
    <row r="2443" spans="1:18" x14ac:dyDescent="0.3">
      <c r="A2443" s="1">
        <v>130332</v>
      </c>
      <c r="B2443" s="2" t="s">
        <v>4857</v>
      </c>
      <c r="C2443" s="2" t="s">
        <v>4858</v>
      </c>
      <c r="D2443" s="3" t="s">
        <v>103</v>
      </c>
      <c r="E2443" s="4">
        <v>42788</v>
      </c>
      <c r="F2443" s="2" t="s">
        <v>17</v>
      </c>
      <c r="G2443" s="5" t="s">
        <v>18</v>
      </c>
      <c r="H2443" s="2" t="s">
        <v>20</v>
      </c>
      <c r="I2443" s="5" t="s">
        <v>218</v>
      </c>
      <c r="J2443" s="5" t="s">
        <v>100</v>
      </c>
      <c r="K2443" s="5" t="s">
        <v>33</v>
      </c>
      <c r="L2443" s="4">
        <v>42793.629166666666</v>
      </c>
      <c r="M2443" s="3" t="s">
        <v>34</v>
      </c>
      <c r="N2443" s="10" t="s">
        <v>138</v>
      </c>
      <c r="O2443" s="14">
        <v>1</v>
      </c>
      <c r="P2443" s="15"/>
      <c r="Q2443" s="15"/>
      <c r="R2443" s="15"/>
    </row>
    <row r="2444" spans="1:18" x14ac:dyDescent="0.3">
      <c r="A2444" s="1">
        <v>113310</v>
      </c>
      <c r="B2444" s="2" t="s">
        <v>4859</v>
      </c>
      <c r="C2444" s="2" t="s">
        <v>4860</v>
      </c>
      <c r="D2444" s="3" t="s">
        <v>108</v>
      </c>
      <c r="E2444" s="4">
        <v>42031</v>
      </c>
      <c r="F2444" s="2" t="s">
        <v>17</v>
      </c>
      <c r="G2444" s="5" t="s">
        <v>18</v>
      </c>
      <c r="H2444" s="2" t="s">
        <v>20</v>
      </c>
      <c r="I2444" s="5" t="s">
        <v>21</v>
      </c>
      <c r="J2444" s="5" t="s">
        <v>129</v>
      </c>
      <c r="K2444" s="5" t="s">
        <v>23</v>
      </c>
      <c r="L2444" s="4">
        <v>42035.44027777778</v>
      </c>
      <c r="M2444" s="3" t="s">
        <v>27</v>
      </c>
      <c r="N2444" s="10" t="s">
        <v>39</v>
      </c>
      <c r="O2444" s="15"/>
      <c r="P2444" s="14">
        <v>0.95</v>
      </c>
      <c r="Q2444" s="15"/>
      <c r="R2444" s="15"/>
    </row>
    <row r="2445" spans="1:18" x14ac:dyDescent="0.3">
      <c r="A2445" s="1">
        <v>115141</v>
      </c>
      <c r="B2445" s="2" t="s">
        <v>4861</v>
      </c>
      <c r="C2445" s="2" t="s">
        <v>4862</v>
      </c>
      <c r="D2445" s="3" t="s">
        <v>108</v>
      </c>
      <c r="E2445" s="4">
        <v>42477</v>
      </c>
      <c r="F2445" s="2" t="s">
        <v>17</v>
      </c>
      <c r="G2445" s="5" t="s">
        <v>48</v>
      </c>
      <c r="H2445" s="2" t="s">
        <v>20</v>
      </c>
      <c r="I2445" s="5" t="s">
        <v>959</v>
      </c>
      <c r="J2445" s="5" t="s">
        <v>100</v>
      </c>
      <c r="K2445" s="5" t="s">
        <v>33</v>
      </c>
      <c r="L2445" s="4">
        <v>42480.458333333328</v>
      </c>
      <c r="M2445" s="3" t="s">
        <v>34</v>
      </c>
      <c r="N2445" s="10" t="s">
        <v>138</v>
      </c>
      <c r="O2445" s="14">
        <v>1</v>
      </c>
      <c r="P2445" s="15"/>
      <c r="Q2445" s="15"/>
      <c r="R2445" s="15"/>
    </row>
    <row r="2446" spans="1:18" x14ac:dyDescent="0.3">
      <c r="A2446" s="1">
        <v>130288</v>
      </c>
      <c r="B2446" s="2" t="s">
        <v>4863</v>
      </c>
      <c r="C2446" s="2" t="s">
        <v>4864</v>
      </c>
      <c r="D2446" s="3" t="s">
        <v>103</v>
      </c>
      <c r="E2446" s="4">
        <v>42770</v>
      </c>
      <c r="F2446" s="2" t="s">
        <v>17</v>
      </c>
      <c r="G2446" s="5" t="s">
        <v>48</v>
      </c>
      <c r="H2446" s="2" t="s">
        <v>20</v>
      </c>
      <c r="I2446" s="5" t="s">
        <v>21</v>
      </c>
      <c r="J2446" s="5" t="s">
        <v>100</v>
      </c>
      <c r="K2446" s="5" t="s">
        <v>33</v>
      </c>
      <c r="L2446" s="4">
        <v>42773.425694444442</v>
      </c>
      <c r="M2446" s="3" t="s">
        <v>34</v>
      </c>
      <c r="N2446" s="10" t="s">
        <v>138</v>
      </c>
      <c r="O2446" s="14">
        <v>1</v>
      </c>
      <c r="P2446" s="15"/>
      <c r="Q2446" s="15"/>
      <c r="R2446" s="15"/>
    </row>
    <row r="2447" spans="1:18" x14ac:dyDescent="0.3">
      <c r="A2447" s="1">
        <v>111705</v>
      </c>
      <c r="B2447" s="2" t="s">
        <v>4865</v>
      </c>
      <c r="C2447" s="2" t="s">
        <v>4866</v>
      </c>
      <c r="D2447" s="3" t="s">
        <v>16</v>
      </c>
      <c r="E2447" s="4">
        <v>41748</v>
      </c>
      <c r="F2447" s="2" t="s">
        <v>17</v>
      </c>
      <c r="G2447" s="5" t="s">
        <v>18</v>
      </c>
      <c r="H2447" s="2" t="s">
        <v>20</v>
      </c>
      <c r="I2447" s="5" t="s">
        <v>959</v>
      </c>
      <c r="J2447" s="5" t="s">
        <v>100</v>
      </c>
      <c r="K2447" s="5" t="s">
        <v>33</v>
      </c>
      <c r="L2447" s="4">
        <v>41756.48333333333</v>
      </c>
      <c r="M2447" s="3" t="s">
        <v>38</v>
      </c>
      <c r="N2447" s="10" t="s">
        <v>138</v>
      </c>
      <c r="O2447" s="14">
        <v>1</v>
      </c>
      <c r="P2447" s="15"/>
      <c r="Q2447" s="15"/>
      <c r="R2447" s="15"/>
    </row>
    <row r="2448" spans="1:18" x14ac:dyDescent="0.3">
      <c r="A2448" s="1">
        <v>115154</v>
      </c>
      <c r="B2448" s="2" t="s">
        <v>4867</v>
      </c>
      <c r="C2448" s="2" t="s">
        <v>4868</v>
      </c>
      <c r="D2448" s="3" t="s">
        <v>103</v>
      </c>
      <c r="E2448" s="4">
        <v>42483</v>
      </c>
      <c r="F2448" s="2" t="s">
        <v>17</v>
      </c>
      <c r="G2448" s="5" t="s">
        <v>48</v>
      </c>
      <c r="H2448" s="2" t="s">
        <v>20</v>
      </c>
      <c r="I2448" s="5" t="s">
        <v>4869</v>
      </c>
      <c r="J2448" s="5" t="s">
        <v>100</v>
      </c>
      <c r="K2448" s="5" t="s">
        <v>33</v>
      </c>
      <c r="L2448" s="4">
        <v>42493.610416666663</v>
      </c>
      <c r="M2448" s="3" t="s">
        <v>34</v>
      </c>
      <c r="N2448" s="10" t="s">
        <v>138</v>
      </c>
      <c r="O2448" s="14">
        <v>1</v>
      </c>
      <c r="P2448" s="15"/>
      <c r="Q2448" s="15"/>
      <c r="R2448" s="15"/>
    </row>
    <row r="2449" spans="1:18" x14ac:dyDescent="0.3">
      <c r="A2449" s="1">
        <v>114132</v>
      </c>
      <c r="B2449" s="2" t="s">
        <v>4870</v>
      </c>
      <c r="C2449" s="2" t="s">
        <v>4871</v>
      </c>
      <c r="D2449" s="3" t="s">
        <v>16</v>
      </c>
      <c r="E2449" s="4">
        <v>42177</v>
      </c>
      <c r="F2449" s="2" t="s">
        <v>17</v>
      </c>
      <c r="G2449" s="5" t="s">
        <v>48</v>
      </c>
      <c r="H2449" s="2" t="s">
        <v>20</v>
      </c>
      <c r="I2449" s="5" t="s">
        <v>811</v>
      </c>
      <c r="J2449" s="5" t="s">
        <v>100</v>
      </c>
      <c r="K2449" s="5" t="s">
        <v>33</v>
      </c>
      <c r="L2449" s="4">
        <v>42178.375694444439</v>
      </c>
      <c r="M2449" s="3" t="s">
        <v>38</v>
      </c>
      <c r="N2449" s="10" t="s">
        <v>35</v>
      </c>
      <c r="O2449" s="14">
        <v>1</v>
      </c>
      <c r="P2449" s="15"/>
      <c r="Q2449" s="15"/>
      <c r="R2449" s="15"/>
    </row>
    <row r="2450" spans="1:18" x14ac:dyDescent="0.3">
      <c r="A2450" s="1">
        <v>114133</v>
      </c>
      <c r="B2450" s="2" t="s">
        <v>4872</v>
      </c>
      <c r="C2450" s="2" t="s">
        <v>4873</v>
      </c>
      <c r="D2450" s="3" t="s">
        <v>16</v>
      </c>
      <c r="E2450" s="4">
        <v>42177</v>
      </c>
      <c r="F2450" s="2" t="s">
        <v>17</v>
      </c>
      <c r="G2450" s="5" t="s">
        <v>48</v>
      </c>
      <c r="H2450" s="2" t="s">
        <v>20</v>
      </c>
      <c r="I2450" s="5" t="s">
        <v>811</v>
      </c>
      <c r="J2450" s="5" t="s">
        <v>100</v>
      </c>
      <c r="K2450" s="5" t="s">
        <v>33</v>
      </c>
      <c r="L2450" s="4">
        <v>42178.375694444439</v>
      </c>
      <c r="M2450" s="3" t="s">
        <v>38</v>
      </c>
      <c r="N2450" s="10" t="s">
        <v>35</v>
      </c>
      <c r="O2450" s="14">
        <v>1</v>
      </c>
      <c r="P2450" s="15"/>
      <c r="Q2450" s="15"/>
      <c r="R2450" s="15"/>
    </row>
    <row r="2451" spans="1:18" x14ac:dyDescent="0.3">
      <c r="A2451" s="1">
        <v>14607</v>
      </c>
      <c r="B2451" s="2" t="s">
        <v>4874</v>
      </c>
      <c r="C2451" s="2" t="s">
        <v>4875</v>
      </c>
      <c r="D2451" s="3" t="s">
        <v>31</v>
      </c>
      <c r="E2451" s="4">
        <v>41546</v>
      </c>
      <c r="F2451" s="2" t="s">
        <v>17</v>
      </c>
      <c r="G2451" s="5" t="s">
        <v>18</v>
      </c>
      <c r="H2451" s="2" t="s">
        <v>20</v>
      </c>
      <c r="I2451" s="5" t="s">
        <v>279</v>
      </c>
      <c r="J2451" s="5" t="s">
        <v>100</v>
      </c>
      <c r="K2451" s="5" t="s">
        <v>33</v>
      </c>
      <c r="L2451" s="4" t="s">
        <v>19</v>
      </c>
      <c r="M2451" s="3" t="s">
        <v>34</v>
      </c>
      <c r="N2451" s="10" t="s">
        <v>138</v>
      </c>
      <c r="O2451" s="14">
        <v>1</v>
      </c>
      <c r="P2451" s="15"/>
      <c r="Q2451" s="15"/>
      <c r="R2451" s="15"/>
    </row>
    <row r="2452" spans="1:18" x14ac:dyDescent="0.3">
      <c r="A2452" s="1">
        <v>114656</v>
      </c>
      <c r="B2452" s="2" t="s">
        <v>4876</v>
      </c>
      <c r="C2452" s="2" t="s">
        <v>4877</v>
      </c>
      <c r="D2452" s="3" t="s">
        <v>103</v>
      </c>
      <c r="E2452" s="4">
        <v>42317.412499999999</v>
      </c>
      <c r="F2452" s="2" t="s">
        <v>17</v>
      </c>
      <c r="G2452" s="5" t="s">
        <v>18</v>
      </c>
      <c r="H2452" s="2" t="s">
        <v>20</v>
      </c>
      <c r="I2452" s="5" t="s">
        <v>215</v>
      </c>
      <c r="J2452" s="5" t="s">
        <v>100</v>
      </c>
      <c r="K2452" s="5" t="s">
        <v>33</v>
      </c>
      <c r="L2452" s="4">
        <v>42317.412499999999</v>
      </c>
      <c r="M2452" s="3" t="s">
        <v>34</v>
      </c>
      <c r="N2452" s="10" t="s">
        <v>138</v>
      </c>
      <c r="O2452" s="14">
        <v>1</v>
      </c>
      <c r="P2452" s="15"/>
      <c r="Q2452" s="15"/>
      <c r="R2452" s="15"/>
    </row>
    <row r="2453" spans="1:18" x14ac:dyDescent="0.3">
      <c r="A2453" s="1">
        <v>113596</v>
      </c>
      <c r="B2453" s="2" t="s">
        <v>4878</v>
      </c>
      <c r="C2453" s="2" t="s">
        <v>4879</v>
      </c>
      <c r="D2453" s="3" t="s">
        <v>209</v>
      </c>
      <c r="E2453" s="4">
        <v>42136</v>
      </c>
      <c r="F2453" s="2" t="s">
        <v>17</v>
      </c>
      <c r="G2453" s="5" t="s">
        <v>48</v>
      </c>
      <c r="H2453" s="2" t="s">
        <v>42</v>
      </c>
      <c r="I2453" s="5" t="s">
        <v>215</v>
      </c>
      <c r="J2453" s="5" t="s">
        <v>100</v>
      </c>
      <c r="K2453" s="5" t="s">
        <v>351</v>
      </c>
      <c r="L2453" s="4">
        <v>42152.664583333331</v>
      </c>
      <c r="M2453" s="3" t="s">
        <v>34</v>
      </c>
      <c r="N2453" s="10" t="s">
        <v>138</v>
      </c>
      <c r="O2453" s="14">
        <v>1</v>
      </c>
      <c r="P2453" s="15"/>
      <c r="Q2453" s="15"/>
      <c r="R2453" s="15"/>
    </row>
    <row r="2454" spans="1:18" x14ac:dyDescent="0.3">
      <c r="A2454" s="1">
        <v>113597</v>
      </c>
      <c r="B2454" s="2" t="s">
        <v>4880</v>
      </c>
      <c r="C2454" s="2" t="s">
        <v>4879</v>
      </c>
      <c r="D2454" s="3" t="s">
        <v>209</v>
      </c>
      <c r="E2454" s="4">
        <v>42136</v>
      </c>
      <c r="F2454" s="2" t="s">
        <v>17</v>
      </c>
      <c r="G2454" s="5" t="s">
        <v>48</v>
      </c>
      <c r="H2454" s="2" t="s">
        <v>20</v>
      </c>
      <c r="I2454" s="5" t="s">
        <v>215</v>
      </c>
      <c r="J2454" s="5" t="s">
        <v>100</v>
      </c>
      <c r="K2454" s="5" t="s">
        <v>351</v>
      </c>
      <c r="L2454" s="4">
        <v>42152.664583333331</v>
      </c>
      <c r="M2454" s="3" t="s">
        <v>34</v>
      </c>
      <c r="N2454" s="10" t="s">
        <v>138</v>
      </c>
      <c r="O2454" s="14">
        <v>1</v>
      </c>
      <c r="P2454" s="15"/>
      <c r="Q2454" s="15"/>
      <c r="R2454" s="15"/>
    </row>
    <row r="2455" spans="1:18" x14ac:dyDescent="0.3">
      <c r="A2455" s="1">
        <v>113598</v>
      </c>
      <c r="B2455" s="2" t="s">
        <v>4881</v>
      </c>
      <c r="C2455" s="2" t="s">
        <v>4882</v>
      </c>
      <c r="D2455" s="3" t="s">
        <v>209</v>
      </c>
      <c r="E2455" s="4">
        <v>42136</v>
      </c>
      <c r="F2455" s="2" t="s">
        <v>17</v>
      </c>
      <c r="G2455" s="5" t="s">
        <v>48</v>
      </c>
      <c r="H2455" s="2" t="s">
        <v>42</v>
      </c>
      <c r="I2455" s="5" t="s">
        <v>215</v>
      </c>
      <c r="J2455" s="5" t="s">
        <v>100</v>
      </c>
      <c r="K2455" s="5" t="s">
        <v>351</v>
      </c>
      <c r="L2455" s="4">
        <v>42152.664583333331</v>
      </c>
      <c r="M2455" s="3" t="s">
        <v>34</v>
      </c>
      <c r="N2455" s="10" t="s">
        <v>138</v>
      </c>
      <c r="O2455" s="14">
        <v>1</v>
      </c>
      <c r="P2455" s="15"/>
      <c r="Q2455" s="15"/>
      <c r="R2455" s="15"/>
    </row>
    <row r="2456" spans="1:18" x14ac:dyDescent="0.3">
      <c r="A2456" s="1">
        <v>113599</v>
      </c>
      <c r="B2456" s="2" t="s">
        <v>4883</v>
      </c>
      <c r="C2456" s="2" t="s">
        <v>4882</v>
      </c>
      <c r="D2456" s="3" t="s">
        <v>209</v>
      </c>
      <c r="E2456" s="4">
        <v>42136</v>
      </c>
      <c r="F2456" s="2" t="s">
        <v>17</v>
      </c>
      <c r="G2456" s="5" t="s">
        <v>48</v>
      </c>
      <c r="H2456" s="2" t="s">
        <v>42</v>
      </c>
      <c r="I2456" s="5" t="s">
        <v>215</v>
      </c>
      <c r="J2456" s="5" t="s">
        <v>100</v>
      </c>
      <c r="K2456" s="5" t="s">
        <v>351</v>
      </c>
      <c r="L2456" s="4">
        <v>42152.664583333331</v>
      </c>
      <c r="M2456" s="3" t="s">
        <v>34</v>
      </c>
      <c r="N2456" s="10" t="s">
        <v>138</v>
      </c>
      <c r="O2456" s="14">
        <v>1</v>
      </c>
      <c r="P2456" s="15"/>
      <c r="Q2456" s="15"/>
      <c r="R2456" s="15"/>
    </row>
    <row r="2457" spans="1:18" x14ac:dyDescent="0.3">
      <c r="A2457" s="1">
        <v>113600</v>
      </c>
      <c r="B2457" s="2" t="s">
        <v>4884</v>
      </c>
      <c r="C2457" s="2" t="s">
        <v>4882</v>
      </c>
      <c r="D2457" s="3" t="s">
        <v>209</v>
      </c>
      <c r="E2457" s="4">
        <v>42136</v>
      </c>
      <c r="F2457" s="2" t="s">
        <v>17</v>
      </c>
      <c r="G2457" s="5" t="s">
        <v>48</v>
      </c>
      <c r="H2457" s="2" t="s">
        <v>42</v>
      </c>
      <c r="I2457" s="5" t="s">
        <v>215</v>
      </c>
      <c r="J2457" s="5" t="s">
        <v>100</v>
      </c>
      <c r="K2457" s="5" t="s">
        <v>351</v>
      </c>
      <c r="L2457" s="4">
        <v>42152.664583333331</v>
      </c>
      <c r="M2457" s="3" t="s">
        <v>34</v>
      </c>
      <c r="N2457" s="10" t="s">
        <v>138</v>
      </c>
      <c r="O2457" s="14">
        <v>1</v>
      </c>
      <c r="P2457" s="15"/>
      <c r="Q2457" s="15"/>
      <c r="R2457" s="15"/>
    </row>
    <row r="2458" spans="1:18" x14ac:dyDescent="0.3">
      <c r="A2458" s="1">
        <v>113601</v>
      </c>
      <c r="B2458" s="2" t="s">
        <v>4885</v>
      </c>
      <c r="C2458" s="2" t="s">
        <v>4882</v>
      </c>
      <c r="D2458" s="3" t="s">
        <v>209</v>
      </c>
      <c r="E2458" s="4">
        <v>42136</v>
      </c>
      <c r="F2458" s="2" t="s">
        <v>17</v>
      </c>
      <c r="G2458" s="5" t="s">
        <v>48</v>
      </c>
      <c r="H2458" s="2" t="s">
        <v>42</v>
      </c>
      <c r="I2458" s="5" t="s">
        <v>215</v>
      </c>
      <c r="J2458" s="5" t="s">
        <v>100</v>
      </c>
      <c r="K2458" s="5" t="s">
        <v>351</v>
      </c>
      <c r="L2458" s="4">
        <v>42152.664583333331</v>
      </c>
      <c r="M2458" s="3" t="s">
        <v>34</v>
      </c>
      <c r="N2458" s="10" t="s">
        <v>138</v>
      </c>
      <c r="O2458" s="14">
        <v>1</v>
      </c>
      <c r="P2458" s="15"/>
      <c r="Q2458" s="15"/>
      <c r="R2458" s="15"/>
    </row>
    <row r="2459" spans="1:18" x14ac:dyDescent="0.3">
      <c r="A2459" s="1">
        <v>113602</v>
      </c>
      <c r="B2459" s="2" t="s">
        <v>4886</v>
      </c>
      <c r="C2459" s="2" t="s">
        <v>4887</v>
      </c>
      <c r="D2459" s="3" t="s">
        <v>209</v>
      </c>
      <c r="E2459" s="4">
        <v>42136</v>
      </c>
      <c r="F2459" s="2" t="s">
        <v>17</v>
      </c>
      <c r="G2459" s="5" t="s">
        <v>48</v>
      </c>
      <c r="H2459" s="2" t="s">
        <v>20</v>
      </c>
      <c r="I2459" s="5" t="s">
        <v>215</v>
      </c>
      <c r="J2459" s="5" t="s">
        <v>100</v>
      </c>
      <c r="K2459" s="5" t="s">
        <v>351</v>
      </c>
      <c r="L2459" s="4">
        <v>42152.664583333331</v>
      </c>
      <c r="M2459" s="3" t="s">
        <v>34</v>
      </c>
      <c r="N2459" s="10" t="s">
        <v>138</v>
      </c>
      <c r="O2459" s="14">
        <v>1</v>
      </c>
      <c r="P2459" s="15"/>
      <c r="Q2459" s="15"/>
      <c r="R2459" s="15"/>
    </row>
    <row r="2460" spans="1:18" x14ac:dyDescent="0.3">
      <c r="A2460" s="1">
        <v>113687</v>
      </c>
      <c r="B2460" s="2" t="s">
        <v>4888</v>
      </c>
      <c r="C2460" s="2" t="s">
        <v>4889</v>
      </c>
      <c r="D2460" s="3" t="s">
        <v>209</v>
      </c>
      <c r="E2460" s="4">
        <v>42136</v>
      </c>
      <c r="F2460" s="2" t="s">
        <v>17</v>
      </c>
      <c r="G2460" s="5" t="s">
        <v>48</v>
      </c>
      <c r="H2460" s="2" t="s">
        <v>42</v>
      </c>
      <c r="I2460" s="5" t="s">
        <v>215</v>
      </c>
      <c r="J2460" s="5" t="s">
        <v>100</v>
      </c>
      <c r="K2460" s="5" t="s">
        <v>33</v>
      </c>
      <c r="L2460" s="4">
        <v>42155.627083333333</v>
      </c>
      <c r="M2460" s="3" t="s">
        <v>34</v>
      </c>
      <c r="N2460" s="10" t="s">
        <v>138</v>
      </c>
      <c r="O2460" s="14">
        <v>1</v>
      </c>
      <c r="P2460" s="15"/>
      <c r="Q2460" s="15"/>
      <c r="R2460" s="15"/>
    </row>
    <row r="2461" spans="1:18" x14ac:dyDescent="0.3">
      <c r="A2461" s="1">
        <v>113688</v>
      </c>
      <c r="B2461" s="2" t="s">
        <v>4890</v>
      </c>
      <c r="C2461" s="2" t="s">
        <v>4891</v>
      </c>
      <c r="D2461" s="3" t="s">
        <v>209</v>
      </c>
      <c r="E2461" s="4">
        <v>42136</v>
      </c>
      <c r="F2461" s="2" t="s">
        <v>17</v>
      </c>
      <c r="G2461" s="5" t="s">
        <v>48</v>
      </c>
      <c r="H2461" s="2" t="s">
        <v>42</v>
      </c>
      <c r="I2461" s="5" t="s">
        <v>215</v>
      </c>
      <c r="J2461" s="5" t="s">
        <v>100</v>
      </c>
      <c r="K2461" s="5" t="s">
        <v>33</v>
      </c>
      <c r="L2461" s="4">
        <v>42155.627083333333</v>
      </c>
      <c r="M2461" s="3" t="s">
        <v>34</v>
      </c>
      <c r="N2461" s="10" t="s">
        <v>138</v>
      </c>
      <c r="O2461" s="14">
        <v>1</v>
      </c>
      <c r="P2461" s="15"/>
      <c r="Q2461" s="15"/>
      <c r="R2461" s="15"/>
    </row>
    <row r="2462" spans="1:18" x14ac:dyDescent="0.3">
      <c r="A2462" s="1">
        <v>113689</v>
      </c>
      <c r="B2462" s="2" t="s">
        <v>4892</v>
      </c>
      <c r="C2462" s="2" t="s">
        <v>4893</v>
      </c>
      <c r="D2462" s="3" t="s">
        <v>209</v>
      </c>
      <c r="E2462" s="4">
        <v>42136</v>
      </c>
      <c r="F2462" s="2" t="s">
        <v>17</v>
      </c>
      <c r="G2462" s="5" t="s">
        <v>48</v>
      </c>
      <c r="H2462" s="2" t="s">
        <v>42</v>
      </c>
      <c r="I2462" s="5" t="s">
        <v>215</v>
      </c>
      <c r="J2462" s="5" t="s">
        <v>100</v>
      </c>
      <c r="K2462" s="5" t="s">
        <v>33</v>
      </c>
      <c r="L2462" s="4">
        <v>42155.627083333333</v>
      </c>
      <c r="M2462" s="3" t="s">
        <v>34</v>
      </c>
      <c r="N2462" s="10" t="s">
        <v>138</v>
      </c>
      <c r="O2462" s="14">
        <v>1</v>
      </c>
      <c r="P2462" s="15"/>
      <c r="Q2462" s="15"/>
      <c r="R2462" s="15"/>
    </row>
    <row r="2463" spans="1:18" x14ac:dyDescent="0.3">
      <c r="A2463" s="1">
        <v>114657</v>
      </c>
      <c r="B2463" s="2" t="s">
        <v>4894</v>
      </c>
      <c r="C2463" s="2" t="s">
        <v>4895</v>
      </c>
      <c r="D2463" s="3" t="s">
        <v>108</v>
      </c>
      <c r="E2463" s="4">
        <v>42317.412499999999</v>
      </c>
      <c r="F2463" s="2" t="s">
        <v>17</v>
      </c>
      <c r="G2463" s="5" t="s">
        <v>18</v>
      </c>
      <c r="H2463" s="2" t="s">
        <v>20</v>
      </c>
      <c r="I2463" s="5" t="s">
        <v>215</v>
      </c>
      <c r="J2463" s="5" t="s">
        <v>100</v>
      </c>
      <c r="K2463" s="5" t="s">
        <v>33</v>
      </c>
      <c r="L2463" s="4">
        <v>42317.412499999999</v>
      </c>
      <c r="M2463" s="3" t="s">
        <v>34</v>
      </c>
      <c r="N2463" s="10" t="s">
        <v>138</v>
      </c>
      <c r="O2463" s="14">
        <v>1</v>
      </c>
      <c r="P2463" s="15"/>
      <c r="Q2463" s="15"/>
      <c r="R2463" s="15"/>
    </row>
    <row r="2464" spans="1:18" x14ac:dyDescent="0.3">
      <c r="A2464" s="1">
        <v>114658</v>
      </c>
      <c r="B2464" s="2" t="s">
        <v>4896</v>
      </c>
      <c r="C2464" s="2" t="s">
        <v>4897</v>
      </c>
      <c r="D2464" s="3" t="s">
        <v>108</v>
      </c>
      <c r="E2464" s="4">
        <v>42317.412499999999</v>
      </c>
      <c r="F2464" s="2" t="s">
        <v>17</v>
      </c>
      <c r="G2464" s="5" t="s">
        <v>18</v>
      </c>
      <c r="H2464" s="2" t="s">
        <v>20</v>
      </c>
      <c r="I2464" s="5" t="s">
        <v>215</v>
      </c>
      <c r="J2464" s="5" t="s">
        <v>100</v>
      </c>
      <c r="K2464" s="5" t="s">
        <v>33</v>
      </c>
      <c r="L2464" s="4">
        <v>42317.412499999999</v>
      </c>
      <c r="M2464" s="3" t="s">
        <v>34</v>
      </c>
      <c r="N2464" s="10" t="s">
        <v>138</v>
      </c>
      <c r="O2464" s="14">
        <v>1</v>
      </c>
      <c r="P2464" s="15"/>
      <c r="Q2464" s="15"/>
      <c r="R2464" s="15"/>
    </row>
    <row r="2465" spans="1:18" x14ac:dyDescent="0.3">
      <c r="A2465" s="1">
        <v>114659</v>
      </c>
      <c r="B2465" s="2" t="s">
        <v>4898</v>
      </c>
      <c r="C2465" s="2" t="s">
        <v>4899</v>
      </c>
      <c r="D2465" s="3" t="s">
        <v>108</v>
      </c>
      <c r="E2465" s="4">
        <v>42317.412499999999</v>
      </c>
      <c r="F2465" s="2" t="s">
        <v>17</v>
      </c>
      <c r="G2465" s="5" t="s">
        <v>18</v>
      </c>
      <c r="H2465" s="2" t="s">
        <v>20</v>
      </c>
      <c r="I2465" s="5" t="s">
        <v>215</v>
      </c>
      <c r="J2465" s="5" t="s">
        <v>100</v>
      </c>
      <c r="K2465" s="5" t="s">
        <v>33</v>
      </c>
      <c r="L2465" s="4">
        <v>42317.412499999999</v>
      </c>
      <c r="M2465" s="3" t="s">
        <v>34</v>
      </c>
      <c r="N2465" s="10" t="s">
        <v>138</v>
      </c>
      <c r="O2465" s="14">
        <v>1</v>
      </c>
      <c r="P2465" s="15"/>
      <c r="Q2465" s="15"/>
      <c r="R2465" s="15"/>
    </row>
    <row r="2466" spans="1:18" x14ac:dyDescent="0.3">
      <c r="A2466" s="1">
        <v>114660</v>
      </c>
      <c r="B2466" s="2" t="s">
        <v>4900</v>
      </c>
      <c r="C2466" s="2" t="s">
        <v>4901</v>
      </c>
      <c r="D2466" s="3" t="s">
        <v>108</v>
      </c>
      <c r="E2466" s="4">
        <v>42317.413194444445</v>
      </c>
      <c r="F2466" s="2" t="s">
        <v>17</v>
      </c>
      <c r="G2466" s="5" t="s">
        <v>18</v>
      </c>
      <c r="H2466" s="2" t="s">
        <v>20</v>
      </c>
      <c r="I2466" s="5" t="s">
        <v>215</v>
      </c>
      <c r="J2466" s="5" t="s">
        <v>100</v>
      </c>
      <c r="K2466" s="5" t="s">
        <v>33</v>
      </c>
      <c r="L2466" s="4">
        <v>42317.413194444445</v>
      </c>
      <c r="M2466" s="3" t="s">
        <v>34</v>
      </c>
      <c r="N2466" s="10" t="s">
        <v>138</v>
      </c>
      <c r="O2466" s="14">
        <v>1</v>
      </c>
      <c r="P2466" s="15"/>
      <c r="Q2466" s="15"/>
      <c r="R2466" s="15"/>
    </row>
    <row r="2467" spans="1:18" x14ac:dyDescent="0.3">
      <c r="A2467" s="1">
        <v>14637</v>
      </c>
      <c r="B2467" s="2" t="s">
        <v>4902</v>
      </c>
      <c r="C2467" s="2" t="s">
        <v>4903</v>
      </c>
      <c r="D2467" s="3" t="s">
        <v>31</v>
      </c>
      <c r="E2467" s="4">
        <v>40923</v>
      </c>
      <c r="F2467" s="2" t="s">
        <v>17</v>
      </c>
      <c r="G2467" s="5" t="s">
        <v>18</v>
      </c>
      <c r="H2467" s="2" t="s">
        <v>42</v>
      </c>
      <c r="I2467" s="5" t="s">
        <v>124</v>
      </c>
      <c r="J2467" s="5" t="s">
        <v>100</v>
      </c>
      <c r="K2467" s="5" t="s">
        <v>125</v>
      </c>
      <c r="L2467" s="4" t="s">
        <v>19</v>
      </c>
      <c r="M2467" s="3" t="s">
        <v>34</v>
      </c>
      <c r="N2467" s="10" t="s">
        <v>138</v>
      </c>
      <c r="O2467" s="14">
        <v>1</v>
      </c>
      <c r="P2467" s="15"/>
      <c r="Q2467" s="15"/>
      <c r="R2467" s="15"/>
    </row>
    <row r="2468" spans="1:18" x14ac:dyDescent="0.3">
      <c r="A2468" s="1">
        <v>113699</v>
      </c>
      <c r="B2468" s="2" t="s">
        <v>4904</v>
      </c>
      <c r="C2468" s="2" t="s">
        <v>4905</v>
      </c>
      <c r="D2468" s="3" t="s">
        <v>103</v>
      </c>
      <c r="E2468" s="4">
        <v>42161.353472222218</v>
      </c>
      <c r="F2468" s="2" t="s">
        <v>17</v>
      </c>
      <c r="G2468" s="5" t="s">
        <v>48</v>
      </c>
      <c r="H2468" s="2" t="s">
        <v>20</v>
      </c>
      <c r="I2468" s="5" t="s">
        <v>4712</v>
      </c>
      <c r="J2468" s="5" t="s">
        <v>100</v>
      </c>
      <c r="K2468" s="5" t="s">
        <v>33</v>
      </c>
      <c r="L2468" s="4">
        <v>42161.353472222218</v>
      </c>
      <c r="M2468" s="3" t="s">
        <v>34</v>
      </c>
      <c r="N2468" s="10" t="s">
        <v>138</v>
      </c>
      <c r="O2468" s="14">
        <v>1</v>
      </c>
      <c r="P2468" s="15"/>
      <c r="Q2468" s="15"/>
      <c r="R2468" s="15"/>
    </row>
    <row r="2469" spans="1:18" x14ac:dyDescent="0.3">
      <c r="A2469" s="1">
        <v>130333</v>
      </c>
      <c r="B2469" s="2" t="s">
        <v>4906</v>
      </c>
      <c r="C2469" s="2" t="s">
        <v>4907</v>
      </c>
      <c r="D2469" s="3" t="s">
        <v>103</v>
      </c>
      <c r="E2469" s="4">
        <v>42788</v>
      </c>
      <c r="F2469" s="2" t="s">
        <v>17</v>
      </c>
      <c r="G2469" s="5" t="s">
        <v>18</v>
      </c>
      <c r="H2469" s="2" t="s">
        <v>20</v>
      </c>
      <c r="I2469" s="5" t="s">
        <v>218</v>
      </c>
      <c r="J2469" s="5" t="s">
        <v>100</v>
      </c>
      <c r="K2469" s="5" t="s">
        <v>33</v>
      </c>
      <c r="L2469" s="4">
        <v>42793.629166666666</v>
      </c>
      <c r="M2469" s="3" t="s">
        <v>34</v>
      </c>
      <c r="N2469" s="10" t="s">
        <v>138</v>
      </c>
      <c r="O2469" s="14">
        <v>1</v>
      </c>
      <c r="P2469" s="15"/>
      <c r="Q2469" s="15"/>
      <c r="R2469" s="15"/>
    </row>
    <row r="2470" spans="1:18" x14ac:dyDescent="0.3">
      <c r="A2470" s="1">
        <v>130334</v>
      </c>
      <c r="B2470" s="2" t="s">
        <v>4908</v>
      </c>
      <c r="C2470" s="2" t="s">
        <v>4909</v>
      </c>
      <c r="D2470" s="3" t="s">
        <v>103</v>
      </c>
      <c r="E2470" s="4">
        <v>42788</v>
      </c>
      <c r="F2470" s="2" t="s">
        <v>17</v>
      </c>
      <c r="G2470" s="5" t="s">
        <v>18</v>
      </c>
      <c r="H2470" s="2" t="s">
        <v>20</v>
      </c>
      <c r="I2470" s="5" t="s">
        <v>218</v>
      </c>
      <c r="J2470" s="5" t="s">
        <v>100</v>
      </c>
      <c r="K2470" s="5" t="s">
        <v>33</v>
      </c>
      <c r="L2470" s="4">
        <v>42793.629166666666</v>
      </c>
      <c r="M2470" s="3" t="s">
        <v>34</v>
      </c>
      <c r="N2470" s="10" t="s">
        <v>138</v>
      </c>
      <c r="O2470" s="14">
        <v>1</v>
      </c>
      <c r="P2470" s="15"/>
      <c r="Q2470" s="15"/>
      <c r="R2470" s="15"/>
    </row>
    <row r="2471" spans="1:18" x14ac:dyDescent="0.3">
      <c r="A2471" s="1">
        <v>114712</v>
      </c>
      <c r="B2471" s="2" t="s">
        <v>4910</v>
      </c>
      <c r="C2471" s="2" t="s">
        <v>4911</v>
      </c>
      <c r="D2471" s="3" t="s">
        <v>103</v>
      </c>
      <c r="E2471" s="4">
        <v>42332</v>
      </c>
      <c r="F2471" s="2" t="s">
        <v>17</v>
      </c>
      <c r="G2471" s="5" t="s">
        <v>18</v>
      </c>
      <c r="H2471" s="2" t="s">
        <v>20</v>
      </c>
      <c r="I2471" s="5" t="s">
        <v>218</v>
      </c>
      <c r="J2471" s="5" t="s">
        <v>100</v>
      </c>
      <c r="K2471" s="5" t="s">
        <v>33</v>
      </c>
      <c r="L2471" s="4">
        <v>42336.554861111108</v>
      </c>
      <c r="M2471" s="3" t="s">
        <v>34</v>
      </c>
      <c r="N2471" s="10" t="s">
        <v>138</v>
      </c>
      <c r="O2471" s="14">
        <v>1</v>
      </c>
      <c r="P2471" s="15"/>
      <c r="Q2471" s="15"/>
      <c r="R2471" s="15"/>
    </row>
    <row r="2472" spans="1:18" x14ac:dyDescent="0.3">
      <c r="A2472" s="1">
        <v>114713</v>
      </c>
      <c r="B2472" s="2" t="s">
        <v>4912</v>
      </c>
      <c r="C2472" s="2" t="s">
        <v>4913</v>
      </c>
      <c r="D2472" s="3" t="s">
        <v>108</v>
      </c>
      <c r="E2472" s="4">
        <v>42332</v>
      </c>
      <c r="F2472" s="2" t="s">
        <v>17</v>
      </c>
      <c r="G2472" s="5" t="s">
        <v>18</v>
      </c>
      <c r="H2472" s="2" t="s">
        <v>20</v>
      </c>
      <c r="I2472" s="5" t="s">
        <v>218</v>
      </c>
      <c r="J2472" s="5" t="s">
        <v>100</v>
      </c>
      <c r="K2472" s="5" t="s">
        <v>33</v>
      </c>
      <c r="L2472" s="4">
        <v>42336.555555555555</v>
      </c>
      <c r="M2472" s="3" t="s">
        <v>34</v>
      </c>
      <c r="N2472" s="10" t="s">
        <v>138</v>
      </c>
      <c r="O2472" s="14">
        <v>1</v>
      </c>
      <c r="P2472" s="15"/>
      <c r="Q2472" s="15"/>
      <c r="R2472" s="15"/>
    </row>
    <row r="2473" spans="1:18" x14ac:dyDescent="0.3">
      <c r="A2473" s="1">
        <v>14640</v>
      </c>
      <c r="B2473" s="2" t="s">
        <v>4914</v>
      </c>
      <c r="C2473" s="2" t="s">
        <v>4915</v>
      </c>
      <c r="D2473" s="3" t="s">
        <v>103</v>
      </c>
      <c r="E2473" s="4">
        <v>41290</v>
      </c>
      <c r="F2473" s="2" t="s">
        <v>17</v>
      </c>
      <c r="G2473" s="5" t="s">
        <v>48</v>
      </c>
      <c r="H2473" s="2" t="s">
        <v>20</v>
      </c>
      <c r="I2473" s="5" t="s">
        <v>861</v>
      </c>
      <c r="J2473" s="5" t="s">
        <v>100</v>
      </c>
      <c r="K2473" s="5" t="s">
        <v>33</v>
      </c>
      <c r="L2473" s="4" t="s">
        <v>19</v>
      </c>
      <c r="M2473" s="3" t="s">
        <v>34</v>
      </c>
      <c r="N2473" s="10" t="s">
        <v>138</v>
      </c>
      <c r="O2473" s="14">
        <v>1</v>
      </c>
      <c r="P2473" s="15"/>
      <c r="Q2473" s="15"/>
      <c r="R2473" s="15"/>
    </row>
    <row r="2474" spans="1:18" x14ac:dyDescent="0.3">
      <c r="A2474" s="1">
        <v>14643</v>
      </c>
      <c r="B2474" s="2" t="s">
        <v>4916</v>
      </c>
      <c r="C2474" s="2" t="s">
        <v>4917</v>
      </c>
      <c r="D2474" s="3" t="s">
        <v>103</v>
      </c>
      <c r="E2474" s="4">
        <v>41290</v>
      </c>
      <c r="F2474" s="2" t="s">
        <v>17</v>
      </c>
      <c r="G2474" s="5" t="s">
        <v>48</v>
      </c>
      <c r="H2474" s="2" t="s">
        <v>20</v>
      </c>
      <c r="I2474" s="5" t="s">
        <v>861</v>
      </c>
      <c r="J2474" s="5" t="s">
        <v>100</v>
      </c>
      <c r="K2474" s="5" t="s">
        <v>33</v>
      </c>
      <c r="L2474" s="4" t="s">
        <v>19</v>
      </c>
      <c r="M2474" s="3" t="s">
        <v>34</v>
      </c>
      <c r="N2474" s="10" t="s">
        <v>138</v>
      </c>
      <c r="O2474" s="14">
        <v>1</v>
      </c>
      <c r="P2474" s="15"/>
      <c r="Q2474" s="15"/>
      <c r="R2474" s="15"/>
    </row>
    <row r="2475" spans="1:18" x14ac:dyDescent="0.3">
      <c r="A2475" s="1">
        <v>129534</v>
      </c>
      <c r="B2475" s="2" t="s">
        <v>4918</v>
      </c>
      <c r="C2475" s="2" t="s">
        <v>4919</v>
      </c>
      <c r="D2475" s="3" t="s">
        <v>1013</v>
      </c>
      <c r="E2475" s="4">
        <v>42631.404166666667</v>
      </c>
      <c r="F2475" s="2" t="s">
        <v>17</v>
      </c>
      <c r="G2475" s="5" t="s">
        <v>48</v>
      </c>
      <c r="H2475" s="2" t="s">
        <v>20</v>
      </c>
      <c r="I2475" s="5" t="s">
        <v>531</v>
      </c>
      <c r="J2475" s="5" t="s">
        <v>100</v>
      </c>
      <c r="K2475" s="5" t="s">
        <v>33</v>
      </c>
      <c r="L2475" s="4">
        <v>42631.404166666667</v>
      </c>
      <c r="M2475" s="3" t="s">
        <v>34</v>
      </c>
      <c r="N2475" s="10" t="s">
        <v>138</v>
      </c>
      <c r="O2475" s="14">
        <v>1</v>
      </c>
      <c r="P2475" s="15"/>
      <c r="Q2475" s="15"/>
      <c r="R2475" s="15"/>
    </row>
    <row r="2476" spans="1:18" x14ac:dyDescent="0.3">
      <c r="A2476" s="1">
        <v>129535</v>
      </c>
      <c r="B2476" s="2" t="s">
        <v>4920</v>
      </c>
      <c r="C2476" s="2" t="s">
        <v>4921</v>
      </c>
      <c r="D2476" s="3" t="s">
        <v>103</v>
      </c>
      <c r="E2476" s="4">
        <v>42631.404861111107</v>
      </c>
      <c r="F2476" s="2" t="s">
        <v>17</v>
      </c>
      <c r="G2476" s="5" t="s">
        <v>48</v>
      </c>
      <c r="H2476" s="2" t="s">
        <v>20</v>
      </c>
      <c r="I2476" s="5" t="s">
        <v>531</v>
      </c>
      <c r="J2476" s="5" t="s">
        <v>100</v>
      </c>
      <c r="K2476" s="5" t="s">
        <v>33</v>
      </c>
      <c r="L2476" s="4">
        <v>42631.404861111107</v>
      </c>
      <c r="M2476" s="3" t="s">
        <v>34</v>
      </c>
      <c r="N2476" s="10" t="s">
        <v>138</v>
      </c>
      <c r="O2476" s="14">
        <v>1</v>
      </c>
      <c r="P2476" s="15"/>
      <c r="Q2476" s="15"/>
      <c r="R2476" s="15"/>
    </row>
    <row r="2477" spans="1:18" x14ac:dyDescent="0.3">
      <c r="A2477" s="1">
        <v>14647</v>
      </c>
      <c r="B2477" s="2" t="s">
        <v>4922</v>
      </c>
      <c r="C2477" s="2" t="s">
        <v>4923</v>
      </c>
      <c r="D2477" s="3" t="s">
        <v>31</v>
      </c>
      <c r="E2477" s="4">
        <v>41556</v>
      </c>
      <c r="F2477" s="2" t="s">
        <v>17</v>
      </c>
      <c r="G2477" s="5" t="s">
        <v>48</v>
      </c>
      <c r="H2477" s="2" t="s">
        <v>20</v>
      </c>
      <c r="I2477" s="5" t="s">
        <v>531</v>
      </c>
      <c r="J2477" s="5" t="s">
        <v>100</v>
      </c>
      <c r="K2477" s="5" t="s">
        <v>33</v>
      </c>
      <c r="L2477" s="4" t="s">
        <v>19</v>
      </c>
      <c r="M2477" s="3" t="s">
        <v>34</v>
      </c>
      <c r="N2477" s="10" t="s">
        <v>138</v>
      </c>
      <c r="O2477" s="14">
        <v>1</v>
      </c>
      <c r="P2477" s="15"/>
      <c r="Q2477" s="15"/>
      <c r="R2477" s="15"/>
    </row>
    <row r="2478" spans="1:18" x14ac:dyDescent="0.3">
      <c r="A2478" s="1">
        <v>112124</v>
      </c>
      <c r="B2478" s="2" t="s">
        <v>4924</v>
      </c>
      <c r="C2478" s="2" t="s">
        <v>4925</v>
      </c>
      <c r="D2478" s="3" t="s">
        <v>16</v>
      </c>
      <c r="E2478" s="4">
        <v>41764</v>
      </c>
      <c r="F2478" s="2" t="s">
        <v>17</v>
      </c>
      <c r="G2478" s="5" t="s">
        <v>48</v>
      </c>
      <c r="H2478" s="2" t="s">
        <v>20</v>
      </c>
      <c r="I2478" s="5" t="s">
        <v>854</v>
      </c>
      <c r="J2478" s="5" t="s">
        <v>10920</v>
      </c>
      <c r="K2478" s="5" t="s">
        <v>33</v>
      </c>
      <c r="L2478" s="4">
        <v>41774.649305555555</v>
      </c>
      <c r="M2478" s="3" t="s">
        <v>38</v>
      </c>
      <c r="N2478" s="10" t="s">
        <v>39</v>
      </c>
      <c r="O2478" s="15"/>
      <c r="P2478" s="14">
        <v>0.95</v>
      </c>
      <c r="Q2478" s="15"/>
      <c r="R2478" s="15"/>
    </row>
    <row r="2479" spans="1:18" x14ac:dyDescent="0.3">
      <c r="A2479" s="1">
        <v>112123</v>
      </c>
      <c r="B2479" s="2" t="s">
        <v>4926</v>
      </c>
      <c r="C2479" s="2" t="s">
        <v>4927</v>
      </c>
      <c r="D2479" s="3" t="s">
        <v>16</v>
      </c>
      <c r="E2479" s="4">
        <v>41764</v>
      </c>
      <c r="F2479" s="2" t="s">
        <v>17</v>
      </c>
      <c r="G2479" s="5" t="s">
        <v>48</v>
      </c>
      <c r="H2479" s="2" t="s">
        <v>20</v>
      </c>
      <c r="I2479" s="5" t="s">
        <v>854</v>
      </c>
      <c r="J2479" s="5" t="s">
        <v>10920</v>
      </c>
      <c r="K2479" s="5" t="s">
        <v>33</v>
      </c>
      <c r="L2479" s="4">
        <v>41774.649305555555</v>
      </c>
      <c r="M2479" s="3" t="s">
        <v>38</v>
      </c>
      <c r="N2479" s="10" t="s">
        <v>39</v>
      </c>
      <c r="O2479" s="15"/>
      <c r="P2479" s="14">
        <v>0.95</v>
      </c>
      <c r="Q2479" s="15"/>
      <c r="R2479" s="15"/>
    </row>
    <row r="2480" spans="1:18" x14ac:dyDescent="0.3">
      <c r="A2480" s="1">
        <v>112122</v>
      </c>
      <c r="B2480" s="2" t="s">
        <v>4928</v>
      </c>
      <c r="C2480" s="2" t="s">
        <v>4929</v>
      </c>
      <c r="D2480" s="3" t="s">
        <v>16</v>
      </c>
      <c r="E2480" s="4">
        <v>41764</v>
      </c>
      <c r="F2480" s="2" t="s">
        <v>17</v>
      </c>
      <c r="G2480" s="5" t="s">
        <v>48</v>
      </c>
      <c r="H2480" s="2" t="s">
        <v>20</v>
      </c>
      <c r="I2480" s="5" t="s">
        <v>854</v>
      </c>
      <c r="J2480" s="5" t="s">
        <v>10920</v>
      </c>
      <c r="K2480" s="5" t="s">
        <v>33</v>
      </c>
      <c r="L2480" s="4">
        <v>41774.649305555555</v>
      </c>
      <c r="M2480" s="3" t="s">
        <v>38</v>
      </c>
      <c r="N2480" s="10" t="s">
        <v>39</v>
      </c>
      <c r="O2480" s="15"/>
      <c r="P2480" s="14">
        <v>0.95</v>
      </c>
      <c r="Q2480" s="15"/>
      <c r="R2480" s="15"/>
    </row>
    <row r="2481" spans="1:18" x14ac:dyDescent="0.3">
      <c r="A2481" s="1">
        <v>112121</v>
      </c>
      <c r="B2481" s="2" t="s">
        <v>4930</v>
      </c>
      <c r="C2481" s="2" t="s">
        <v>4931</v>
      </c>
      <c r="D2481" s="3" t="s">
        <v>16</v>
      </c>
      <c r="E2481" s="4">
        <v>41764</v>
      </c>
      <c r="F2481" s="2" t="s">
        <v>17</v>
      </c>
      <c r="G2481" s="5" t="s">
        <v>48</v>
      </c>
      <c r="H2481" s="2" t="s">
        <v>20</v>
      </c>
      <c r="I2481" s="5" t="s">
        <v>854</v>
      </c>
      <c r="J2481" s="5" t="s">
        <v>10920</v>
      </c>
      <c r="K2481" s="5" t="s">
        <v>33</v>
      </c>
      <c r="L2481" s="4">
        <v>41774.649305555555</v>
      </c>
      <c r="M2481" s="3" t="s">
        <v>38</v>
      </c>
      <c r="N2481" s="10" t="s">
        <v>39</v>
      </c>
      <c r="O2481" s="15"/>
      <c r="P2481" s="14">
        <v>0.95</v>
      </c>
      <c r="Q2481" s="15"/>
      <c r="R2481" s="15"/>
    </row>
    <row r="2482" spans="1:18" x14ac:dyDescent="0.3">
      <c r="A2482" s="1">
        <v>112120</v>
      </c>
      <c r="B2482" s="2" t="s">
        <v>4932</v>
      </c>
      <c r="C2482" s="2" t="s">
        <v>4933</v>
      </c>
      <c r="D2482" s="3" t="s">
        <v>16</v>
      </c>
      <c r="E2482" s="4">
        <v>41764</v>
      </c>
      <c r="F2482" s="2" t="s">
        <v>17</v>
      </c>
      <c r="G2482" s="5" t="s">
        <v>48</v>
      </c>
      <c r="H2482" s="2" t="s">
        <v>20</v>
      </c>
      <c r="I2482" s="5" t="s">
        <v>854</v>
      </c>
      <c r="J2482" s="5" t="s">
        <v>10920</v>
      </c>
      <c r="K2482" s="5" t="s">
        <v>33</v>
      </c>
      <c r="L2482" s="4">
        <v>41774.649305555555</v>
      </c>
      <c r="M2482" s="3" t="s">
        <v>38</v>
      </c>
      <c r="N2482" s="10" t="s">
        <v>39</v>
      </c>
      <c r="O2482" s="15"/>
      <c r="P2482" s="14">
        <v>0.95</v>
      </c>
      <c r="Q2482" s="15"/>
      <c r="R2482" s="15"/>
    </row>
    <row r="2483" spans="1:18" x14ac:dyDescent="0.3">
      <c r="A2483" s="1">
        <v>112130</v>
      </c>
      <c r="B2483" s="2" t="s">
        <v>4934</v>
      </c>
      <c r="C2483" s="2" t="s">
        <v>4925</v>
      </c>
      <c r="D2483" s="3" t="s">
        <v>16</v>
      </c>
      <c r="E2483" s="4">
        <v>41764</v>
      </c>
      <c r="F2483" s="2" t="s">
        <v>17</v>
      </c>
      <c r="G2483" s="5" t="s">
        <v>48</v>
      </c>
      <c r="H2483" s="2" t="s">
        <v>20</v>
      </c>
      <c r="I2483" s="5" t="s">
        <v>854</v>
      </c>
      <c r="J2483" s="5" t="s">
        <v>10920</v>
      </c>
      <c r="K2483" s="5" t="s">
        <v>33</v>
      </c>
      <c r="L2483" s="4">
        <v>41774.65</v>
      </c>
      <c r="M2483" s="3" t="s">
        <v>38</v>
      </c>
      <c r="N2483" s="10" t="s">
        <v>39</v>
      </c>
      <c r="O2483" s="15"/>
      <c r="P2483" s="14">
        <v>0.95</v>
      </c>
      <c r="Q2483" s="15"/>
      <c r="R2483" s="15"/>
    </row>
    <row r="2484" spans="1:18" x14ac:dyDescent="0.3">
      <c r="A2484" s="1">
        <v>112129</v>
      </c>
      <c r="B2484" s="2" t="s">
        <v>4935</v>
      </c>
      <c r="C2484" s="2" t="s">
        <v>4936</v>
      </c>
      <c r="D2484" s="3" t="s">
        <v>16</v>
      </c>
      <c r="E2484" s="4">
        <v>41764</v>
      </c>
      <c r="F2484" s="2" t="s">
        <v>17</v>
      </c>
      <c r="G2484" s="5" t="s">
        <v>48</v>
      </c>
      <c r="H2484" s="2" t="s">
        <v>20</v>
      </c>
      <c r="I2484" s="5" t="s">
        <v>854</v>
      </c>
      <c r="J2484" s="5" t="s">
        <v>10920</v>
      </c>
      <c r="K2484" s="5" t="s">
        <v>33</v>
      </c>
      <c r="L2484" s="4">
        <v>41774.65</v>
      </c>
      <c r="M2484" s="3" t="s">
        <v>38</v>
      </c>
      <c r="N2484" s="10" t="s">
        <v>39</v>
      </c>
      <c r="O2484" s="15"/>
      <c r="P2484" s="14">
        <v>0.95</v>
      </c>
      <c r="Q2484" s="15"/>
      <c r="R2484" s="15"/>
    </row>
    <row r="2485" spans="1:18" x14ac:dyDescent="0.3">
      <c r="A2485" s="1">
        <v>112128</v>
      </c>
      <c r="B2485" s="2" t="s">
        <v>4937</v>
      </c>
      <c r="C2485" s="2" t="s">
        <v>4938</v>
      </c>
      <c r="D2485" s="3" t="s">
        <v>16</v>
      </c>
      <c r="E2485" s="4">
        <v>41764</v>
      </c>
      <c r="F2485" s="2" t="s">
        <v>17</v>
      </c>
      <c r="G2485" s="5" t="s">
        <v>48</v>
      </c>
      <c r="H2485" s="2" t="s">
        <v>20</v>
      </c>
      <c r="I2485" s="5" t="s">
        <v>854</v>
      </c>
      <c r="J2485" s="5" t="s">
        <v>10920</v>
      </c>
      <c r="K2485" s="5" t="s">
        <v>33</v>
      </c>
      <c r="L2485" s="4">
        <v>41774.65</v>
      </c>
      <c r="M2485" s="3" t="s">
        <v>38</v>
      </c>
      <c r="N2485" s="10" t="s">
        <v>39</v>
      </c>
      <c r="O2485" s="15"/>
      <c r="P2485" s="14">
        <v>0.95</v>
      </c>
      <c r="Q2485" s="15"/>
      <c r="R2485" s="15"/>
    </row>
    <row r="2486" spans="1:18" x14ac:dyDescent="0.3">
      <c r="A2486" s="1">
        <v>112127</v>
      </c>
      <c r="B2486" s="2" t="s">
        <v>4939</v>
      </c>
      <c r="C2486" s="2" t="s">
        <v>4938</v>
      </c>
      <c r="D2486" s="3" t="s">
        <v>16</v>
      </c>
      <c r="E2486" s="4">
        <v>41764</v>
      </c>
      <c r="F2486" s="2" t="s">
        <v>17</v>
      </c>
      <c r="G2486" s="5" t="s">
        <v>48</v>
      </c>
      <c r="H2486" s="2" t="s">
        <v>20</v>
      </c>
      <c r="I2486" s="5" t="s">
        <v>854</v>
      </c>
      <c r="J2486" s="5" t="s">
        <v>10920</v>
      </c>
      <c r="K2486" s="5" t="s">
        <v>33</v>
      </c>
      <c r="L2486" s="4">
        <v>41774.65</v>
      </c>
      <c r="M2486" s="3" t="s">
        <v>38</v>
      </c>
      <c r="N2486" s="10" t="s">
        <v>39</v>
      </c>
      <c r="O2486" s="15"/>
      <c r="P2486" s="14">
        <v>0.95</v>
      </c>
      <c r="Q2486" s="15"/>
      <c r="R2486" s="15"/>
    </row>
    <row r="2487" spans="1:18" x14ac:dyDescent="0.3">
      <c r="A2487" s="1">
        <v>112126</v>
      </c>
      <c r="B2487" s="2" t="s">
        <v>4940</v>
      </c>
      <c r="C2487" s="2" t="s">
        <v>4938</v>
      </c>
      <c r="D2487" s="3" t="s">
        <v>16</v>
      </c>
      <c r="E2487" s="4">
        <v>41764</v>
      </c>
      <c r="F2487" s="2" t="s">
        <v>17</v>
      </c>
      <c r="G2487" s="5" t="s">
        <v>48</v>
      </c>
      <c r="H2487" s="2" t="s">
        <v>20</v>
      </c>
      <c r="I2487" s="5" t="s">
        <v>854</v>
      </c>
      <c r="J2487" s="5" t="s">
        <v>10920</v>
      </c>
      <c r="K2487" s="5" t="s">
        <v>33</v>
      </c>
      <c r="L2487" s="4">
        <v>41774.65</v>
      </c>
      <c r="M2487" s="3" t="s">
        <v>38</v>
      </c>
      <c r="N2487" s="10" t="s">
        <v>39</v>
      </c>
      <c r="O2487" s="15"/>
      <c r="P2487" s="14">
        <v>0.95</v>
      </c>
      <c r="Q2487" s="15"/>
      <c r="R2487" s="15"/>
    </row>
    <row r="2488" spans="1:18" x14ac:dyDescent="0.3">
      <c r="A2488" s="1">
        <v>112125</v>
      </c>
      <c r="B2488" s="2" t="s">
        <v>4941</v>
      </c>
      <c r="C2488" s="2" t="s">
        <v>4938</v>
      </c>
      <c r="D2488" s="3" t="s">
        <v>16</v>
      </c>
      <c r="E2488" s="4">
        <v>41764</v>
      </c>
      <c r="F2488" s="2" t="s">
        <v>17</v>
      </c>
      <c r="G2488" s="5" t="s">
        <v>48</v>
      </c>
      <c r="H2488" s="2" t="s">
        <v>20</v>
      </c>
      <c r="I2488" s="5" t="s">
        <v>854</v>
      </c>
      <c r="J2488" s="5" t="s">
        <v>10920</v>
      </c>
      <c r="K2488" s="5" t="s">
        <v>33</v>
      </c>
      <c r="L2488" s="4">
        <v>41774.65</v>
      </c>
      <c r="M2488" s="3" t="s">
        <v>38</v>
      </c>
      <c r="N2488" s="10" t="s">
        <v>39</v>
      </c>
      <c r="O2488" s="15"/>
      <c r="P2488" s="14">
        <v>0.95</v>
      </c>
      <c r="Q2488" s="15"/>
      <c r="R2488" s="15"/>
    </row>
    <row r="2489" spans="1:18" x14ac:dyDescent="0.3">
      <c r="A2489" s="1">
        <v>130042</v>
      </c>
      <c r="B2489" s="2" t="s">
        <v>4942</v>
      </c>
      <c r="C2489" s="2" t="s">
        <v>4943</v>
      </c>
      <c r="D2489" s="3" t="s">
        <v>108</v>
      </c>
      <c r="E2489" s="4">
        <v>42731</v>
      </c>
      <c r="F2489" s="2" t="s">
        <v>17</v>
      </c>
      <c r="G2489" s="5" t="s">
        <v>48</v>
      </c>
      <c r="H2489" s="2" t="s">
        <v>20</v>
      </c>
      <c r="I2489" s="5" t="s">
        <v>526</v>
      </c>
      <c r="J2489" s="5" t="s">
        <v>100</v>
      </c>
      <c r="K2489" s="5" t="s">
        <v>33</v>
      </c>
      <c r="L2489" s="4">
        <v>42733.495138888888</v>
      </c>
      <c r="M2489" s="3" t="s">
        <v>34</v>
      </c>
      <c r="N2489" s="10" t="s">
        <v>138</v>
      </c>
      <c r="O2489" s="14">
        <v>1</v>
      </c>
      <c r="P2489" s="15"/>
      <c r="Q2489" s="15"/>
      <c r="R2489" s="15"/>
    </row>
    <row r="2490" spans="1:18" x14ac:dyDescent="0.3">
      <c r="A2490" s="1">
        <v>130043</v>
      </c>
      <c r="B2490" s="2" t="s">
        <v>4944</v>
      </c>
      <c r="C2490" s="2" t="s">
        <v>4945</v>
      </c>
      <c r="D2490" s="3" t="s">
        <v>108</v>
      </c>
      <c r="E2490" s="4">
        <v>42731</v>
      </c>
      <c r="F2490" s="2" t="s">
        <v>17</v>
      </c>
      <c r="G2490" s="5" t="s">
        <v>48</v>
      </c>
      <c r="H2490" s="2" t="s">
        <v>20</v>
      </c>
      <c r="I2490" s="5" t="s">
        <v>526</v>
      </c>
      <c r="J2490" s="5" t="s">
        <v>100</v>
      </c>
      <c r="K2490" s="5" t="s">
        <v>33</v>
      </c>
      <c r="L2490" s="4">
        <v>42733.495138888888</v>
      </c>
      <c r="M2490" s="3" t="s">
        <v>34</v>
      </c>
      <c r="N2490" s="10" t="s">
        <v>138</v>
      </c>
      <c r="O2490" s="14">
        <v>1</v>
      </c>
      <c r="P2490" s="15"/>
      <c r="Q2490" s="15"/>
      <c r="R2490" s="15"/>
    </row>
    <row r="2491" spans="1:18" x14ac:dyDescent="0.3">
      <c r="A2491" s="1">
        <v>113698</v>
      </c>
      <c r="B2491" s="2" t="s">
        <v>4946</v>
      </c>
      <c r="C2491" s="2" t="s">
        <v>4947</v>
      </c>
      <c r="D2491" s="3" t="s">
        <v>103</v>
      </c>
      <c r="E2491" s="4">
        <v>42157.655555555553</v>
      </c>
      <c r="F2491" s="2" t="s">
        <v>17</v>
      </c>
      <c r="G2491" s="5" t="s">
        <v>48</v>
      </c>
      <c r="H2491" s="2" t="s">
        <v>20</v>
      </c>
      <c r="I2491" s="5" t="s">
        <v>864</v>
      </c>
      <c r="J2491" s="5" t="s">
        <v>100</v>
      </c>
      <c r="K2491" s="5" t="s">
        <v>33</v>
      </c>
      <c r="L2491" s="4">
        <v>42157.655555555553</v>
      </c>
      <c r="M2491" s="3" t="s">
        <v>34</v>
      </c>
      <c r="N2491" s="10" t="s">
        <v>138</v>
      </c>
      <c r="O2491" s="14">
        <v>1</v>
      </c>
      <c r="P2491" s="15"/>
      <c r="Q2491" s="15"/>
      <c r="R2491" s="15"/>
    </row>
    <row r="2492" spans="1:18" x14ac:dyDescent="0.3">
      <c r="A2492" s="1">
        <v>130006</v>
      </c>
      <c r="B2492" s="2" t="s">
        <v>4948</v>
      </c>
      <c r="C2492" s="2" t="s">
        <v>4949</v>
      </c>
      <c r="D2492" s="3" t="s">
        <v>108</v>
      </c>
      <c r="E2492" s="4">
        <v>42729.70208333333</v>
      </c>
      <c r="F2492" s="2" t="s">
        <v>17</v>
      </c>
      <c r="G2492" s="5" t="s">
        <v>18</v>
      </c>
      <c r="H2492" s="2" t="s">
        <v>20</v>
      </c>
      <c r="I2492" s="5" t="s">
        <v>798</v>
      </c>
      <c r="J2492" s="5" t="s">
        <v>100</v>
      </c>
      <c r="K2492" s="5" t="s">
        <v>33</v>
      </c>
      <c r="L2492" s="4">
        <v>42729.70208333333</v>
      </c>
      <c r="M2492" s="3" t="s">
        <v>34</v>
      </c>
      <c r="N2492" s="10" t="s">
        <v>138</v>
      </c>
      <c r="O2492" s="14">
        <v>1</v>
      </c>
      <c r="P2492" s="15"/>
      <c r="Q2492" s="15"/>
      <c r="R2492" s="15"/>
    </row>
    <row r="2493" spans="1:18" x14ac:dyDescent="0.3">
      <c r="A2493" s="1">
        <v>130009</v>
      </c>
      <c r="B2493" s="2" t="s">
        <v>4950</v>
      </c>
      <c r="C2493" s="2" t="s">
        <v>4951</v>
      </c>
      <c r="D2493" s="3" t="s">
        <v>108</v>
      </c>
      <c r="E2493" s="4">
        <v>42729.70208333333</v>
      </c>
      <c r="F2493" s="2" t="s">
        <v>17</v>
      </c>
      <c r="G2493" s="5" t="s">
        <v>48</v>
      </c>
      <c r="H2493" s="2" t="s">
        <v>20</v>
      </c>
      <c r="I2493" s="5" t="s">
        <v>798</v>
      </c>
      <c r="J2493" s="5" t="s">
        <v>100</v>
      </c>
      <c r="K2493" s="5" t="s">
        <v>33</v>
      </c>
      <c r="L2493" s="4">
        <v>42729.70208333333</v>
      </c>
      <c r="M2493" s="3" t="s">
        <v>34</v>
      </c>
      <c r="N2493" s="10" t="s">
        <v>138</v>
      </c>
      <c r="O2493" s="14">
        <v>1</v>
      </c>
      <c r="P2493" s="15"/>
      <c r="Q2493" s="15"/>
      <c r="R2493" s="15"/>
    </row>
    <row r="2494" spans="1:18" x14ac:dyDescent="0.3">
      <c r="A2494" s="1">
        <v>130010</v>
      </c>
      <c r="B2494" s="2" t="s">
        <v>4952</v>
      </c>
      <c r="C2494" s="2" t="s">
        <v>4953</v>
      </c>
      <c r="D2494" s="3" t="s">
        <v>108</v>
      </c>
      <c r="E2494" s="4">
        <v>42729.70208333333</v>
      </c>
      <c r="F2494" s="2" t="s">
        <v>17</v>
      </c>
      <c r="G2494" s="5" t="s">
        <v>48</v>
      </c>
      <c r="H2494" s="2" t="s">
        <v>20</v>
      </c>
      <c r="I2494" s="5" t="s">
        <v>798</v>
      </c>
      <c r="J2494" s="5" t="s">
        <v>100</v>
      </c>
      <c r="K2494" s="5" t="s">
        <v>33</v>
      </c>
      <c r="L2494" s="4">
        <v>42729.70208333333</v>
      </c>
      <c r="M2494" s="3" t="s">
        <v>34</v>
      </c>
      <c r="N2494" s="10" t="s">
        <v>138</v>
      </c>
      <c r="O2494" s="14">
        <v>1</v>
      </c>
      <c r="P2494" s="15"/>
      <c r="Q2494" s="15"/>
      <c r="R2494" s="15"/>
    </row>
    <row r="2495" spans="1:18" x14ac:dyDescent="0.3">
      <c r="A2495" s="1">
        <v>130011</v>
      </c>
      <c r="B2495" s="2" t="s">
        <v>4954</v>
      </c>
      <c r="C2495" s="2" t="s">
        <v>4955</v>
      </c>
      <c r="D2495" s="3" t="s">
        <v>108</v>
      </c>
      <c r="E2495" s="4">
        <v>42729.70208333333</v>
      </c>
      <c r="F2495" s="2" t="s">
        <v>17</v>
      </c>
      <c r="G2495" s="5" t="s">
        <v>48</v>
      </c>
      <c r="H2495" s="2" t="s">
        <v>20</v>
      </c>
      <c r="I2495" s="5" t="s">
        <v>798</v>
      </c>
      <c r="J2495" s="5" t="s">
        <v>100</v>
      </c>
      <c r="K2495" s="5" t="s">
        <v>33</v>
      </c>
      <c r="L2495" s="4">
        <v>42729.70208333333</v>
      </c>
      <c r="M2495" s="3" t="s">
        <v>34</v>
      </c>
      <c r="N2495" s="10" t="s">
        <v>138</v>
      </c>
      <c r="O2495" s="14">
        <v>1</v>
      </c>
      <c r="P2495" s="15"/>
      <c r="Q2495" s="15"/>
      <c r="R2495" s="15"/>
    </row>
    <row r="2496" spans="1:18" x14ac:dyDescent="0.3">
      <c r="A2496" s="1">
        <v>114281</v>
      </c>
      <c r="B2496" s="2" t="s">
        <v>4956</v>
      </c>
      <c r="C2496" s="2" t="s">
        <v>4957</v>
      </c>
      <c r="D2496" s="3" t="s">
        <v>103</v>
      </c>
      <c r="E2496" s="4">
        <v>42245</v>
      </c>
      <c r="F2496" s="2" t="s">
        <v>17</v>
      </c>
      <c r="G2496" s="5" t="s">
        <v>48</v>
      </c>
      <c r="H2496" s="2" t="s">
        <v>20</v>
      </c>
      <c r="I2496" s="5" t="s">
        <v>4800</v>
      </c>
      <c r="J2496" s="5" t="s">
        <v>100</v>
      </c>
      <c r="K2496" s="5" t="s">
        <v>33</v>
      </c>
      <c r="L2496" s="4">
        <v>42247.399305555555</v>
      </c>
      <c r="M2496" s="3" t="s">
        <v>34</v>
      </c>
      <c r="N2496" s="10" t="s">
        <v>138</v>
      </c>
      <c r="O2496" s="14">
        <v>1</v>
      </c>
      <c r="P2496" s="15"/>
      <c r="Q2496" s="15"/>
      <c r="R2496" s="15"/>
    </row>
    <row r="2497" spans="1:18" x14ac:dyDescent="0.3">
      <c r="A2497" s="1">
        <v>114282</v>
      </c>
      <c r="B2497" s="2" t="s">
        <v>4958</v>
      </c>
      <c r="C2497" s="2" t="s">
        <v>4959</v>
      </c>
      <c r="D2497" s="3" t="s">
        <v>103</v>
      </c>
      <c r="E2497" s="4">
        <v>42245</v>
      </c>
      <c r="F2497" s="2" t="s">
        <v>17</v>
      </c>
      <c r="G2497" s="5" t="s">
        <v>48</v>
      </c>
      <c r="H2497" s="2" t="s">
        <v>20</v>
      </c>
      <c r="I2497" s="5" t="s">
        <v>4800</v>
      </c>
      <c r="J2497" s="5" t="s">
        <v>100</v>
      </c>
      <c r="K2497" s="5" t="s">
        <v>33</v>
      </c>
      <c r="L2497" s="4">
        <v>42247.399305555555</v>
      </c>
      <c r="M2497" s="3" t="s">
        <v>34</v>
      </c>
      <c r="N2497" s="10" t="s">
        <v>138</v>
      </c>
      <c r="O2497" s="14">
        <v>1</v>
      </c>
      <c r="P2497" s="15"/>
      <c r="Q2497" s="15"/>
      <c r="R2497" s="15"/>
    </row>
    <row r="2498" spans="1:18" x14ac:dyDescent="0.3">
      <c r="A2498" s="1">
        <v>114283</v>
      </c>
      <c r="B2498" s="2" t="s">
        <v>4960</v>
      </c>
      <c r="C2498" s="2" t="s">
        <v>4961</v>
      </c>
      <c r="D2498" s="3" t="s">
        <v>103</v>
      </c>
      <c r="E2498" s="4">
        <v>42245</v>
      </c>
      <c r="F2498" s="2" t="s">
        <v>17</v>
      </c>
      <c r="G2498" s="5" t="s">
        <v>48</v>
      </c>
      <c r="H2498" s="2" t="s">
        <v>20</v>
      </c>
      <c r="I2498" s="5" t="s">
        <v>4800</v>
      </c>
      <c r="J2498" s="5" t="s">
        <v>100</v>
      </c>
      <c r="K2498" s="5" t="s">
        <v>33</v>
      </c>
      <c r="L2498" s="4">
        <v>42247.399305555555</v>
      </c>
      <c r="M2498" s="3" t="s">
        <v>34</v>
      </c>
      <c r="N2498" s="10" t="s">
        <v>138</v>
      </c>
      <c r="O2498" s="14">
        <v>1</v>
      </c>
      <c r="P2498" s="15"/>
      <c r="Q2498" s="15"/>
      <c r="R2498" s="15"/>
    </row>
    <row r="2499" spans="1:18" x14ac:dyDescent="0.3">
      <c r="A2499" s="1">
        <v>114284</v>
      </c>
      <c r="B2499" s="2" t="s">
        <v>4962</v>
      </c>
      <c r="C2499" s="2" t="s">
        <v>4963</v>
      </c>
      <c r="D2499" s="3" t="s">
        <v>103</v>
      </c>
      <c r="E2499" s="4">
        <v>42245</v>
      </c>
      <c r="F2499" s="2" t="s">
        <v>17</v>
      </c>
      <c r="G2499" s="5" t="s">
        <v>48</v>
      </c>
      <c r="H2499" s="2" t="s">
        <v>20</v>
      </c>
      <c r="I2499" s="5" t="s">
        <v>4800</v>
      </c>
      <c r="J2499" s="5" t="s">
        <v>100</v>
      </c>
      <c r="K2499" s="5" t="s">
        <v>33</v>
      </c>
      <c r="L2499" s="4">
        <v>42247.399305555555</v>
      </c>
      <c r="M2499" s="3" t="s">
        <v>34</v>
      </c>
      <c r="N2499" s="10" t="s">
        <v>138</v>
      </c>
      <c r="O2499" s="14">
        <v>1</v>
      </c>
      <c r="P2499" s="15"/>
      <c r="Q2499" s="15"/>
      <c r="R2499" s="15"/>
    </row>
    <row r="2500" spans="1:18" x14ac:dyDescent="0.3">
      <c r="A2500" s="1">
        <v>114285</v>
      </c>
      <c r="B2500" s="2" t="s">
        <v>4964</v>
      </c>
      <c r="C2500" s="2" t="s">
        <v>4965</v>
      </c>
      <c r="D2500" s="3" t="s">
        <v>103</v>
      </c>
      <c r="E2500" s="4">
        <v>42245</v>
      </c>
      <c r="F2500" s="2" t="s">
        <v>17</v>
      </c>
      <c r="G2500" s="5" t="s">
        <v>48</v>
      </c>
      <c r="H2500" s="2" t="s">
        <v>20</v>
      </c>
      <c r="I2500" s="5" t="s">
        <v>4800</v>
      </c>
      <c r="J2500" s="5" t="s">
        <v>100</v>
      </c>
      <c r="K2500" s="5" t="s">
        <v>33</v>
      </c>
      <c r="L2500" s="4">
        <v>42247.399305555555</v>
      </c>
      <c r="M2500" s="3" t="s">
        <v>34</v>
      </c>
      <c r="N2500" s="10" t="s">
        <v>138</v>
      </c>
      <c r="O2500" s="14">
        <v>1</v>
      </c>
      <c r="P2500" s="15"/>
      <c r="Q2500" s="15"/>
      <c r="R2500" s="15"/>
    </row>
    <row r="2501" spans="1:18" x14ac:dyDescent="0.3">
      <c r="A2501" s="1">
        <v>129994</v>
      </c>
      <c r="B2501" s="2" t="s">
        <v>4966</v>
      </c>
      <c r="C2501" s="2" t="s">
        <v>4967</v>
      </c>
      <c r="D2501" s="3" t="s">
        <v>31</v>
      </c>
      <c r="E2501" s="4">
        <v>42723</v>
      </c>
      <c r="F2501" s="2" t="s">
        <v>17</v>
      </c>
      <c r="G2501" s="5" t="s">
        <v>48</v>
      </c>
      <c r="H2501" s="2" t="s">
        <v>20</v>
      </c>
      <c r="I2501" s="5" t="s">
        <v>136</v>
      </c>
      <c r="J2501" s="5" t="s">
        <v>100</v>
      </c>
      <c r="K2501" s="5" t="s">
        <v>33</v>
      </c>
      <c r="L2501" s="4">
        <v>42724.421527777777</v>
      </c>
      <c r="M2501" s="3" t="s">
        <v>34</v>
      </c>
      <c r="N2501" s="10" t="s">
        <v>138</v>
      </c>
      <c r="O2501" s="14">
        <v>1</v>
      </c>
      <c r="P2501" s="15"/>
      <c r="Q2501" s="15"/>
      <c r="R2501" s="15"/>
    </row>
    <row r="2502" spans="1:18" x14ac:dyDescent="0.3">
      <c r="A2502" s="1">
        <v>130068</v>
      </c>
      <c r="B2502" s="2" t="s">
        <v>4968</v>
      </c>
      <c r="C2502" s="2" t="s">
        <v>4969</v>
      </c>
      <c r="D2502" s="3" t="s">
        <v>16</v>
      </c>
      <c r="E2502" s="4">
        <v>42737.441666666666</v>
      </c>
      <c r="F2502" s="2" t="s">
        <v>17</v>
      </c>
      <c r="G2502" s="5" t="s">
        <v>48</v>
      </c>
      <c r="H2502" s="2" t="s">
        <v>20</v>
      </c>
      <c r="I2502" s="5" t="s">
        <v>136</v>
      </c>
      <c r="J2502" s="5" t="s">
        <v>100</v>
      </c>
      <c r="K2502" s="5" t="s">
        <v>33</v>
      </c>
      <c r="L2502" s="4">
        <v>42737.441666666666</v>
      </c>
      <c r="M2502" s="3" t="s">
        <v>38</v>
      </c>
      <c r="N2502" s="10" t="s">
        <v>35</v>
      </c>
      <c r="O2502" s="14">
        <v>1</v>
      </c>
      <c r="P2502" s="15"/>
      <c r="Q2502" s="15"/>
      <c r="R2502" s="15"/>
    </row>
    <row r="2503" spans="1:18" x14ac:dyDescent="0.3">
      <c r="A2503" s="1">
        <v>130069</v>
      </c>
      <c r="B2503" s="2" t="s">
        <v>4970</v>
      </c>
      <c r="C2503" s="2" t="s">
        <v>4971</v>
      </c>
      <c r="D2503" s="3" t="s">
        <v>16</v>
      </c>
      <c r="E2503" s="4">
        <v>42737.441666666666</v>
      </c>
      <c r="F2503" s="2" t="s">
        <v>17</v>
      </c>
      <c r="G2503" s="5" t="s">
        <v>48</v>
      </c>
      <c r="H2503" s="2" t="s">
        <v>20</v>
      </c>
      <c r="I2503" s="5" t="s">
        <v>136</v>
      </c>
      <c r="J2503" s="5" t="s">
        <v>100</v>
      </c>
      <c r="K2503" s="5" t="s">
        <v>33</v>
      </c>
      <c r="L2503" s="4">
        <v>42737.441666666666</v>
      </c>
      <c r="M2503" s="3" t="s">
        <v>38</v>
      </c>
      <c r="N2503" s="10" t="s">
        <v>35</v>
      </c>
      <c r="O2503" s="14">
        <v>1</v>
      </c>
      <c r="P2503" s="15"/>
      <c r="Q2503" s="15"/>
      <c r="R2503" s="15"/>
    </row>
    <row r="2504" spans="1:18" x14ac:dyDescent="0.3">
      <c r="A2504" s="1">
        <v>130070</v>
      </c>
      <c r="B2504" s="2" t="s">
        <v>4972</v>
      </c>
      <c r="C2504" s="2" t="s">
        <v>4973</v>
      </c>
      <c r="D2504" s="3" t="s">
        <v>16</v>
      </c>
      <c r="E2504" s="4">
        <v>42737.441666666666</v>
      </c>
      <c r="F2504" s="2" t="s">
        <v>17</v>
      </c>
      <c r="G2504" s="5" t="s">
        <v>48</v>
      </c>
      <c r="H2504" s="2" t="s">
        <v>20</v>
      </c>
      <c r="I2504" s="5" t="s">
        <v>136</v>
      </c>
      <c r="J2504" s="5" t="s">
        <v>100</v>
      </c>
      <c r="K2504" s="5" t="s">
        <v>33</v>
      </c>
      <c r="L2504" s="4">
        <v>42737.441666666666</v>
      </c>
      <c r="M2504" s="3" t="s">
        <v>38</v>
      </c>
      <c r="N2504" s="10" t="s">
        <v>35</v>
      </c>
      <c r="O2504" s="14">
        <v>1</v>
      </c>
      <c r="P2504" s="15"/>
      <c r="Q2504" s="15"/>
      <c r="R2504" s="15"/>
    </row>
    <row r="2505" spans="1:18" x14ac:dyDescent="0.3">
      <c r="A2505" s="1">
        <v>114437</v>
      </c>
      <c r="B2505" s="2" t="s">
        <v>4974</v>
      </c>
      <c r="C2505" s="2" t="s">
        <v>4975</v>
      </c>
      <c r="D2505" s="3" t="s">
        <v>31</v>
      </c>
      <c r="E2505" s="4">
        <v>42282</v>
      </c>
      <c r="F2505" s="2" t="s">
        <v>17</v>
      </c>
      <c r="G2505" s="5" t="s">
        <v>48</v>
      </c>
      <c r="H2505" s="2" t="s">
        <v>20</v>
      </c>
      <c r="I2505" s="5" t="s">
        <v>197</v>
      </c>
      <c r="J2505" s="5" t="s">
        <v>100</v>
      </c>
      <c r="K2505" s="5" t="s">
        <v>33</v>
      </c>
      <c r="L2505" s="4">
        <v>42287.572222222218</v>
      </c>
      <c r="M2505" s="3" t="s">
        <v>34</v>
      </c>
      <c r="N2505" s="10" t="s">
        <v>138</v>
      </c>
      <c r="O2505" s="14">
        <v>1</v>
      </c>
      <c r="P2505" s="15"/>
      <c r="Q2505" s="15"/>
      <c r="R2505" s="15"/>
    </row>
    <row r="2506" spans="1:18" x14ac:dyDescent="0.3">
      <c r="A2506" s="1">
        <v>114438</v>
      </c>
      <c r="B2506" s="2" t="s">
        <v>4976</v>
      </c>
      <c r="C2506" s="2" t="s">
        <v>4977</v>
      </c>
      <c r="D2506" s="3" t="s">
        <v>31</v>
      </c>
      <c r="E2506" s="4">
        <v>42282</v>
      </c>
      <c r="F2506" s="2" t="s">
        <v>17</v>
      </c>
      <c r="G2506" s="5" t="s">
        <v>48</v>
      </c>
      <c r="H2506" s="2" t="s">
        <v>20</v>
      </c>
      <c r="I2506" s="5" t="s">
        <v>197</v>
      </c>
      <c r="J2506" s="5" t="s">
        <v>100</v>
      </c>
      <c r="K2506" s="5" t="s">
        <v>33</v>
      </c>
      <c r="L2506" s="4">
        <v>42287.572222222218</v>
      </c>
      <c r="M2506" s="3" t="s">
        <v>34</v>
      </c>
      <c r="N2506" s="10" t="s">
        <v>138</v>
      </c>
      <c r="O2506" s="14">
        <v>1</v>
      </c>
      <c r="P2506" s="15"/>
      <c r="Q2506" s="15"/>
      <c r="R2506" s="15"/>
    </row>
    <row r="2507" spans="1:18" x14ac:dyDescent="0.3">
      <c r="A2507" s="1">
        <v>114439</v>
      </c>
      <c r="B2507" s="2" t="s">
        <v>4978</v>
      </c>
      <c r="C2507" s="2" t="s">
        <v>4979</v>
      </c>
      <c r="D2507" s="3" t="s">
        <v>31</v>
      </c>
      <c r="E2507" s="4">
        <v>42282</v>
      </c>
      <c r="F2507" s="2" t="s">
        <v>17</v>
      </c>
      <c r="G2507" s="5" t="s">
        <v>48</v>
      </c>
      <c r="H2507" s="2" t="s">
        <v>20</v>
      </c>
      <c r="I2507" s="5" t="s">
        <v>197</v>
      </c>
      <c r="J2507" s="5" t="s">
        <v>100</v>
      </c>
      <c r="K2507" s="5" t="s">
        <v>33</v>
      </c>
      <c r="L2507" s="4">
        <v>42287.572222222218</v>
      </c>
      <c r="M2507" s="3" t="s">
        <v>34</v>
      </c>
      <c r="N2507" s="10" t="s">
        <v>138</v>
      </c>
      <c r="O2507" s="14">
        <v>1</v>
      </c>
      <c r="P2507" s="15"/>
      <c r="Q2507" s="15"/>
      <c r="R2507" s="15"/>
    </row>
    <row r="2508" spans="1:18" x14ac:dyDescent="0.3">
      <c r="A2508" s="1">
        <v>114440</v>
      </c>
      <c r="B2508" s="2" t="s">
        <v>4980</v>
      </c>
      <c r="C2508" s="2" t="s">
        <v>4981</v>
      </c>
      <c r="D2508" s="3" t="s">
        <v>31</v>
      </c>
      <c r="E2508" s="4">
        <v>42282</v>
      </c>
      <c r="F2508" s="2" t="s">
        <v>17</v>
      </c>
      <c r="G2508" s="5" t="s">
        <v>48</v>
      </c>
      <c r="H2508" s="2" t="s">
        <v>20</v>
      </c>
      <c r="I2508" s="5" t="s">
        <v>197</v>
      </c>
      <c r="J2508" s="5" t="s">
        <v>100</v>
      </c>
      <c r="K2508" s="5" t="s">
        <v>33</v>
      </c>
      <c r="L2508" s="4">
        <v>42287.572222222218</v>
      </c>
      <c r="M2508" s="3" t="s">
        <v>34</v>
      </c>
      <c r="N2508" s="10" t="s">
        <v>138</v>
      </c>
      <c r="O2508" s="14">
        <v>1</v>
      </c>
      <c r="P2508" s="15"/>
      <c r="Q2508" s="15"/>
      <c r="R2508" s="15"/>
    </row>
    <row r="2509" spans="1:18" x14ac:dyDescent="0.3">
      <c r="A2509" s="1">
        <v>130085</v>
      </c>
      <c r="B2509" s="2" t="s">
        <v>4982</v>
      </c>
      <c r="C2509" s="2" t="s">
        <v>4983</v>
      </c>
      <c r="D2509" s="3" t="s">
        <v>108</v>
      </c>
      <c r="E2509" s="4">
        <v>42742.63958333333</v>
      </c>
      <c r="F2509" s="2" t="s">
        <v>17</v>
      </c>
      <c r="G2509" s="5" t="s">
        <v>48</v>
      </c>
      <c r="H2509" s="2" t="s">
        <v>20</v>
      </c>
      <c r="I2509" s="5" t="s">
        <v>141</v>
      </c>
      <c r="J2509" s="5" t="s">
        <v>100</v>
      </c>
      <c r="K2509" s="5" t="s">
        <v>33</v>
      </c>
      <c r="L2509" s="4">
        <v>42742.63958333333</v>
      </c>
      <c r="M2509" s="3" t="s">
        <v>34</v>
      </c>
      <c r="N2509" s="10" t="s">
        <v>138</v>
      </c>
      <c r="O2509" s="14">
        <v>1</v>
      </c>
      <c r="P2509" s="15"/>
      <c r="Q2509" s="15"/>
      <c r="R2509" s="15"/>
    </row>
    <row r="2510" spans="1:18" x14ac:dyDescent="0.3">
      <c r="A2510" s="1">
        <v>130086</v>
      </c>
      <c r="B2510" s="2" t="s">
        <v>4984</v>
      </c>
      <c r="C2510" s="2" t="s">
        <v>4985</v>
      </c>
      <c r="D2510" s="3" t="s">
        <v>108</v>
      </c>
      <c r="E2510" s="4">
        <v>42742.63958333333</v>
      </c>
      <c r="F2510" s="2" t="s">
        <v>17</v>
      </c>
      <c r="G2510" s="5" t="s">
        <v>48</v>
      </c>
      <c r="H2510" s="2" t="s">
        <v>20</v>
      </c>
      <c r="I2510" s="5" t="s">
        <v>141</v>
      </c>
      <c r="J2510" s="5" t="s">
        <v>100</v>
      </c>
      <c r="K2510" s="5" t="s">
        <v>33</v>
      </c>
      <c r="L2510" s="4">
        <v>42742.63958333333</v>
      </c>
      <c r="M2510" s="3" t="s">
        <v>34</v>
      </c>
      <c r="N2510" s="10" t="s">
        <v>138</v>
      </c>
      <c r="O2510" s="14">
        <v>1</v>
      </c>
      <c r="P2510" s="15"/>
      <c r="Q2510" s="15"/>
      <c r="R2510" s="15"/>
    </row>
    <row r="2511" spans="1:18" x14ac:dyDescent="0.3">
      <c r="A2511" s="1">
        <v>130087</v>
      </c>
      <c r="B2511" s="2" t="s">
        <v>4986</v>
      </c>
      <c r="C2511" s="2" t="s">
        <v>4987</v>
      </c>
      <c r="D2511" s="3" t="s">
        <v>108</v>
      </c>
      <c r="E2511" s="4">
        <v>42742.63958333333</v>
      </c>
      <c r="F2511" s="2" t="s">
        <v>17</v>
      </c>
      <c r="G2511" s="5" t="s">
        <v>48</v>
      </c>
      <c r="H2511" s="2" t="s">
        <v>20</v>
      </c>
      <c r="I2511" s="5" t="s">
        <v>141</v>
      </c>
      <c r="J2511" s="5" t="s">
        <v>100</v>
      </c>
      <c r="K2511" s="5" t="s">
        <v>33</v>
      </c>
      <c r="L2511" s="4">
        <v>42742.63958333333</v>
      </c>
      <c r="M2511" s="3" t="s">
        <v>34</v>
      </c>
      <c r="N2511" s="10" t="s">
        <v>138</v>
      </c>
      <c r="O2511" s="14">
        <v>1</v>
      </c>
      <c r="P2511" s="15"/>
      <c r="Q2511" s="15"/>
      <c r="R2511" s="15"/>
    </row>
    <row r="2512" spans="1:18" x14ac:dyDescent="0.3">
      <c r="A2512" s="1">
        <v>130088</v>
      </c>
      <c r="B2512" s="2" t="s">
        <v>4988</v>
      </c>
      <c r="C2512" s="2" t="s">
        <v>4989</v>
      </c>
      <c r="D2512" s="3" t="s">
        <v>108</v>
      </c>
      <c r="E2512" s="4">
        <v>42742.63958333333</v>
      </c>
      <c r="F2512" s="2" t="s">
        <v>17</v>
      </c>
      <c r="G2512" s="5" t="s">
        <v>48</v>
      </c>
      <c r="H2512" s="2" t="s">
        <v>20</v>
      </c>
      <c r="I2512" s="5" t="s">
        <v>141</v>
      </c>
      <c r="J2512" s="5" t="s">
        <v>100</v>
      </c>
      <c r="K2512" s="5" t="s">
        <v>33</v>
      </c>
      <c r="L2512" s="4">
        <v>42742.63958333333</v>
      </c>
      <c r="M2512" s="3" t="s">
        <v>34</v>
      </c>
      <c r="N2512" s="10" t="s">
        <v>138</v>
      </c>
      <c r="O2512" s="14">
        <v>1</v>
      </c>
      <c r="P2512" s="15"/>
      <c r="Q2512" s="15"/>
      <c r="R2512" s="15"/>
    </row>
    <row r="2513" spans="1:18" x14ac:dyDescent="0.3">
      <c r="A2513" s="1">
        <v>135002</v>
      </c>
      <c r="B2513" s="2" t="s">
        <v>4990</v>
      </c>
      <c r="C2513" s="2" t="s">
        <v>4991</v>
      </c>
      <c r="D2513" s="3" t="s">
        <v>103</v>
      </c>
      <c r="E2513" s="4">
        <v>43486</v>
      </c>
      <c r="F2513" s="2" t="s">
        <v>17</v>
      </c>
      <c r="G2513" s="5" t="s">
        <v>48</v>
      </c>
      <c r="H2513" s="2" t="s">
        <v>20</v>
      </c>
      <c r="I2513" s="5" t="s">
        <v>141</v>
      </c>
      <c r="J2513" s="5" t="s">
        <v>100</v>
      </c>
      <c r="K2513" s="5" t="s">
        <v>33</v>
      </c>
      <c r="L2513" s="4">
        <v>43499.375</v>
      </c>
      <c r="M2513" s="3" t="s">
        <v>34</v>
      </c>
      <c r="N2513" s="10" t="s">
        <v>39</v>
      </c>
      <c r="O2513" s="15"/>
      <c r="P2513" s="14">
        <v>0.95</v>
      </c>
      <c r="Q2513" s="15"/>
      <c r="R2513" s="15"/>
    </row>
    <row r="2514" spans="1:18" x14ac:dyDescent="0.3">
      <c r="A2514" s="1">
        <v>135003</v>
      </c>
      <c r="B2514" s="2" t="s">
        <v>4992</v>
      </c>
      <c r="C2514" s="2" t="s">
        <v>4993</v>
      </c>
      <c r="D2514" s="3" t="s">
        <v>103</v>
      </c>
      <c r="E2514" s="4">
        <v>43486</v>
      </c>
      <c r="F2514" s="2" t="s">
        <v>17</v>
      </c>
      <c r="G2514" s="5" t="s">
        <v>48</v>
      </c>
      <c r="H2514" s="2" t="s">
        <v>20</v>
      </c>
      <c r="I2514" s="5" t="s">
        <v>141</v>
      </c>
      <c r="J2514" s="5" t="s">
        <v>100</v>
      </c>
      <c r="K2514" s="5" t="s">
        <v>33</v>
      </c>
      <c r="L2514" s="4">
        <v>43499.375694444439</v>
      </c>
      <c r="M2514" s="3" t="s">
        <v>34</v>
      </c>
      <c r="N2514" s="10" t="s">
        <v>39</v>
      </c>
      <c r="O2514" s="15"/>
      <c r="P2514" s="14">
        <v>0.95</v>
      </c>
      <c r="Q2514" s="15"/>
      <c r="R2514" s="15"/>
    </row>
    <row r="2515" spans="1:18" x14ac:dyDescent="0.3">
      <c r="A2515" s="1">
        <v>135004</v>
      </c>
      <c r="B2515" s="2" t="s">
        <v>4994</v>
      </c>
      <c r="C2515" s="2" t="s">
        <v>4995</v>
      </c>
      <c r="D2515" s="3" t="s">
        <v>16</v>
      </c>
      <c r="E2515" s="4">
        <v>43486</v>
      </c>
      <c r="F2515" s="2" t="s">
        <v>17</v>
      </c>
      <c r="G2515" s="5" t="s">
        <v>48</v>
      </c>
      <c r="H2515" s="2" t="s">
        <v>20</v>
      </c>
      <c r="I2515" s="5" t="s">
        <v>141</v>
      </c>
      <c r="J2515" s="5" t="s">
        <v>100</v>
      </c>
      <c r="K2515" s="5" t="s">
        <v>33</v>
      </c>
      <c r="L2515" s="4">
        <v>43499.375694444439</v>
      </c>
      <c r="M2515" s="3" t="s">
        <v>34</v>
      </c>
      <c r="N2515" s="10" t="s">
        <v>39</v>
      </c>
      <c r="O2515" s="15"/>
      <c r="P2515" s="14">
        <v>0.95</v>
      </c>
      <c r="Q2515" s="15"/>
      <c r="R2515" s="15"/>
    </row>
    <row r="2516" spans="1:18" x14ac:dyDescent="0.3">
      <c r="A2516" s="1">
        <v>129592</v>
      </c>
      <c r="B2516" s="2" t="s">
        <v>4996</v>
      </c>
      <c r="C2516" s="2" t="s">
        <v>4997</v>
      </c>
      <c r="D2516" s="3" t="s">
        <v>16</v>
      </c>
      <c r="E2516" s="4">
        <v>42640.376388888886</v>
      </c>
      <c r="F2516" s="2" t="s">
        <v>17</v>
      </c>
      <c r="G2516" s="5" t="s">
        <v>18</v>
      </c>
      <c r="H2516" s="2" t="s">
        <v>20</v>
      </c>
      <c r="I2516" s="5" t="s">
        <v>959</v>
      </c>
      <c r="J2516" s="5" t="s">
        <v>100</v>
      </c>
      <c r="K2516" s="5" t="s">
        <v>33</v>
      </c>
      <c r="L2516" s="4">
        <v>42640.376388888886</v>
      </c>
      <c r="M2516" s="3" t="s">
        <v>38</v>
      </c>
      <c r="N2516" s="10" t="s">
        <v>35</v>
      </c>
      <c r="O2516" s="14">
        <v>1</v>
      </c>
      <c r="P2516" s="15"/>
      <c r="Q2516" s="15"/>
      <c r="R2516" s="15"/>
    </row>
    <row r="2517" spans="1:18" x14ac:dyDescent="0.3">
      <c r="A2517" s="1">
        <v>130289</v>
      </c>
      <c r="B2517" s="2" t="s">
        <v>4998</v>
      </c>
      <c r="C2517" s="2" t="s">
        <v>4999</v>
      </c>
      <c r="D2517" s="3" t="s">
        <v>103</v>
      </c>
      <c r="E2517" s="4">
        <v>42770</v>
      </c>
      <c r="F2517" s="2" t="s">
        <v>17</v>
      </c>
      <c r="G2517" s="5" t="s">
        <v>48</v>
      </c>
      <c r="H2517" s="2" t="s">
        <v>20</v>
      </c>
      <c r="I2517" s="5" t="s">
        <v>21</v>
      </c>
      <c r="J2517" s="5" t="s">
        <v>100</v>
      </c>
      <c r="K2517" s="5" t="s">
        <v>33</v>
      </c>
      <c r="L2517" s="4">
        <v>42773.426388888889</v>
      </c>
      <c r="M2517" s="3" t="s">
        <v>34</v>
      </c>
      <c r="N2517" s="10" t="s">
        <v>138</v>
      </c>
      <c r="O2517" s="14">
        <v>1</v>
      </c>
      <c r="P2517" s="15"/>
      <c r="Q2517" s="15"/>
      <c r="R2517" s="15"/>
    </row>
    <row r="2518" spans="1:18" x14ac:dyDescent="0.3">
      <c r="A2518" s="1">
        <v>130290</v>
      </c>
      <c r="B2518" s="2" t="s">
        <v>5000</v>
      </c>
      <c r="C2518" s="2" t="s">
        <v>5001</v>
      </c>
      <c r="D2518" s="3" t="s">
        <v>103</v>
      </c>
      <c r="E2518" s="4">
        <v>42770</v>
      </c>
      <c r="F2518" s="2" t="s">
        <v>17</v>
      </c>
      <c r="G2518" s="5" t="s">
        <v>48</v>
      </c>
      <c r="H2518" s="2" t="s">
        <v>20</v>
      </c>
      <c r="I2518" s="5" t="s">
        <v>21</v>
      </c>
      <c r="J2518" s="5" t="s">
        <v>100</v>
      </c>
      <c r="K2518" s="5" t="s">
        <v>33</v>
      </c>
      <c r="L2518" s="4">
        <v>42773.426388888889</v>
      </c>
      <c r="M2518" s="3" t="s">
        <v>34</v>
      </c>
      <c r="N2518" s="10" t="s">
        <v>138</v>
      </c>
      <c r="O2518" s="14">
        <v>1</v>
      </c>
      <c r="P2518" s="15"/>
      <c r="Q2518" s="15"/>
      <c r="R2518" s="15"/>
    </row>
    <row r="2519" spans="1:18" x14ac:dyDescent="0.3">
      <c r="A2519" s="1">
        <v>130291</v>
      </c>
      <c r="B2519" s="2" t="s">
        <v>5002</v>
      </c>
      <c r="C2519" s="2" t="s">
        <v>5003</v>
      </c>
      <c r="D2519" s="3" t="s">
        <v>103</v>
      </c>
      <c r="E2519" s="4">
        <v>42770</v>
      </c>
      <c r="F2519" s="2" t="s">
        <v>17</v>
      </c>
      <c r="G2519" s="5" t="s">
        <v>48</v>
      </c>
      <c r="H2519" s="2" t="s">
        <v>20</v>
      </c>
      <c r="I2519" s="5" t="s">
        <v>21</v>
      </c>
      <c r="J2519" s="5" t="s">
        <v>100</v>
      </c>
      <c r="K2519" s="5" t="s">
        <v>33</v>
      </c>
      <c r="L2519" s="4">
        <v>42773.426388888889</v>
      </c>
      <c r="M2519" s="3" t="s">
        <v>34</v>
      </c>
      <c r="N2519" s="10" t="s">
        <v>138</v>
      </c>
      <c r="O2519" s="14">
        <v>1</v>
      </c>
      <c r="P2519" s="15"/>
      <c r="Q2519" s="15"/>
      <c r="R2519" s="15"/>
    </row>
    <row r="2520" spans="1:18" x14ac:dyDescent="0.3">
      <c r="A2520" s="1">
        <v>130292</v>
      </c>
      <c r="B2520" s="2" t="s">
        <v>5004</v>
      </c>
      <c r="C2520" s="2" t="s">
        <v>5005</v>
      </c>
      <c r="D2520" s="3" t="s">
        <v>103</v>
      </c>
      <c r="E2520" s="4">
        <v>42770</v>
      </c>
      <c r="F2520" s="2" t="s">
        <v>17</v>
      </c>
      <c r="G2520" s="5" t="s">
        <v>48</v>
      </c>
      <c r="H2520" s="2" t="s">
        <v>20</v>
      </c>
      <c r="I2520" s="5" t="s">
        <v>21</v>
      </c>
      <c r="J2520" s="5" t="s">
        <v>100</v>
      </c>
      <c r="K2520" s="5" t="s">
        <v>33</v>
      </c>
      <c r="L2520" s="4">
        <v>42773.426388888889</v>
      </c>
      <c r="M2520" s="3" t="s">
        <v>34</v>
      </c>
      <c r="N2520" s="10" t="s">
        <v>138</v>
      </c>
      <c r="O2520" s="14">
        <v>1</v>
      </c>
      <c r="P2520" s="15"/>
      <c r="Q2520" s="15"/>
      <c r="R2520" s="15"/>
    </row>
    <row r="2521" spans="1:18" x14ac:dyDescent="0.3">
      <c r="A2521" s="1">
        <v>130293</v>
      </c>
      <c r="B2521" s="2" t="s">
        <v>5006</v>
      </c>
      <c r="C2521" s="2" t="s">
        <v>5007</v>
      </c>
      <c r="D2521" s="3" t="s">
        <v>103</v>
      </c>
      <c r="E2521" s="4">
        <v>42770</v>
      </c>
      <c r="F2521" s="2" t="s">
        <v>17</v>
      </c>
      <c r="G2521" s="5" t="s">
        <v>48</v>
      </c>
      <c r="H2521" s="2" t="s">
        <v>20</v>
      </c>
      <c r="I2521" s="5" t="s">
        <v>21</v>
      </c>
      <c r="J2521" s="5" t="s">
        <v>100</v>
      </c>
      <c r="K2521" s="5" t="s">
        <v>33</v>
      </c>
      <c r="L2521" s="4">
        <v>42773.426388888889</v>
      </c>
      <c r="M2521" s="3" t="s">
        <v>34</v>
      </c>
      <c r="N2521" s="10" t="s">
        <v>138</v>
      </c>
      <c r="O2521" s="14">
        <v>1</v>
      </c>
      <c r="P2521" s="15"/>
      <c r="Q2521" s="15"/>
      <c r="R2521" s="15"/>
    </row>
    <row r="2522" spans="1:18" x14ac:dyDescent="0.3">
      <c r="A2522" s="1">
        <v>130294</v>
      </c>
      <c r="B2522" s="2" t="s">
        <v>5008</v>
      </c>
      <c r="C2522" s="2" t="s">
        <v>5009</v>
      </c>
      <c r="D2522" s="3" t="s">
        <v>103</v>
      </c>
      <c r="E2522" s="4">
        <v>42770</v>
      </c>
      <c r="F2522" s="2" t="s">
        <v>17</v>
      </c>
      <c r="G2522" s="5" t="s">
        <v>48</v>
      </c>
      <c r="H2522" s="2" t="s">
        <v>20</v>
      </c>
      <c r="I2522" s="5" t="s">
        <v>21</v>
      </c>
      <c r="J2522" s="5" t="s">
        <v>100</v>
      </c>
      <c r="K2522" s="5" t="s">
        <v>33</v>
      </c>
      <c r="L2522" s="4">
        <v>42773.427083333328</v>
      </c>
      <c r="M2522" s="3" t="s">
        <v>34</v>
      </c>
      <c r="N2522" s="10" t="s">
        <v>138</v>
      </c>
      <c r="O2522" s="14">
        <v>1</v>
      </c>
      <c r="P2522" s="15"/>
      <c r="Q2522" s="15"/>
      <c r="R2522" s="15"/>
    </row>
    <row r="2523" spans="1:18" x14ac:dyDescent="0.3">
      <c r="A2523" s="1">
        <v>114141</v>
      </c>
      <c r="B2523" s="2" t="s">
        <v>5010</v>
      </c>
      <c r="C2523" s="2" t="s">
        <v>5011</v>
      </c>
      <c r="D2523" s="3" t="s">
        <v>103</v>
      </c>
      <c r="E2523" s="4">
        <v>42182</v>
      </c>
      <c r="F2523" s="2" t="s">
        <v>17</v>
      </c>
      <c r="G2523" s="5" t="s">
        <v>48</v>
      </c>
      <c r="H2523" s="2" t="s">
        <v>20</v>
      </c>
      <c r="I2523" s="5" t="s">
        <v>959</v>
      </c>
      <c r="J2523" s="5" t="s">
        <v>100</v>
      </c>
      <c r="K2523" s="5" t="s">
        <v>33</v>
      </c>
      <c r="L2523" s="4">
        <v>42184.369444444441</v>
      </c>
      <c r="M2523" s="3" t="s">
        <v>34</v>
      </c>
      <c r="N2523" s="10" t="s">
        <v>138</v>
      </c>
      <c r="O2523" s="14">
        <v>1</v>
      </c>
      <c r="P2523" s="15"/>
      <c r="Q2523" s="15"/>
      <c r="R2523" s="15"/>
    </row>
    <row r="2524" spans="1:18" x14ac:dyDescent="0.3">
      <c r="A2524" s="1">
        <v>114142</v>
      </c>
      <c r="B2524" s="2" t="s">
        <v>5012</v>
      </c>
      <c r="C2524" s="2" t="s">
        <v>5013</v>
      </c>
      <c r="D2524" s="3" t="s">
        <v>103</v>
      </c>
      <c r="E2524" s="4">
        <v>42182</v>
      </c>
      <c r="F2524" s="2" t="s">
        <v>17</v>
      </c>
      <c r="G2524" s="5" t="s">
        <v>48</v>
      </c>
      <c r="H2524" s="2" t="s">
        <v>20</v>
      </c>
      <c r="I2524" s="5" t="s">
        <v>959</v>
      </c>
      <c r="J2524" s="5" t="s">
        <v>100</v>
      </c>
      <c r="K2524" s="5" t="s">
        <v>33</v>
      </c>
      <c r="L2524" s="4">
        <v>42184.369444444441</v>
      </c>
      <c r="M2524" s="3" t="s">
        <v>34</v>
      </c>
      <c r="N2524" s="10" t="s">
        <v>138</v>
      </c>
      <c r="O2524" s="14">
        <v>1</v>
      </c>
      <c r="P2524" s="15"/>
      <c r="Q2524" s="15"/>
      <c r="R2524" s="15"/>
    </row>
    <row r="2525" spans="1:18" x14ac:dyDescent="0.3">
      <c r="A2525" s="1">
        <v>114143</v>
      </c>
      <c r="B2525" s="2" t="s">
        <v>5014</v>
      </c>
      <c r="C2525" s="2" t="s">
        <v>5015</v>
      </c>
      <c r="D2525" s="3" t="s">
        <v>103</v>
      </c>
      <c r="E2525" s="4">
        <v>42182</v>
      </c>
      <c r="F2525" s="2" t="s">
        <v>17</v>
      </c>
      <c r="G2525" s="5" t="s">
        <v>48</v>
      </c>
      <c r="H2525" s="2" t="s">
        <v>20</v>
      </c>
      <c r="I2525" s="5" t="s">
        <v>959</v>
      </c>
      <c r="J2525" s="5" t="s">
        <v>100</v>
      </c>
      <c r="K2525" s="5" t="s">
        <v>33</v>
      </c>
      <c r="L2525" s="4">
        <v>42184.369444444441</v>
      </c>
      <c r="M2525" s="3" t="s">
        <v>34</v>
      </c>
      <c r="N2525" s="10" t="s">
        <v>138</v>
      </c>
      <c r="O2525" s="14">
        <v>1</v>
      </c>
      <c r="P2525" s="15"/>
      <c r="Q2525" s="15"/>
      <c r="R2525" s="15"/>
    </row>
    <row r="2526" spans="1:18" x14ac:dyDescent="0.3">
      <c r="A2526" s="1">
        <v>114144</v>
      </c>
      <c r="B2526" s="2" t="s">
        <v>5016</v>
      </c>
      <c r="C2526" s="2" t="s">
        <v>5017</v>
      </c>
      <c r="D2526" s="3" t="s">
        <v>103</v>
      </c>
      <c r="E2526" s="4">
        <v>42182</v>
      </c>
      <c r="F2526" s="2" t="s">
        <v>17</v>
      </c>
      <c r="G2526" s="5" t="s">
        <v>48</v>
      </c>
      <c r="H2526" s="2" t="s">
        <v>20</v>
      </c>
      <c r="I2526" s="5" t="s">
        <v>959</v>
      </c>
      <c r="J2526" s="5" t="s">
        <v>100</v>
      </c>
      <c r="K2526" s="5" t="s">
        <v>33</v>
      </c>
      <c r="L2526" s="4">
        <v>42184.369444444441</v>
      </c>
      <c r="M2526" s="3" t="s">
        <v>34</v>
      </c>
      <c r="N2526" s="10" t="s">
        <v>138</v>
      </c>
      <c r="O2526" s="14">
        <v>1</v>
      </c>
      <c r="P2526" s="15"/>
      <c r="Q2526" s="15"/>
      <c r="R2526" s="15"/>
    </row>
    <row r="2527" spans="1:18" x14ac:dyDescent="0.3">
      <c r="A2527" s="1">
        <v>114145</v>
      </c>
      <c r="B2527" s="2" t="s">
        <v>5018</v>
      </c>
      <c r="C2527" s="2" t="s">
        <v>5019</v>
      </c>
      <c r="D2527" s="3" t="s">
        <v>103</v>
      </c>
      <c r="E2527" s="4">
        <v>42182</v>
      </c>
      <c r="F2527" s="2" t="s">
        <v>17</v>
      </c>
      <c r="G2527" s="5" t="s">
        <v>48</v>
      </c>
      <c r="H2527" s="2" t="s">
        <v>20</v>
      </c>
      <c r="I2527" s="5" t="s">
        <v>959</v>
      </c>
      <c r="J2527" s="5" t="s">
        <v>100</v>
      </c>
      <c r="K2527" s="5" t="s">
        <v>33</v>
      </c>
      <c r="L2527" s="4">
        <v>42184.369444444441</v>
      </c>
      <c r="M2527" s="3" t="s">
        <v>34</v>
      </c>
      <c r="N2527" s="10" t="s">
        <v>138</v>
      </c>
      <c r="O2527" s="14">
        <v>1</v>
      </c>
      <c r="P2527" s="15"/>
      <c r="Q2527" s="15"/>
      <c r="R2527" s="15"/>
    </row>
    <row r="2528" spans="1:18" x14ac:dyDescent="0.3">
      <c r="A2528" s="1">
        <v>114146</v>
      </c>
      <c r="B2528" s="2" t="s">
        <v>5020</v>
      </c>
      <c r="C2528" s="2" t="s">
        <v>5021</v>
      </c>
      <c r="D2528" s="3" t="s">
        <v>103</v>
      </c>
      <c r="E2528" s="4">
        <v>42182</v>
      </c>
      <c r="F2528" s="2" t="s">
        <v>17</v>
      </c>
      <c r="G2528" s="5" t="s">
        <v>48</v>
      </c>
      <c r="H2528" s="2" t="s">
        <v>20</v>
      </c>
      <c r="I2528" s="5" t="s">
        <v>959</v>
      </c>
      <c r="J2528" s="5" t="s">
        <v>100</v>
      </c>
      <c r="K2528" s="5" t="s">
        <v>33</v>
      </c>
      <c r="L2528" s="4">
        <v>42184.369444444441</v>
      </c>
      <c r="M2528" s="3" t="s">
        <v>34</v>
      </c>
      <c r="N2528" s="10" t="s">
        <v>138</v>
      </c>
      <c r="O2528" s="14">
        <v>1</v>
      </c>
      <c r="P2528" s="15"/>
      <c r="Q2528" s="15"/>
      <c r="R2528" s="15"/>
    </row>
    <row r="2529" spans="1:18" x14ac:dyDescent="0.3">
      <c r="A2529" s="1">
        <v>114188</v>
      </c>
      <c r="B2529" s="2" t="s">
        <v>5022</v>
      </c>
      <c r="C2529" s="2" t="s">
        <v>5023</v>
      </c>
      <c r="D2529" s="3" t="s">
        <v>31</v>
      </c>
      <c r="E2529" s="4">
        <v>42177</v>
      </c>
      <c r="F2529" s="2" t="s">
        <v>17</v>
      </c>
      <c r="G2529" s="5" t="s">
        <v>48</v>
      </c>
      <c r="H2529" s="2" t="s">
        <v>20</v>
      </c>
      <c r="I2529" s="5" t="s">
        <v>811</v>
      </c>
      <c r="J2529" s="5" t="s">
        <v>100</v>
      </c>
      <c r="K2529" s="5" t="s">
        <v>33</v>
      </c>
      <c r="L2529" s="4">
        <v>42207.684027777774</v>
      </c>
      <c r="M2529" s="3" t="s">
        <v>38</v>
      </c>
      <c r="N2529" s="10" t="s">
        <v>138</v>
      </c>
      <c r="O2529" s="14">
        <v>1</v>
      </c>
      <c r="P2529" s="15"/>
      <c r="Q2529" s="15"/>
      <c r="R2529" s="15"/>
    </row>
    <row r="2530" spans="1:18" x14ac:dyDescent="0.3">
      <c r="A2530" s="1">
        <v>133152</v>
      </c>
      <c r="B2530" s="2" t="s">
        <v>5024</v>
      </c>
      <c r="C2530" s="2" t="s">
        <v>5025</v>
      </c>
      <c r="D2530" s="3" t="s">
        <v>31</v>
      </c>
      <c r="E2530" s="4">
        <v>42177</v>
      </c>
      <c r="F2530" s="2" t="s">
        <v>17</v>
      </c>
      <c r="G2530" s="5" t="s">
        <v>48</v>
      </c>
      <c r="H2530" s="2" t="s">
        <v>20</v>
      </c>
      <c r="I2530" s="5" t="s">
        <v>811</v>
      </c>
      <c r="J2530" s="5" t="s">
        <v>100</v>
      </c>
      <c r="K2530" s="5" t="s">
        <v>33</v>
      </c>
      <c r="L2530" s="4">
        <v>43239.470833333333</v>
      </c>
      <c r="M2530" s="3" t="s">
        <v>38</v>
      </c>
      <c r="N2530" s="10" t="s">
        <v>138</v>
      </c>
      <c r="O2530" s="14">
        <v>1</v>
      </c>
      <c r="P2530" s="15"/>
      <c r="Q2530" s="15"/>
      <c r="R2530" s="15"/>
    </row>
    <row r="2531" spans="1:18" x14ac:dyDescent="0.3">
      <c r="A2531" s="1">
        <v>114134</v>
      </c>
      <c r="B2531" s="2" t="s">
        <v>5026</v>
      </c>
      <c r="C2531" s="2" t="s">
        <v>5027</v>
      </c>
      <c r="D2531" s="3" t="s">
        <v>16</v>
      </c>
      <c r="E2531" s="4">
        <v>42177</v>
      </c>
      <c r="F2531" s="2" t="s">
        <v>17</v>
      </c>
      <c r="G2531" s="5" t="s">
        <v>48</v>
      </c>
      <c r="H2531" s="2" t="s">
        <v>20</v>
      </c>
      <c r="I2531" s="5" t="s">
        <v>811</v>
      </c>
      <c r="J2531" s="5" t="s">
        <v>100</v>
      </c>
      <c r="K2531" s="5" t="s">
        <v>33</v>
      </c>
      <c r="L2531" s="4">
        <v>42178.376388888886</v>
      </c>
      <c r="M2531" s="3" t="s">
        <v>38</v>
      </c>
      <c r="N2531" s="10" t="s">
        <v>138</v>
      </c>
      <c r="O2531" s="14">
        <v>1</v>
      </c>
      <c r="P2531" s="15"/>
      <c r="Q2531" s="15"/>
      <c r="R2531" s="15"/>
    </row>
    <row r="2532" spans="1:18" x14ac:dyDescent="0.3">
      <c r="A2532" s="1">
        <v>132990</v>
      </c>
      <c r="B2532" s="2" t="s">
        <v>5028</v>
      </c>
      <c r="C2532" s="2" t="s">
        <v>5029</v>
      </c>
      <c r="D2532" s="3" t="s">
        <v>1085</v>
      </c>
      <c r="E2532" s="4">
        <v>43176</v>
      </c>
      <c r="F2532" s="2" t="s">
        <v>17</v>
      </c>
      <c r="G2532" s="5" t="s">
        <v>48</v>
      </c>
      <c r="H2532" s="2" t="s">
        <v>20</v>
      </c>
      <c r="I2532" s="5" t="s">
        <v>4869</v>
      </c>
      <c r="J2532" s="5" t="s">
        <v>100</v>
      </c>
      <c r="K2532" s="5" t="s">
        <v>33</v>
      </c>
      <c r="L2532" s="4">
        <v>43177.381944444445</v>
      </c>
      <c r="M2532" s="3" t="s">
        <v>34</v>
      </c>
      <c r="N2532" s="10" t="s">
        <v>138</v>
      </c>
      <c r="O2532" s="14">
        <v>1</v>
      </c>
      <c r="P2532" s="15"/>
      <c r="Q2532" s="15"/>
      <c r="R2532" s="15"/>
    </row>
    <row r="2533" spans="1:18" x14ac:dyDescent="0.3">
      <c r="A2533" s="1">
        <v>132991</v>
      </c>
      <c r="B2533" s="2" t="s">
        <v>5030</v>
      </c>
      <c r="C2533" s="2" t="s">
        <v>5031</v>
      </c>
      <c r="D2533" s="3" t="s">
        <v>1085</v>
      </c>
      <c r="E2533" s="4">
        <v>43176</v>
      </c>
      <c r="F2533" s="2" t="s">
        <v>17</v>
      </c>
      <c r="G2533" s="5" t="s">
        <v>48</v>
      </c>
      <c r="H2533" s="2" t="s">
        <v>20</v>
      </c>
      <c r="I2533" s="5" t="s">
        <v>4869</v>
      </c>
      <c r="J2533" s="5" t="s">
        <v>100</v>
      </c>
      <c r="K2533" s="5" t="s">
        <v>33</v>
      </c>
      <c r="L2533" s="4">
        <v>43177.381944444445</v>
      </c>
      <c r="M2533" s="3" t="s">
        <v>34</v>
      </c>
      <c r="N2533" s="10" t="s">
        <v>138</v>
      </c>
      <c r="O2533" s="14">
        <v>1</v>
      </c>
      <c r="P2533" s="15"/>
      <c r="Q2533" s="15"/>
      <c r="R2533" s="15"/>
    </row>
    <row r="2534" spans="1:18" x14ac:dyDescent="0.3">
      <c r="A2534" s="1">
        <v>132992</v>
      </c>
      <c r="B2534" s="2" t="s">
        <v>5032</v>
      </c>
      <c r="C2534" s="2" t="s">
        <v>5033</v>
      </c>
      <c r="D2534" s="3" t="s">
        <v>1085</v>
      </c>
      <c r="E2534" s="4">
        <v>43176</v>
      </c>
      <c r="F2534" s="2" t="s">
        <v>17</v>
      </c>
      <c r="G2534" s="5" t="s">
        <v>48</v>
      </c>
      <c r="H2534" s="2" t="s">
        <v>20</v>
      </c>
      <c r="I2534" s="5" t="s">
        <v>4869</v>
      </c>
      <c r="J2534" s="5" t="s">
        <v>100</v>
      </c>
      <c r="K2534" s="5" t="s">
        <v>33</v>
      </c>
      <c r="L2534" s="4">
        <v>43177.381944444445</v>
      </c>
      <c r="M2534" s="3" t="s">
        <v>34</v>
      </c>
      <c r="N2534" s="10" t="s">
        <v>138</v>
      </c>
      <c r="O2534" s="14">
        <v>1</v>
      </c>
      <c r="P2534" s="15"/>
      <c r="Q2534" s="15"/>
      <c r="R2534" s="15"/>
    </row>
    <row r="2535" spans="1:18" x14ac:dyDescent="0.3">
      <c r="A2535" s="1">
        <v>132993</v>
      </c>
      <c r="B2535" s="2" t="s">
        <v>5034</v>
      </c>
      <c r="C2535" s="2" t="s">
        <v>5035</v>
      </c>
      <c r="D2535" s="3" t="s">
        <v>1085</v>
      </c>
      <c r="E2535" s="4">
        <v>43176</v>
      </c>
      <c r="F2535" s="2" t="s">
        <v>17</v>
      </c>
      <c r="G2535" s="5" t="s">
        <v>48</v>
      </c>
      <c r="H2535" s="2" t="s">
        <v>20</v>
      </c>
      <c r="I2535" s="5" t="s">
        <v>4869</v>
      </c>
      <c r="J2535" s="5" t="s">
        <v>100</v>
      </c>
      <c r="K2535" s="5" t="s">
        <v>33</v>
      </c>
      <c r="L2535" s="4">
        <v>43177.381944444445</v>
      </c>
      <c r="M2535" s="3" t="s">
        <v>34</v>
      </c>
      <c r="N2535" s="10" t="s">
        <v>138</v>
      </c>
      <c r="O2535" s="14">
        <v>1</v>
      </c>
      <c r="P2535" s="15"/>
      <c r="Q2535" s="15"/>
      <c r="R2535" s="15"/>
    </row>
    <row r="2536" spans="1:18" x14ac:dyDescent="0.3">
      <c r="A2536" s="1">
        <v>132989</v>
      </c>
      <c r="B2536" s="2" t="s">
        <v>5036</v>
      </c>
      <c r="C2536" s="2" t="s">
        <v>5037</v>
      </c>
      <c r="D2536" s="3" t="s">
        <v>209</v>
      </c>
      <c r="E2536" s="4">
        <v>43176</v>
      </c>
      <c r="F2536" s="2" t="s">
        <v>17</v>
      </c>
      <c r="G2536" s="5" t="s">
        <v>48</v>
      </c>
      <c r="H2536" s="2" t="s">
        <v>20</v>
      </c>
      <c r="I2536" s="5" t="s">
        <v>4869</v>
      </c>
      <c r="J2536" s="5" t="s">
        <v>100</v>
      </c>
      <c r="K2536" s="5" t="s">
        <v>33</v>
      </c>
      <c r="L2536" s="4">
        <v>43177.381944444445</v>
      </c>
      <c r="M2536" s="3" t="s">
        <v>34</v>
      </c>
      <c r="N2536" s="10" t="s">
        <v>138</v>
      </c>
      <c r="O2536" s="14">
        <v>1</v>
      </c>
      <c r="P2536" s="15"/>
      <c r="Q2536" s="15"/>
      <c r="R2536" s="15"/>
    </row>
    <row r="2537" spans="1:18" x14ac:dyDescent="0.3">
      <c r="A2537" s="1">
        <v>111650</v>
      </c>
      <c r="B2537" s="2" t="s">
        <v>5038</v>
      </c>
      <c r="C2537" s="2" t="s">
        <v>5039</v>
      </c>
      <c r="D2537" s="3" t="s">
        <v>31</v>
      </c>
      <c r="E2537" s="4">
        <v>41715</v>
      </c>
      <c r="F2537" s="2" t="s">
        <v>17</v>
      </c>
      <c r="G2537" s="5" t="s">
        <v>48</v>
      </c>
      <c r="H2537" s="2" t="s">
        <v>20</v>
      </c>
      <c r="I2537" s="5" t="s">
        <v>811</v>
      </c>
      <c r="J2537" s="5" t="s">
        <v>100</v>
      </c>
      <c r="K2537" s="5" t="s">
        <v>33</v>
      </c>
      <c r="L2537" s="4">
        <v>41753.635416666664</v>
      </c>
      <c r="M2537" s="3" t="s">
        <v>34</v>
      </c>
      <c r="N2537" s="10" t="s">
        <v>138</v>
      </c>
      <c r="O2537" s="14">
        <v>1</v>
      </c>
      <c r="P2537" s="15"/>
      <c r="Q2537" s="15"/>
      <c r="R2537" s="15"/>
    </row>
    <row r="2538" spans="1:18" x14ac:dyDescent="0.3">
      <c r="A2538" s="1">
        <v>111651</v>
      </c>
      <c r="B2538" s="2" t="s">
        <v>5040</v>
      </c>
      <c r="C2538" s="2" t="s">
        <v>5041</v>
      </c>
      <c r="D2538" s="3" t="s">
        <v>31</v>
      </c>
      <c r="E2538" s="4">
        <v>41715</v>
      </c>
      <c r="F2538" s="2" t="s">
        <v>17</v>
      </c>
      <c r="G2538" s="5" t="s">
        <v>48</v>
      </c>
      <c r="H2538" s="2" t="s">
        <v>20</v>
      </c>
      <c r="I2538" s="5" t="s">
        <v>811</v>
      </c>
      <c r="J2538" s="5" t="s">
        <v>100</v>
      </c>
      <c r="K2538" s="5" t="s">
        <v>33</v>
      </c>
      <c r="L2538" s="4">
        <v>41753.635416666664</v>
      </c>
      <c r="M2538" s="3" t="s">
        <v>34</v>
      </c>
      <c r="N2538" s="10" t="s">
        <v>138</v>
      </c>
      <c r="O2538" s="14">
        <v>1</v>
      </c>
      <c r="P2538" s="15"/>
      <c r="Q2538" s="15"/>
      <c r="R2538" s="15"/>
    </row>
    <row r="2539" spans="1:18" x14ac:dyDescent="0.3">
      <c r="A2539" s="1">
        <v>111652</v>
      </c>
      <c r="B2539" s="2" t="s">
        <v>5042</v>
      </c>
      <c r="C2539" s="2" t="s">
        <v>5043</v>
      </c>
      <c r="D2539" s="3" t="s">
        <v>31</v>
      </c>
      <c r="E2539" s="4">
        <v>41715</v>
      </c>
      <c r="F2539" s="2" t="s">
        <v>17</v>
      </c>
      <c r="G2539" s="5" t="s">
        <v>48</v>
      </c>
      <c r="H2539" s="2" t="s">
        <v>20</v>
      </c>
      <c r="I2539" s="5" t="s">
        <v>811</v>
      </c>
      <c r="J2539" s="5" t="s">
        <v>100</v>
      </c>
      <c r="K2539" s="5" t="s">
        <v>33</v>
      </c>
      <c r="L2539" s="4">
        <v>41753.635416666664</v>
      </c>
      <c r="M2539" s="3" t="s">
        <v>34</v>
      </c>
      <c r="N2539" s="10" t="s">
        <v>138</v>
      </c>
      <c r="O2539" s="14">
        <v>1</v>
      </c>
      <c r="P2539" s="15"/>
      <c r="Q2539" s="15"/>
      <c r="R2539" s="15"/>
    </row>
    <row r="2540" spans="1:18" x14ac:dyDescent="0.3">
      <c r="A2540" s="1">
        <v>134180</v>
      </c>
      <c r="B2540" s="2" t="s">
        <v>5044</v>
      </c>
      <c r="C2540" s="2" t="s">
        <v>5045</v>
      </c>
      <c r="D2540" s="3" t="s">
        <v>209</v>
      </c>
      <c r="E2540" s="4">
        <v>43360</v>
      </c>
      <c r="F2540" s="2" t="s">
        <v>17</v>
      </c>
      <c r="G2540" s="5" t="s">
        <v>48</v>
      </c>
      <c r="H2540" s="2" t="s">
        <v>20</v>
      </c>
      <c r="I2540" s="5" t="s">
        <v>279</v>
      </c>
      <c r="J2540" s="5" t="s">
        <v>100</v>
      </c>
      <c r="K2540" s="5" t="s">
        <v>33</v>
      </c>
      <c r="L2540" s="4">
        <v>43365.412499999999</v>
      </c>
      <c r="M2540" s="3" t="s">
        <v>34</v>
      </c>
      <c r="N2540" s="10" t="s">
        <v>138</v>
      </c>
      <c r="O2540" s="14">
        <v>1</v>
      </c>
      <c r="P2540" s="15"/>
      <c r="Q2540" s="15"/>
      <c r="R2540" s="15"/>
    </row>
    <row r="2541" spans="1:18" x14ac:dyDescent="0.3">
      <c r="A2541" s="1">
        <v>134181</v>
      </c>
      <c r="B2541" s="2" t="s">
        <v>5046</v>
      </c>
      <c r="C2541" s="2" t="s">
        <v>5047</v>
      </c>
      <c r="D2541" s="3" t="s">
        <v>209</v>
      </c>
      <c r="E2541" s="4">
        <v>43360</v>
      </c>
      <c r="F2541" s="2" t="s">
        <v>17</v>
      </c>
      <c r="G2541" s="5" t="s">
        <v>48</v>
      </c>
      <c r="H2541" s="2" t="s">
        <v>20</v>
      </c>
      <c r="I2541" s="5" t="s">
        <v>279</v>
      </c>
      <c r="J2541" s="5" t="s">
        <v>100</v>
      </c>
      <c r="K2541" s="5" t="s">
        <v>33</v>
      </c>
      <c r="L2541" s="4">
        <v>43365.412499999999</v>
      </c>
      <c r="M2541" s="3" t="s">
        <v>34</v>
      </c>
      <c r="N2541" s="10" t="s">
        <v>138</v>
      </c>
      <c r="O2541" s="14">
        <v>1</v>
      </c>
      <c r="P2541" s="15"/>
      <c r="Q2541" s="15"/>
      <c r="R2541" s="15"/>
    </row>
    <row r="2542" spans="1:18" x14ac:dyDescent="0.3">
      <c r="A2542" s="1">
        <v>134182</v>
      </c>
      <c r="B2542" s="2" t="s">
        <v>5048</v>
      </c>
      <c r="C2542" s="2" t="s">
        <v>5049</v>
      </c>
      <c r="D2542" s="3" t="s">
        <v>209</v>
      </c>
      <c r="E2542" s="4">
        <v>43360</v>
      </c>
      <c r="F2542" s="2" t="s">
        <v>17</v>
      </c>
      <c r="G2542" s="5" t="s">
        <v>48</v>
      </c>
      <c r="H2542" s="2" t="s">
        <v>20</v>
      </c>
      <c r="I2542" s="5" t="s">
        <v>279</v>
      </c>
      <c r="J2542" s="5" t="s">
        <v>100</v>
      </c>
      <c r="K2542" s="5" t="s">
        <v>33</v>
      </c>
      <c r="L2542" s="4">
        <v>43365.412499999999</v>
      </c>
      <c r="M2542" s="3" t="s">
        <v>34</v>
      </c>
      <c r="N2542" s="10" t="s">
        <v>138</v>
      </c>
      <c r="O2542" s="14">
        <v>1</v>
      </c>
      <c r="P2542" s="15"/>
      <c r="Q2542" s="15"/>
      <c r="R2542" s="15"/>
    </row>
    <row r="2543" spans="1:18" x14ac:dyDescent="0.3">
      <c r="A2543" s="1">
        <v>135239</v>
      </c>
      <c r="B2543" s="2" t="s">
        <v>5050</v>
      </c>
      <c r="C2543" s="2" t="s">
        <v>5051</v>
      </c>
      <c r="D2543" s="3" t="s">
        <v>31</v>
      </c>
      <c r="E2543" s="4">
        <v>43565</v>
      </c>
      <c r="F2543" s="2" t="s">
        <v>17</v>
      </c>
      <c r="G2543" s="5" t="s">
        <v>48</v>
      </c>
      <c r="H2543" s="2" t="s">
        <v>20</v>
      </c>
      <c r="I2543" s="5" t="s">
        <v>279</v>
      </c>
      <c r="J2543" s="5" t="s">
        <v>100</v>
      </c>
      <c r="K2543" s="5" t="s">
        <v>33</v>
      </c>
      <c r="L2543" s="4">
        <v>43572.538194444445</v>
      </c>
      <c r="M2543" s="3" t="s">
        <v>34</v>
      </c>
      <c r="N2543" s="10" t="s">
        <v>39</v>
      </c>
      <c r="O2543" s="15"/>
      <c r="P2543" s="14">
        <v>0.95</v>
      </c>
      <c r="Q2543" s="15"/>
      <c r="R2543" s="15"/>
    </row>
    <row r="2544" spans="1:18" x14ac:dyDescent="0.3">
      <c r="A2544" s="1">
        <v>135240</v>
      </c>
      <c r="B2544" s="2" t="s">
        <v>5052</v>
      </c>
      <c r="C2544" s="2" t="s">
        <v>5053</v>
      </c>
      <c r="D2544" s="3" t="s">
        <v>31</v>
      </c>
      <c r="E2544" s="4">
        <v>43565</v>
      </c>
      <c r="F2544" s="2" t="s">
        <v>17</v>
      </c>
      <c r="G2544" s="5" t="s">
        <v>48</v>
      </c>
      <c r="H2544" s="2" t="s">
        <v>20</v>
      </c>
      <c r="I2544" s="5" t="s">
        <v>279</v>
      </c>
      <c r="J2544" s="5" t="s">
        <v>100</v>
      </c>
      <c r="K2544" s="5" t="s">
        <v>33</v>
      </c>
      <c r="L2544" s="4">
        <v>43572.538194444445</v>
      </c>
      <c r="M2544" s="3" t="s">
        <v>34</v>
      </c>
      <c r="N2544" s="10" t="s">
        <v>39</v>
      </c>
      <c r="O2544" s="15"/>
      <c r="P2544" s="14">
        <v>0.95</v>
      </c>
      <c r="Q2544" s="15"/>
      <c r="R2544" s="15"/>
    </row>
    <row r="2545" spans="1:18" x14ac:dyDescent="0.3">
      <c r="A2545" s="1">
        <v>135241</v>
      </c>
      <c r="B2545" s="2" t="s">
        <v>5054</v>
      </c>
      <c r="C2545" s="2" t="s">
        <v>5055</v>
      </c>
      <c r="D2545" s="3" t="s">
        <v>31</v>
      </c>
      <c r="E2545" s="4">
        <v>43565</v>
      </c>
      <c r="F2545" s="2" t="s">
        <v>17</v>
      </c>
      <c r="G2545" s="5" t="s">
        <v>48</v>
      </c>
      <c r="H2545" s="2" t="s">
        <v>20</v>
      </c>
      <c r="I2545" s="5" t="s">
        <v>279</v>
      </c>
      <c r="J2545" s="5" t="s">
        <v>100</v>
      </c>
      <c r="K2545" s="5" t="s">
        <v>33</v>
      </c>
      <c r="L2545" s="4">
        <v>43572.538194444445</v>
      </c>
      <c r="M2545" s="3" t="s">
        <v>34</v>
      </c>
      <c r="N2545" s="10" t="s">
        <v>39</v>
      </c>
      <c r="O2545" s="15"/>
      <c r="P2545" s="14">
        <v>0.95</v>
      </c>
      <c r="Q2545" s="15"/>
      <c r="R2545" s="15"/>
    </row>
    <row r="2546" spans="1:18" x14ac:dyDescent="0.3">
      <c r="A2546" s="1">
        <v>135183</v>
      </c>
      <c r="B2546" s="2" t="s">
        <v>5056</v>
      </c>
      <c r="C2546" s="2" t="s">
        <v>5057</v>
      </c>
      <c r="D2546" s="3" t="s">
        <v>31</v>
      </c>
      <c r="E2546" s="4">
        <v>43542.522222222222</v>
      </c>
      <c r="F2546" s="2" t="s">
        <v>17</v>
      </c>
      <c r="G2546" s="5" t="s">
        <v>48</v>
      </c>
      <c r="H2546" s="2" t="s">
        <v>20</v>
      </c>
      <c r="I2546" s="5" t="s">
        <v>279</v>
      </c>
      <c r="J2546" s="5" t="s">
        <v>100</v>
      </c>
      <c r="K2546" s="5" t="s">
        <v>33</v>
      </c>
      <c r="L2546" s="4">
        <v>43542.522222222222</v>
      </c>
      <c r="M2546" s="3" t="s">
        <v>34</v>
      </c>
      <c r="N2546" s="10" t="s">
        <v>39</v>
      </c>
      <c r="O2546" s="15"/>
      <c r="P2546" s="14">
        <v>0.95</v>
      </c>
      <c r="Q2546" s="15"/>
      <c r="R2546" s="15"/>
    </row>
    <row r="2547" spans="1:18" x14ac:dyDescent="0.3">
      <c r="A2547" s="1">
        <v>135182</v>
      </c>
      <c r="B2547" s="2" t="s">
        <v>5058</v>
      </c>
      <c r="C2547" s="2" t="s">
        <v>5059</v>
      </c>
      <c r="D2547" s="3" t="s">
        <v>31</v>
      </c>
      <c r="E2547" s="4">
        <v>43542.522222222222</v>
      </c>
      <c r="F2547" s="2" t="s">
        <v>17</v>
      </c>
      <c r="G2547" s="5" t="s">
        <v>48</v>
      </c>
      <c r="H2547" s="2" t="s">
        <v>20</v>
      </c>
      <c r="I2547" s="5" t="s">
        <v>279</v>
      </c>
      <c r="J2547" s="5" t="s">
        <v>100</v>
      </c>
      <c r="K2547" s="5" t="s">
        <v>33</v>
      </c>
      <c r="L2547" s="4">
        <v>43542.522222222222</v>
      </c>
      <c r="M2547" s="3" t="s">
        <v>34</v>
      </c>
      <c r="N2547" s="10" t="s">
        <v>39</v>
      </c>
      <c r="O2547" s="15"/>
      <c r="P2547" s="14">
        <v>0.95</v>
      </c>
      <c r="Q2547" s="15"/>
      <c r="R2547" s="15"/>
    </row>
    <row r="2548" spans="1:18" x14ac:dyDescent="0.3">
      <c r="A2548" s="1">
        <v>135181</v>
      </c>
      <c r="B2548" s="2" t="s">
        <v>5060</v>
      </c>
      <c r="C2548" s="2" t="s">
        <v>5061</v>
      </c>
      <c r="D2548" s="3" t="s">
        <v>31</v>
      </c>
      <c r="E2548" s="4">
        <v>43542.522222222222</v>
      </c>
      <c r="F2548" s="2" t="s">
        <v>17</v>
      </c>
      <c r="G2548" s="5" t="s">
        <v>48</v>
      </c>
      <c r="H2548" s="2" t="s">
        <v>20</v>
      </c>
      <c r="I2548" s="5" t="s">
        <v>279</v>
      </c>
      <c r="J2548" s="5" t="s">
        <v>100</v>
      </c>
      <c r="K2548" s="5" t="s">
        <v>33</v>
      </c>
      <c r="L2548" s="4">
        <v>43542.522222222222</v>
      </c>
      <c r="M2548" s="3" t="s">
        <v>34</v>
      </c>
      <c r="N2548" s="10" t="s">
        <v>39</v>
      </c>
      <c r="O2548" s="15"/>
      <c r="P2548" s="14">
        <v>0.95</v>
      </c>
      <c r="Q2548" s="15"/>
      <c r="R2548" s="15"/>
    </row>
    <row r="2549" spans="1:18" x14ac:dyDescent="0.3">
      <c r="A2549" s="1">
        <v>129261</v>
      </c>
      <c r="B2549" s="2" t="s">
        <v>5062</v>
      </c>
      <c r="C2549" s="2" t="s">
        <v>5063</v>
      </c>
      <c r="D2549" s="3" t="s">
        <v>108</v>
      </c>
      <c r="E2549" s="4">
        <v>42596</v>
      </c>
      <c r="F2549" s="2" t="s">
        <v>17</v>
      </c>
      <c r="G2549" s="5" t="s">
        <v>48</v>
      </c>
      <c r="H2549" s="2" t="s">
        <v>20</v>
      </c>
      <c r="I2549" s="5" t="s">
        <v>537</v>
      </c>
      <c r="J2549" s="5" t="s">
        <v>100</v>
      </c>
      <c r="K2549" s="5" t="s">
        <v>33</v>
      </c>
      <c r="L2549" s="4">
        <v>42597.585416666661</v>
      </c>
      <c r="M2549" s="3" t="s">
        <v>34</v>
      </c>
      <c r="N2549" s="10" t="s">
        <v>138</v>
      </c>
      <c r="O2549" s="14">
        <v>1</v>
      </c>
      <c r="P2549" s="15"/>
      <c r="Q2549" s="15"/>
      <c r="R2549" s="15"/>
    </row>
    <row r="2550" spans="1:18" x14ac:dyDescent="0.3">
      <c r="A2550" s="1">
        <v>129262</v>
      </c>
      <c r="B2550" s="2" t="s">
        <v>5064</v>
      </c>
      <c r="C2550" s="2" t="s">
        <v>5065</v>
      </c>
      <c r="D2550" s="3" t="s">
        <v>108</v>
      </c>
      <c r="E2550" s="4">
        <v>42596</v>
      </c>
      <c r="F2550" s="2" t="s">
        <v>17</v>
      </c>
      <c r="G2550" s="5" t="s">
        <v>48</v>
      </c>
      <c r="H2550" s="2" t="s">
        <v>20</v>
      </c>
      <c r="I2550" s="5" t="s">
        <v>537</v>
      </c>
      <c r="J2550" s="5" t="s">
        <v>100</v>
      </c>
      <c r="K2550" s="5" t="s">
        <v>33</v>
      </c>
      <c r="L2550" s="4">
        <v>42597.585416666661</v>
      </c>
      <c r="M2550" s="3" t="s">
        <v>34</v>
      </c>
      <c r="N2550" s="10" t="s">
        <v>138</v>
      </c>
      <c r="O2550" s="14">
        <v>1</v>
      </c>
      <c r="P2550" s="15"/>
      <c r="Q2550" s="15"/>
      <c r="R2550" s="15"/>
    </row>
    <row r="2551" spans="1:18" x14ac:dyDescent="0.3">
      <c r="A2551" s="1">
        <v>129263</v>
      </c>
      <c r="B2551" s="2" t="s">
        <v>5066</v>
      </c>
      <c r="C2551" s="2" t="s">
        <v>5067</v>
      </c>
      <c r="D2551" s="3" t="s">
        <v>108</v>
      </c>
      <c r="E2551" s="4">
        <v>42596</v>
      </c>
      <c r="F2551" s="2" t="s">
        <v>17</v>
      </c>
      <c r="G2551" s="5" t="s">
        <v>48</v>
      </c>
      <c r="H2551" s="2" t="s">
        <v>20</v>
      </c>
      <c r="I2551" s="5" t="s">
        <v>537</v>
      </c>
      <c r="J2551" s="5" t="s">
        <v>100</v>
      </c>
      <c r="K2551" s="5" t="s">
        <v>33</v>
      </c>
      <c r="L2551" s="4">
        <v>42597.585416666661</v>
      </c>
      <c r="M2551" s="3" t="s">
        <v>34</v>
      </c>
      <c r="N2551" s="10" t="s">
        <v>138</v>
      </c>
      <c r="O2551" s="14">
        <v>1</v>
      </c>
      <c r="P2551" s="15"/>
      <c r="Q2551" s="15"/>
      <c r="R2551" s="15"/>
    </row>
    <row r="2552" spans="1:18" x14ac:dyDescent="0.3">
      <c r="A2552" s="1">
        <v>129264</v>
      </c>
      <c r="B2552" s="2" t="s">
        <v>5068</v>
      </c>
      <c r="C2552" s="2" t="s">
        <v>5069</v>
      </c>
      <c r="D2552" s="3" t="s">
        <v>108</v>
      </c>
      <c r="E2552" s="4">
        <v>42596</v>
      </c>
      <c r="F2552" s="2" t="s">
        <v>17</v>
      </c>
      <c r="G2552" s="5" t="s">
        <v>48</v>
      </c>
      <c r="H2552" s="2" t="s">
        <v>20</v>
      </c>
      <c r="I2552" s="5" t="s">
        <v>537</v>
      </c>
      <c r="J2552" s="5" t="s">
        <v>100</v>
      </c>
      <c r="K2552" s="5" t="s">
        <v>33</v>
      </c>
      <c r="L2552" s="4">
        <v>42597.585416666661</v>
      </c>
      <c r="M2552" s="3" t="s">
        <v>34</v>
      </c>
      <c r="N2552" s="10" t="s">
        <v>138</v>
      </c>
      <c r="O2552" s="14">
        <v>1</v>
      </c>
      <c r="P2552" s="15"/>
      <c r="Q2552" s="15"/>
      <c r="R2552" s="15"/>
    </row>
    <row r="2553" spans="1:18" x14ac:dyDescent="0.3">
      <c r="A2553" s="1">
        <v>129265</v>
      </c>
      <c r="B2553" s="2" t="s">
        <v>5070</v>
      </c>
      <c r="C2553" s="2" t="s">
        <v>5071</v>
      </c>
      <c r="D2553" s="3" t="s">
        <v>108</v>
      </c>
      <c r="E2553" s="4">
        <v>42596</v>
      </c>
      <c r="F2553" s="2" t="s">
        <v>17</v>
      </c>
      <c r="G2553" s="5" t="s">
        <v>48</v>
      </c>
      <c r="H2553" s="2" t="s">
        <v>20</v>
      </c>
      <c r="I2553" s="5" t="s">
        <v>537</v>
      </c>
      <c r="J2553" s="5" t="s">
        <v>100</v>
      </c>
      <c r="K2553" s="5" t="s">
        <v>33</v>
      </c>
      <c r="L2553" s="4">
        <v>42597.585416666661</v>
      </c>
      <c r="M2553" s="3" t="s">
        <v>34</v>
      </c>
      <c r="N2553" s="10" t="s">
        <v>138</v>
      </c>
      <c r="O2553" s="14">
        <v>1</v>
      </c>
      <c r="P2553" s="15"/>
      <c r="Q2553" s="15"/>
      <c r="R2553" s="15"/>
    </row>
    <row r="2554" spans="1:18" x14ac:dyDescent="0.3">
      <c r="A2554" s="1">
        <v>14650</v>
      </c>
      <c r="B2554" s="2" t="s">
        <v>5072</v>
      </c>
      <c r="C2554" s="2" t="s">
        <v>5073</v>
      </c>
      <c r="D2554" s="3" t="s">
        <v>16</v>
      </c>
      <c r="E2554" s="4">
        <v>41419</v>
      </c>
      <c r="F2554" s="2" t="s">
        <v>17</v>
      </c>
      <c r="G2554" s="5" t="s">
        <v>48</v>
      </c>
      <c r="H2554" s="2" t="s">
        <v>20</v>
      </c>
      <c r="I2554" s="5" t="s">
        <v>215</v>
      </c>
      <c r="J2554" s="5" t="s">
        <v>129</v>
      </c>
      <c r="K2554" s="5" t="s">
        <v>33</v>
      </c>
      <c r="L2554" s="4" t="s">
        <v>19</v>
      </c>
      <c r="M2554" s="3" t="s">
        <v>38</v>
      </c>
      <c r="N2554" s="10" t="s">
        <v>39</v>
      </c>
      <c r="O2554" s="15"/>
      <c r="P2554" s="14">
        <v>0.95</v>
      </c>
      <c r="Q2554" s="15"/>
      <c r="R2554" s="15"/>
    </row>
    <row r="2555" spans="1:18" x14ac:dyDescent="0.3">
      <c r="A2555" s="1">
        <v>14651</v>
      </c>
      <c r="B2555" s="2" t="s">
        <v>5074</v>
      </c>
      <c r="C2555" s="2" t="s">
        <v>5075</v>
      </c>
      <c r="D2555" s="3" t="s">
        <v>16</v>
      </c>
      <c r="E2555" s="4">
        <v>41038</v>
      </c>
      <c r="F2555" s="2" t="s">
        <v>17</v>
      </c>
      <c r="G2555" s="5" t="s">
        <v>18</v>
      </c>
      <c r="H2555" s="2" t="s">
        <v>20</v>
      </c>
      <c r="I2555" s="5" t="s">
        <v>124</v>
      </c>
      <c r="J2555" s="5" t="s">
        <v>100</v>
      </c>
      <c r="K2555" s="5" t="s">
        <v>125</v>
      </c>
      <c r="L2555" s="4" t="s">
        <v>19</v>
      </c>
      <c r="M2555" s="3" t="s">
        <v>27</v>
      </c>
      <c r="N2555" s="10" t="s">
        <v>28</v>
      </c>
      <c r="O2555" s="14">
        <v>1</v>
      </c>
      <c r="P2555" s="15"/>
      <c r="Q2555" s="15"/>
      <c r="R2555" s="15"/>
    </row>
    <row r="2556" spans="1:18" x14ac:dyDescent="0.3">
      <c r="A2556" s="1">
        <v>14652</v>
      </c>
      <c r="B2556" s="2" t="s">
        <v>5076</v>
      </c>
      <c r="C2556" s="2" t="s">
        <v>5077</v>
      </c>
      <c r="D2556" s="3" t="s">
        <v>16</v>
      </c>
      <c r="E2556" s="4">
        <v>41038</v>
      </c>
      <c r="F2556" s="2" t="s">
        <v>17</v>
      </c>
      <c r="G2556" s="5" t="s">
        <v>18</v>
      </c>
      <c r="H2556" s="2" t="s">
        <v>20</v>
      </c>
      <c r="I2556" s="5" t="s">
        <v>124</v>
      </c>
      <c r="J2556" s="5" t="s">
        <v>100</v>
      </c>
      <c r="K2556" s="5" t="s">
        <v>125</v>
      </c>
      <c r="L2556" s="4" t="s">
        <v>19</v>
      </c>
      <c r="M2556" s="3" t="s">
        <v>27</v>
      </c>
      <c r="N2556" s="10" t="s">
        <v>28</v>
      </c>
      <c r="O2556" s="14">
        <v>1</v>
      </c>
      <c r="P2556" s="15"/>
      <c r="Q2556" s="15"/>
      <c r="R2556" s="15"/>
    </row>
    <row r="2557" spans="1:18" x14ac:dyDescent="0.3">
      <c r="A2557" s="1">
        <v>14653</v>
      </c>
      <c r="B2557" s="2" t="s">
        <v>5078</v>
      </c>
      <c r="C2557" s="2" t="s">
        <v>5079</v>
      </c>
      <c r="D2557" s="3" t="s">
        <v>16</v>
      </c>
      <c r="E2557" s="4">
        <v>41038</v>
      </c>
      <c r="F2557" s="2" t="s">
        <v>17</v>
      </c>
      <c r="G2557" s="5" t="s">
        <v>18</v>
      </c>
      <c r="H2557" s="2" t="s">
        <v>20</v>
      </c>
      <c r="I2557" s="5" t="s">
        <v>124</v>
      </c>
      <c r="J2557" s="5" t="s">
        <v>100</v>
      </c>
      <c r="K2557" s="5" t="s">
        <v>125</v>
      </c>
      <c r="L2557" s="4" t="s">
        <v>19</v>
      </c>
      <c r="M2557" s="3" t="s">
        <v>27</v>
      </c>
      <c r="N2557" s="10" t="s">
        <v>28</v>
      </c>
      <c r="O2557" s="14">
        <v>1</v>
      </c>
      <c r="P2557" s="15"/>
      <c r="Q2557" s="15"/>
      <c r="R2557" s="15"/>
    </row>
    <row r="2558" spans="1:18" x14ac:dyDescent="0.3">
      <c r="A2558" s="1">
        <v>14654</v>
      </c>
      <c r="B2558" s="2" t="s">
        <v>5080</v>
      </c>
      <c r="C2558" s="2" t="s">
        <v>5081</v>
      </c>
      <c r="D2558" s="3" t="s">
        <v>16</v>
      </c>
      <c r="E2558" s="4">
        <v>41023</v>
      </c>
      <c r="F2558" s="2" t="s">
        <v>17</v>
      </c>
      <c r="G2558" s="5" t="s">
        <v>18</v>
      </c>
      <c r="H2558" s="2" t="s">
        <v>20</v>
      </c>
      <c r="I2558" s="5" t="s">
        <v>124</v>
      </c>
      <c r="J2558" s="5" t="s">
        <v>100</v>
      </c>
      <c r="K2558" s="5" t="s">
        <v>125</v>
      </c>
      <c r="L2558" s="4" t="s">
        <v>19</v>
      </c>
      <c r="M2558" s="3" t="s">
        <v>27</v>
      </c>
      <c r="N2558" s="10" t="s">
        <v>28</v>
      </c>
      <c r="O2558" s="14">
        <v>1</v>
      </c>
      <c r="P2558" s="15"/>
      <c r="Q2558" s="15"/>
      <c r="R2558" s="15"/>
    </row>
    <row r="2559" spans="1:18" x14ac:dyDescent="0.3">
      <c r="A2559" s="1">
        <v>14655</v>
      </c>
      <c r="B2559" s="2" t="s">
        <v>5082</v>
      </c>
      <c r="C2559" s="2" t="s">
        <v>5083</v>
      </c>
      <c r="D2559" s="3" t="s">
        <v>16</v>
      </c>
      <c r="E2559" s="4">
        <v>41023</v>
      </c>
      <c r="F2559" s="2" t="s">
        <v>17</v>
      </c>
      <c r="G2559" s="5" t="s">
        <v>18</v>
      </c>
      <c r="H2559" s="2" t="s">
        <v>20</v>
      </c>
      <c r="I2559" s="5" t="s">
        <v>124</v>
      </c>
      <c r="J2559" s="5" t="s">
        <v>100</v>
      </c>
      <c r="K2559" s="5" t="s">
        <v>125</v>
      </c>
      <c r="L2559" s="4" t="s">
        <v>19</v>
      </c>
      <c r="M2559" s="3" t="s">
        <v>27</v>
      </c>
      <c r="N2559" s="10" t="s">
        <v>28</v>
      </c>
      <c r="O2559" s="14">
        <v>1</v>
      </c>
      <c r="P2559" s="15"/>
      <c r="Q2559" s="15"/>
      <c r="R2559" s="15"/>
    </row>
    <row r="2560" spans="1:18" x14ac:dyDescent="0.3">
      <c r="A2560" s="1">
        <v>111603</v>
      </c>
      <c r="B2560" s="2" t="s">
        <v>5084</v>
      </c>
      <c r="C2560" s="2" t="s">
        <v>5085</v>
      </c>
      <c r="D2560" s="3" t="s">
        <v>103</v>
      </c>
      <c r="E2560" s="4">
        <v>41695</v>
      </c>
      <c r="F2560" s="2" t="s">
        <v>17</v>
      </c>
      <c r="G2560" s="5" t="s">
        <v>48</v>
      </c>
      <c r="H2560" s="2" t="s">
        <v>20</v>
      </c>
      <c r="I2560" s="5" t="s">
        <v>830</v>
      </c>
      <c r="J2560" s="5" t="s">
        <v>100</v>
      </c>
      <c r="K2560" s="5" t="s">
        <v>33</v>
      </c>
      <c r="L2560" s="4">
        <v>41753.586111111108</v>
      </c>
      <c r="M2560" s="3" t="s">
        <v>34</v>
      </c>
      <c r="N2560" s="10" t="s">
        <v>138</v>
      </c>
      <c r="O2560" s="14">
        <v>1</v>
      </c>
      <c r="P2560" s="15"/>
      <c r="Q2560" s="15"/>
      <c r="R2560" s="15"/>
    </row>
    <row r="2561" spans="1:18" x14ac:dyDescent="0.3">
      <c r="A2561" s="1">
        <v>111604</v>
      </c>
      <c r="B2561" s="2" t="s">
        <v>5086</v>
      </c>
      <c r="C2561" s="2" t="s">
        <v>5087</v>
      </c>
      <c r="D2561" s="3" t="s">
        <v>103</v>
      </c>
      <c r="E2561" s="4">
        <v>41695</v>
      </c>
      <c r="F2561" s="2" t="s">
        <v>17</v>
      </c>
      <c r="G2561" s="5" t="s">
        <v>48</v>
      </c>
      <c r="H2561" s="2" t="s">
        <v>20</v>
      </c>
      <c r="I2561" s="5" t="s">
        <v>830</v>
      </c>
      <c r="J2561" s="5" t="s">
        <v>100</v>
      </c>
      <c r="K2561" s="5" t="s">
        <v>33</v>
      </c>
      <c r="L2561" s="4">
        <v>41753.586111111108</v>
      </c>
      <c r="M2561" s="3" t="s">
        <v>34</v>
      </c>
      <c r="N2561" s="10" t="s">
        <v>138</v>
      </c>
      <c r="O2561" s="14">
        <v>1</v>
      </c>
      <c r="P2561" s="15"/>
      <c r="Q2561" s="15"/>
      <c r="R2561" s="15"/>
    </row>
    <row r="2562" spans="1:18" x14ac:dyDescent="0.3">
      <c r="A2562" s="1">
        <v>111605</v>
      </c>
      <c r="B2562" s="2" t="s">
        <v>5088</v>
      </c>
      <c r="C2562" s="2" t="s">
        <v>5089</v>
      </c>
      <c r="D2562" s="3" t="s">
        <v>103</v>
      </c>
      <c r="E2562" s="4">
        <v>41695</v>
      </c>
      <c r="F2562" s="2" t="s">
        <v>17</v>
      </c>
      <c r="G2562" s="5" t="s">
        <v>48</v>
      </c>
      <c r="H2562" s="2" t="s">
        <v>20</v>
      </c>
      <c r="I2562" s="5" t="s">
        <v>830</v>
      </c>
      <c r="J2562" s="5" t="s">
        <v>100</v>
      </c>
      <c r="K2562" s="5" t="s">
        <v>33</v>
      </c>
      <c r="L2562" s="4">
        <v>41753.586111111108</v>
      </c>
      <c r="M2562" s="3" t="s">
        <v>34</v>
      </c>
      <c r="N2562" s="10" t="s">
        <v>138</v>
      </c>
      <c r="O2562" s="14">
        <v>1</v>
      </c>
      <c r="P2562" s="15"/>
      <c r="Q2562" s="15"/>
      <c r="R2562" s="15"/>
    </row>
    <row r="2563" spans="1:18" x14ac:dyDescent="0.3">
      <c r="A2563" s="1">
        <v>111606</v>
      </c>
      <c r="B2563" s="2" t="s">
        <v>5090</v>
      </c>
      <c r="C2563" s="2" t="s">
        <v>5091</v>
      </c>
      <c r="D2563" s="3" t="s">
        <v>103</v>
      </c>
      <c r="E2563" s="4">
        <v>41695</v>
      </c>
      <c r="F2563" s="2" t="s">
        <v>17</v>
      </c>
      <c r="G2563" s="5" t="s">
        <v>48</v>
      </c>
      <c r="H2563" s="2" t="s">
        <v>20</v>
      </c>
      <c r="I2563" s="5" t="s">
        <v>830</v>
      </c>
      <c r="J2563" s="5" t="s">
        <v>100</v>
      </c>
      <c r="K2563" s="5" t="s">
        <v>33</v>
      </c>
      <c r="L2563" s="4">
        <v>41753.586111111108</v>
      </c>
      <c r="M2563" s="3" t="s">
        <v>34</v>
      </c>
      <c r="N2563" s="10" t="s">
        <v>138</v>
      </c>
      <c r="O2563" s="14">
        <v>1</v>
      </c>
      <c r="P2563" s="15"/>
      <c r="Q2563" s="15"/>
      <c r="R2563" s="15"/>
    </row>
    <row r="2564" spans="1:18" x14ac:dyDescent="0.3">
      <c r="A2564" s="1">
        <v>111853</v>
      </c>
      <c r="B2564" s="2" t="s">
        <v>5092</v>
      </c>
      <c r="C2564" s="2" t="s">
        <v>5091</v>
      </c>
      <c r="D2564" s="3" t="s">
        <v>103</v>
      </c>
      <c r="E2564" s="4">
        <v>41695</v>
      </c>
      <c r="F2564" s="2" t="s">
        <v>17</v>
      </c>
      <c r="G2564" s="5" t="s">
        <v>48</v>
      </c>
      <c r="H2564" s="2" t="s">
        <v>20</v>
      </c>
      <c r="I2564" s="5" t="s">
        <v>830</v>
      </c>
      <c r="J2564" s="5" t="s">
        <v>100</v>
      </c>
      <c r="K2564" s="5" t="s">
        <v>33</v>
      </c>
      <c r="L2564" s="4">
        <v>41762.392361111109</v>
      </c>
      <c r="M2564" s="3" t="s">
        <v>34</v>
      </c>
      <c r="N2564" s="10" t="s">
        <v>138</v>
      </c>
      <c r="O2564" s="14">
        <v>1</v>
      </c>
      <c r="P2564" s="15"/>
      <c r="Q2564" s="15"/>
      <c r="R2564" s="15"/>
    </row>
    <row r="2565" spans="1:18" x14ac:dyDescent="0.3">
      <c r="A2565" s="1">
        <v>114168</v>
      </c>
      <c r="B2565" s="2" t="s">
        <v>5093</v>
      </c>
      <c r="C2565" s="2" t="s">
        <v>5094</v>
      </c>
      <c r="D2565" s="3" t="s">
        <v>31</v>
      </c>
      <c r="E2565" s="4">
        <v>42196</v>
      </c>
      <c r="F2565" s="2" t="s">
        <v>17</v>
      </c>
      <c r="G2565" s="5" t="s">
        <v>48</v>
      </c>
      <c r="H2565" s="2" t="s">
        <v>20</v>
      </c>
      <c r="I2565" s="5" t="s">
        <v>833</v>
      </c>
      <c r="J2565" s="5" t="s">
        <v>100</v>
      </c>
      <c r="K2565" s="5" t="s">
        <v>33</v>
      </c>
      <c r="L2565" s="4">
        <v>42207.379861111112</v>
      </c>
      <c r="M2565" s="3" t="s">
        <v>34</v>
      </c>
      <c r="N2565" s="10" t="s">
        <v>138</v>
      </c>
      <c r="O2565" s="14">
        <v>1</v>
      </c>
      <c r="P2565" s="15"/>
      <c r="Q2565" s="15"/>
      <c r="R2565" s="15"/>
    </row>
    <row r="2566" spans="1:18" x14ac:dyDescent="0.3">
      <c r="A2566" s="1">
        <v>114169</v>
      </c>
      <c r="B2566" s="2" t="s">
        <v>5095</v>
      </c>
      <c r="C2566" s="2" t="s">
        <v>5096</v>
      </c>
      <c r="D2566" s="3" t="s">
        <v>31</v>
      </c>
      <c r="E2566" s="4">
        <v>42196</v>
      </c>
      <c r="F2566" s="2" t="s">
        <v>17</v>
      </c>
      <c r="G2566" s="5" t="s">
        <v>48</v>
      </c>
      <c r="H2566" s="2" t="s">
        <v>20</v>
      </c>
      <c r="I2566" s="5" t="s">
        <v>833</v>
      </c>
      <c r="J2566" s="5" t="s">
        <v>100</v>
      </c>
      <c r="K2566" s="5" t="s">
        <v>33</v>
      </c>
      <c r="L2566" s="4">
        <v>42207.379861111112</v>
      </c>
      <c r="M2566" s="3" t="s">
        <v>34</v>
      </c>
      <c r="N2566" s="10" t="s">
        <v>138</v>
      </c>
      <c r="O2566" s="14">
        <v>1</v>
      </c>
      <c r="P2566" s="15"/>
      <c r="Q2566" s="15"/>
      <c r="R2566" s="15"/>
    </row>
    <row r="2567" spans="1:18" x14ac:dyDescent="0.3">
      <c r="A2567" s="1">
        <v>114170</v>
      </c>
      <c r="B2567" s="2" t="s">
        <v>5097</v>
      </c>
      <c r="C2567" s="2" t="s">
        <v>5098</v>
      </c>
      <c r="D2567" s="3" t="s">
        <v>31</v>
      </c>
      <c r="E2567" s="4">
        <v>42196</v>
      </c>
      <c r="F2567" s="2" t="s">
        <v>17</v>
      </c>
      <c r="G2567" s="5" t="s">
        <v>48</v>
      </c>
      <c r="H2567" s="2" t="s">
        <v>20</v>
      </c>
      <c r="I2567" s="5" t="s">
        <v>833</v>
      </c>
      <c r="J2567" s="5" t="s">
        <v>100</v>
      </c>
      <c r="K2567" s="5" t="s">
        <v>33</v>
      </c>
      <c r="L2567" s="4">
        <v>42207.379861111112</v>
      </c>
      <c r="M2567" s="3" t="s">
        <v>34</v>
      </c>
      <c r="N2567" s="10" t="s">
        <v>138</v>
      </c>
      <c r="O2567" s="14">
        <v>1</v>
      </c>
      <c r="P2567" s="15"/>
      <c r="Q2567" s="15"/>
      <c r="R2567" s="15"/>
    </row>
    <row r="2568" spans="1:18" x14ac:dyDescent="0.3">
      <c r="A2568" s="1">
        <v>133140</v>
      </c>
      <c r="B2568" s="2" t="s">
        <v>5099</v>
      </c>
      <c r="C2568" s="2" t="s">
        <v>5100</v>
      </c>
      <c r="D2568" s="3" t="s">
        <v>103</v>
      </c>
      <c r="E2568" s="4">
        <v>43235</v>
      </c>
      <c r="F2568" s="2" t="s">
        <v>17</v>
      </c>
      <c r="G2568" s="5" t="s">
        <v>48</v>
      </c>
      <c r="H2568" s="2" t="s">
        <v>20</v>
      </c>
      <c r="I2568" s="5" t="s">
        <v>833</v>
      </c>
      <c r="J2568" s="5" t="s">
        <v>100</v>
      </c>
      <c r="K2568" s="5" t="s">
        <v>33</v>
      </c>
      <c r="L2568" s="4">
        <v>43236.392361111109</v>
      </c>
      <c r="M2568" s="3" t="s">
        <v>34</v>
      </c>
      <c r="N2568" s="10" t="s">
        <v>39</v>
      </c>
      <c r="O2568" s="15"/>
      <c r="P2568" s="14">
        <v>0.95</v>
      </c>
      <c r="Q2568" s="15"/>
      <c r="R2568" s="15"/>
    </row>
    <row r="2569" spans="1:18" x14ac:dyDescent="0.3">
      <c r="A2569" s="1">
        <v>114172</v>
      </c>
      <c r="B2569" s="2" t="s">
        <v>5101</v>
      </c>
      <c r="C2569" s="2" t="s">
        <v>5102</v>
      </c>
      <c r="D2569" s="3" t="s">
        <v>31</v>
      </c>
      <c r="E2569" s="4">
        <v>42196</v>
      </c>
      <c r="F2569" s="2" t="s">
        <v>17</v>
      </c>
      <c r="G2569" s="5" t="s">
        <v>48</v>
      </c>
      <c r="H2569" s="2" t="s">
        <v>20</v>
      </c>
      <c r="I2569" s="5" t="s">
        <v>833</v>
      </c>
      <c r="J2569" s="5" t="s">
        <v>100</v>
      </c>
      <c r="K2569" s="5" t="s">
        <v>33</v>
      </c>
      <c r="L2569" s="4">
        <v>42207.379861111112</v>
      </c>
      <c r="M2569" s="3" t="s">
        <v>34</v>
      </c>
      <c r="N2569" s="10" t="s">
        <v>138</v>
      </c>
      <c r="O2569" s="14">
        <v>1</v>
      </c>
      <c r="P2569" s="15"/>
      <c r="Q2569" s="15"/>
      <c r="R2569" s="15"/>
    </row>
    <row r="2570" spans="1:18" x14ac:dyDescent="0.3">
      <c r="A2570" s="1">
        <v>134352</v>
      </c>
      <c r="B2570" s="2" t="s">
        <v>5103</v>
      </c>
      <c r="C2570" s="2" t="s">
        <v>5104</v>
      </c>
      <c r="D2570" s="3" t="s">
        <v>108</v>
      </c>
      <c r="E2570" s="4">
        <v>43408</v>
      </c>
      <c r="F2570" s="2" t="s">
        <v>17</v>
      </c>
      <c r="G2570" s="5" t="s">
        <v>48</v>
      </c>
      <c r="H2570" s="2" t="s">
        <v>20</v>
      </c>
      <c r="I2570" s="5" t="s">
        <v>218</v>
      </c>
      <c r="J2570" s="5" t="s">
        <v>100</v>
      </c>
      <c r="K2570" s="5" t="s">
        <v>33</v>
      </c>
      <c r="L2570" s="4">
        <v>43410.387499999997</v>
      </c>
      <c r="M2570" s="3" t="s">
        <v>34</v>
      </c>
      <c r="N2570" s="10" t="s">
        <v>138</v>
      </c>
      <c r="O2570" s="14">
        <v>1</v>
      </c>
      <c r="P2570" s="15"/>
      <c r="Q2570" s="15"/>
      <c r="R2570" s="15"/>
    </row>
    <row r="2571" spans="1:18" x14ac:dyDescent="0.3">
      <c r="A2571" s="1">
        <v>115747</v>
      </c>
      <c r="B2571" s="2" t="s">
        <v>5105</v>
      </c>
      <c r="C2571" s="2" t="s">
        <v>5106</v>
      </c>
      <c r="D2571" s="3" t="s">
        <v>31</v>
      </c>
      <c r="E2571" s="4">
        <v>42535.711805555555</v>
      </c>
      <c r="F2571" s="2" t="s">
        <v>17</v>
      </c>
      <c r="G2571" s="5" t="s">
        <v>18</v>
      </c>
      <c r="H2571" s="2" t="s">
        <v>20</v>
      </c>
      <c r="I2571" s="5" t="s">
        <v>218</v>
      </c>
      <c r="J2571" s="5" t="s">
        <v>100</v>
      </c>
      <c r="K2571" s="5" t="s">
        <v>33</v>
      </c>
      <c r="L2571" s="4">
        <v>42535.711805555555</v>
      </c>
      <c r="M2571" s="3" t="s">
        <v>34</v>
      </c>
      <c r="N2571" s="10" t="s">
        <v>138</v>
      </c>
      <c r="O2571" s="14">
        <v>1</v>
      </c>
      <c r="P2571" s="15"/>
      <c r="Q2571" s="15"/>
      <c r="R2571" s="15"/>
    </row>
    <row r="2572" spans="1:18" x14ac:dyDescent="0.3">
      <c r="A2572" s="1">
        <v>115748</v>
      </c>
      <c r="B2572" s="2" t="s">
        <v>5107</v>
      </c>
      <c r="C2572" s="2" t="s">
        <v>5108</v>
      </c>
      <c r="D2572" s="3" t="s">
        <v>31</v>
      </c>
      <c r="E2572" s="4">
        <v>42535.711805555555</v>
      </c>
      <c r="F2572" s="2" t="s">
        <v>17</v>
      </c>
      <c r="G2572" s="5" t="s">
        <v>18</v>
      </c>
      <c r="H2572" s="2" t="s">
        <v>20</v>
      </c>
      <c r="I2572" s="5" t="s">
        <v>218</v>
      </c>
      <c r="J2572" s="5" t="s">
        <v>100</v>
      </c>
      <c r="K2572" s="5" t="s">
        <v>33</v>
      </c>
      <c r="L2572" s="4">
        <v>42535.711805555555</v>
      </c>
      <c r="M2572" s="3" t="s">
        <v>34</v>
      </c>
      <c r="N2572" s="10" t="s">
        <v>138</v>
      </c>
      <c r="O2572" s="14">
        <v>1</v>
      </c>
      <c r="P2572" s="15"/>
      <c r="Q2572" s="15"/>
      <c r="R2572" s="15"/>
    </row>
    <row r="2573" spans="1:18" x14ac:dyDescent="0.3">
      <c r="A2573" s="1">
        <v>129964</v>
      </c>
      <c r="B2573" s="2" t="s">
        <v>5109</v>
      </c>
      <c r="C2573" s="2" t="s">
        <v>5110</v>
      </c>
      <c r="D2573" s="3" t="s">
        <v>31</v>
      </c>
      <c r="E2573" s="4">
        <v>42717.388888888891</v>
      </c>
      <c r="F2573" s="2" t="s">
        <v>17</v>
      </c>
      <c r="G2573" s="5" t="s">
        <v>48</v>
      </c>
      <c r="H2573" s="2" t="s">
        <v>20</v>
      </c>
      <c r="I2573" s="5" t="s">
        <v>218</v>
      </c>
      <c r="J2573" s="5" t="s">
        <v>100</v>
      </c>
      <c r="K2573" s="5" t="s">
        <v>33</v>
      </c>
      <c r="L2573" s="4">
        <v>42717.388888888891</v>
      </c>
      <c r="M2573" s="3" t="s">
        <v>34</v>
      </c>
      <c r="N2573" s="10" t="s">
        <v>138</v>
      </c>
      <c r="O2573" s="14">
        <v>1</v>
      </c>
      <c r="P2573" s="15"/>
      <c r="Q2573" s="15"/>
      <c r="R2573" s="15"/>
    </row>
    <row r="2574" spans="1:18" x14ac:dyDescent="0.3">
      <c r="A2574" s="1">
        <v>129963</v>
      </c>
      <c r="B2574" s="2" t="s">
        <v>5111</v>
      </c>
      <c r="C2574" s="2" t="s">
        <v>5112</v>
      </c>
      <c r="D2574" s="3" t="s">
        <v>31</v>
      </c>
      <c r="E2574" s="4">
        <v>42717.388888888891</v>
      </c>
      <c r="F2574" s="2" t="s">
        <v>17</v>
      </c>
      <c r="G2574" s="5" t="s">
        <v>48</v>
      </c>
      <c r="H2574" s="2" t="s">
        <v>20</v>
      </c>
      <c r="I2574" s="5" t="s">
        <v>218</v>
      </c>
      <c r="J2574" s="5" t="s">
        <v>100</v>
      </c>
      <c r="K2574" s="5" t="s">
        <v>33</v>
      </c>
      <c r="L2574" s="4">
        <v>42717.388888888891</v>
      </c>
      <c r="M2574" s="3" t="s">
        <v>34</v>
      </c>
      <c r="N2574" s="10" t="s">
        <v>138</v>
      </c>
      <c r="O2574" s="14">
        <v>1</v>
      </c>
      <c r="P2574" s="15"/>
      <c r="Q2574" s="15"/>
      <c r="R2574" s="15"/>
    </row>
    <row r="2575" spans="1:18" x14ac:dyDescent="0.3">
      <c r="A2575" s="1">
        <v>129965</v>
      </c>
      <c r="B2575" s="2" t="s">
        <v>5113</v>
      </c>
      <c r="C2575" s="2" t="s">
        <v>5114</v>
      </c>
      <c r="D2575" s="3" t="s">
        <v>31</v>
      </c>
      <c r="E2575" s="4">
        <v>42717.388888888891</v>
      </c>
      <c r="F2575" s="2" t="s">
        <v>17</v>
      </c>
      <c r="G2575" s="5" t="s">
        <v>48</v>
      </c>
      <c r="H2575" s="2" t="s">
        <v>20</v>
      </c>
      <c r="I2575" s="5" t="s">
        <v>218</v>
      </c>
      <c r="J2575" s="5" t="s">
        <v>100</v>
      </c>
      <c r="K2575" s="5" t="s">
        <v>33</v>
      </c>
      <c r="L2575" s="4">
        <v>42717.388888888891</v>
      </c>
      <c r="M2575" s="3" t="s">
        <v>34</v>
      </c>
      <c r="N2575" s="10" t="s">
        <v>138</v>
      </c>
      <c r="O2575" s="14">
        <v>1</v>
      </c>
      <c r="P2575" s="15"/>
      <c r="Q2575" s="15"/>
      <c r="R2575" s="15"/>
    </row>
    <row r="2576" spans="1:18" x14ac:dyDescent="0.3">
      <c r="A2576" s="1">
        <v>129966</v>
      </c>
      <c r="B2576" s="2" t="s">
        <v>5115</v>
      </c>
      <c r="C2576" s="2" t="s">
        <v>5116</v>
      </c>
      <c r="D2576" s="3" t="s">
        <v>31</v>
      </c>
      <c r="E2576" s="4">
        <v>42717.388888888891</v>
      </c>
      <c r="F2576" s="2" t="s">
        <v>17</v>
      </c>
      <c r="G2576" s="5" t="s">
        <v>48</v>
      </c>
      <c r="H2576" s="2" t="s">
        <v>20</v>
      </c>
      <c r="I2576" s="5" t="s">
        <v>218</v>
      </c>
      <c r="J2576" s="5" t="s">
        <v>100</v>
      </c>
      <c r="K2576" s="5" t="s">
        <v>33</v>
      </c>
      <c r="L2576" s="4">
        <v>42717.388888888891</v>
      </c>
      <c r="M2576" s="3" t="s">
        <v>34</v>
      </c>
      <c r="N2576" s="10" t="s">
        <v>138</v>
      </c>
      <c r="O2576" s="14">
        <v>1</v>
      </c>
      <c r="P2576" s="15"/>
      <c r="Q2576" s="15"/>
      <c r="R2576" s="15"/>
    </row>
    <row r="2577" spans="1:18" x14ac:dyDescent="0.3">
      <c r="A2577" s="1">
        <v>133142</v>
      </c>
      <c r="B2577" s="2" t="s">
        <v>5117</v>
      </c>
      <c r="C2577" s="2" t="s">
        <v>5118</v>
      </c>
      <c r="D2577" s="3" t="s">
        <v>108</v>
      </c>
      <c r="E2577" s="4">
        <v>43235</v>
      </c>
      <c r="F2577" s="2" t="s">
        <v>17</v>
      </c>
      <c r="G2577" s="5" t="s">
        <v>48</v>
      </c>
      <c r="H2577" s="2" t="s">
        <v>20</v>
      </c>
      <c r="I2577" s="5" t="s">
        <v>218</v>
      </c>
      <c r="J2577" s="5" t="s">
        <v>100</v>
      </c>
      <c r="K2577" s="5" t="s">
        <v>33</v>
      </c>
      <c r="L2577" s="4">
        <v>43236.394444444442</v>
      </c>
      <c r="M2577" s="3" t="s">
        <v>34</v>
      </c>
      <c r="N2577" s="10" t="s">
        <v>138</v>
      </c>
      <c r="O2577" s="14">
        <v>1</v>
      </c>
      <c r="P2577" s="15"/>
      <c r="Q2577" s="15"/>
      <c r="R2577" s="15"/>
    </row>
    <row r="2578" spans="1:18" x14ac:dyDescent="0.3">
      <c r="A2578" s="1">
        <v>133143</v>
      </c>
      <c r="B2578" s="2" t="s">
        <v>5119</v>
      </c>
      <c r="C2578" s="2" t="s">
        <v>5120</v>
      </c>
      <c r="D2578" s="3" t="s">
        <v>108</v>
      </c>
      <c r="E2578" s="4">
        <v>43235</v>
      </c>
      <c r="F2578" s="2" t="s">
        <v>17</v>
      </c>
      <c r="G2578" s="5" t="s">
        <v>48</v>
      </c>
      <c r="H2578" s="2" t="s">
        <v>20</v>
      </c>
      <c r="I2578" s="5" t="s">
        <v>218</v>
      </c>
      <c r="J2578" s="5" t="s">
        <v>100</v>
      </c>
      <c r="K2578" s="5" t="s">
        <v>33</v>
      </c>
      <c r="L2578" s="4">
        <v>43236.394444444442</v>
      </c>
      <c r="M2578" s="3" t="s">
        <v>34</v>
      </c>
      <c r="N2578" s="10" t="s">
        <v>138</v>
      </c>
      <c r="O2578" s="14">
        <v>1</v>
      </c>
      <c r="P2578" s="15"/>
      <c r="Q2578" s="15"/>
      <c r="R2578" s="15"/>
    </row>
    <row r="2579" spans="1:18" x14ac:dyDescent="0.3">
      <c r="A2579" s="1">
        <v>133144</v>
      </c>
      <c r="B2579" s="2" t="s">
        <v>5121</v>
      </c>
      <c r="C2579" s="2" t="s">
        <v>5122</v>
      </c>
      <c r="D2579" s="3" t="s">
        <v>108</v>
      </c>
      <c r="E2579" s="4">
        <v>43235</v>
      </c>
      <c r="F2579" s="2" t="s">
        <v>17</v>
      </c>
      <c r="G2579" s="5" t="s">
        <v>48</v>
      </c>
      <c r="H2579" s="2" t="s">
        <v>20</v>
      </c>
      <c r="I2579" s="5" t="s">
        <v>218</v>
      </c>
      <c r="J2579" s="5" t="s">
        <v>100</v>
      </c>
      <c r="K2579" s="5" t="s">
        <v>33</v>
      </c>
      <c r="L2579" s="4">
        <v>43236.394444444442</v>
      </c>
      <c r="M2579" s="3" t="s">
        <v>34</v>
      </c>
      <c r="N2579" s="10" t="s">
        <v>138</v>
      </c>
      <c r="O2579" s="14">
        <v>1</v>
      </c>
      <c r="P2579" s="15"/>
      <c r="Q2579" s="15"/>
      <c r="R2579" s="15"/>
    </row>
    <row r="2580" spans="1:18" x14ac:dyDescent="0.3">
      <c r="A2580" s="1">
        <v>14660</v>
      </c>
      <c r="B2580" s="2" t="s">
        <v>5123</v>
      </c>
      <c r="C2580" s="2" t="s">
        <v>5124</v>
      </c>
      <c r="D2580" s="3" t="s">
        <v>16</v>
      </c>
      <c r="E2580" s="4">
        <v>41254</v>
      </c>
      <c r="F2580" s="2" t="s">
        <v>17</v>
      </c>
      <c r="G2580" s="5" t="s">
        <v>18</v>
      </c>
      <c r="H2580" s="2" t="s">
        <v>20</v>
      </c>
      <c r="I2580" s="5" t="s">
        <v>811</v>
      </c>
      <c r="J2580" s="5" t="s">
        <v>100</v>
      </c>
      <c r="K2580" s="5" t="s">
        <v>33</v>
      </c>
      <c r="L2580" s="4" t="s">
        <v>19</v>
      </c>
      <c r="M2580" s="3" t="s">
        <v>38</v>
      </c>
      <c r="N2580" s="10" t="s">
        <v>35</v>
      </c>
      <c r="O2580" s="14">
        <v>1</v>
      </c>
      <c r="P2580" s="15"/>
      <c r="Q2580" s="15"/>
      <c r="R2580" s="15"/>
    </row>
    <row r="2581" spans="1:18" x14ac:dyDescent="0.3">
      <c r="A2581" s="1">
        <v>14662</v>
      </c>
      <c r="B2581" s="2" t="s">
        <v>5125</v>
      </c>
      <c r="C2581" s="2" t="s">
        <v>5126</v>
      </c>
      <c r="D2581" s="3" t="s">
        <v>31</v>
      </c>
      <c r="E2581" s="4">
        <v>40923</v>
      </c>
      <c r="F2581" s="2" t="s">
        <v>17</v>
      </c>
      <c r="G2581" s="5" t="s">
        <v>18</v>
      </c>
      <c r="H2581" s="2" t="s">
        <v>42</v>
      </c>
      <c r="I2581" s="5" t="s">
        <v>26</v>
      </c>
      <c r="J2581" s="5" t="s">
        <v>22</v>
      </c>
      <c r="K2581" s="5" t="s">
        <v>33</v>
      </c>
      <c r="L2581" s="4" t="s">
        <v>19</v>
      </c>
      <c r="M2581" s="3" t="s">
        <v>34</v>
      </c>
      <c r="N2581" s="10" t="s">
        <v>138</v>
      </c>
      <c r="O2581" s="14">
        <v>1</v>
      </c>
      <c r="P2581" s="15"/>
      <c r="Q2581" s="15"/>
      <c r="R2581" s="15"/>
    </row>
    <row r="2582" spans="1:18" x14ac:dyDescent="0.3">
      <c r="A2582" s="1">
        <v>14665</v>
      </c>
      <c r="B2582" s="2" t="s">
        <v>5127</v>
      </c>
      <c r="C2582" s="2" t="s">
        <v>5128</v>
      </c>
      <c r="D2582" s="3" t="s">
        <v>103</v>
      </c>
      <c r="E2582" s="4">
        <v>41274</v>
      </c>
      <c r="F2582" s="2" t="s">
        <v>17</v>
      </c>
      <c r="G2582" s="5" t="s">
        <v>18</v>
      </c>
      <c r="H2582" s="2" t="s">
        <v>42</v>
      </c>
      <c r="I2582" s="5" t="s">
        <v>861</v>
      </c>
      <c r="J2582" s="5" t="s">
        <v>100</v>
      </c>
      <c r="K2582" s="5" t="s">
        <v>33</v>
      </c>
      <c r="L2582" s="4" t="s">
        <v>19</v>
      </c>
      <c r="M2582" s="3" t="s">
        <v>34</v>
      </c>
      <c r="N2582" s="10" t="s">
        <v>138</v>
      </c>
      <c r="O2582" s="14">
        <v>1</v>
      </c>
      <c r="P2582" s="15"/>
      <c r="Q2582" s="15"/>
      <c r="R2582" s="15"/>
    </row>
    <row r="2583" spans="1:18" x14ac:dyDescent="0.3">
      <c r="A2583" s="1">
        <v>14668</v>
      </c>
      <c r="B2583" s="2" t="s">
        <v>5129</v>
      </c>
      <c r="C2583" s="2" t="s">
        <v>5130</v>
      </c>
      <c r="D2583" s="3" t="s">
        <v>103</v>
      </c>
      <c r="E2583" s="4">
        <v>41290</v>
      </c>
      <c r="F2583" s="2" t="s">
        <v>17</v>
      </c>
      <c r="G2583" s="5" t="s">
        <v>48</v>
      </c>
      <c r="H2583" s="2" t="s">
        <v>20</v>
      </c>
      <c r="I2583" s="5" t="s">
        <v>861</v>
      </c>
      <c r="J2583" s="5" t="s">
        <v>100</v>
      </c>
      <c r="K2583" s="5" t="s">
        <v>33</v>
      </c>
      <c r="L2583" s="4" t="s">
        <v>19</v>
      </c>
      <c r="M2583" s="3" t="s">
        <v>34</v>
      </c>
      <c r="N2583" s="10" t="s">
        <v>138</v>
      </c>
      <c r="O2583" s="14">
        <v>1</v>
      </c>
      <c r="P2583" s="15"/>
      <c r="Q2583" s="15"/>
      <c r="R2583" s="15"/>
    </row>
    <row r="2584" spans="1:18" x14ac:dyDescent="0.3">
      <c r="A2584" s="1">
        <v>14671</v>
      </c>
      <c r="B2584" s="2" t="s">
        <v>5131</v>
      </c>
      <c r="C2584" s="2" t="s">
        <v>5132</v>
      </c>
      <c r="D2584" s="3" t="s">
        <v>103</v>
      </c>
      <c r="E2584" s="4">
        <v>41290</v>
      </c>
      <c r="F2584" s="2" t="s">
        <v>17</v>
      </c>
      <c r="G2584" s="5" t="s">
        <v>48</v>
      </c>
      <c r="H2584" s="2" t="s">
        <v>20</v>
      </c>
      <c r="I2584" s="5" t="s">
        <v>861</v>
      </c>
      <c r="J2584" s="5" t="s">
        <v>100</v>
      </c>
      <c r="K2584" s="5" t="s">
        <v>33</v>
      </c>
      <c r="L2584" s="4" t="s">
        <v>19</v>
      </c>
      <c r="M2584" s="3" t="s">
        <v>34</v>
      </c>
      <c r="N2584" s="10" t="s">
        <v>138</v>
      </c>
      <c r="O2584" s="14">
        <v>1</v>
      </c>
      <c r="P2584" s="15"/>
      <c r="Q2584" s="15"/>
      <c r="R2584" s="15"/>
    </row>
    <row r="2585" spans="1:18" x14ac:dyDescent="0.3">
      <c r="A2585" s="1">
        <v>14674</v>
      </c>
      <c r="B2585" s="2" t="s">
        <v>5133</v>
      </c>
      <c r="C2585" s="2" t="s">
        <v>5134</v>
      </c>
      <c r="D2585" s="3" t="s">
        <v>103</v>
      </c>
      <c r="E2585" s="4">
        <v>41290</v>
      </c>
      <c r="F2585" s="2" t="s">
        <v>17</v>
      </c>
      <c r="G2585" s="5" t="s">
        <v>48</v>
      </c>
      <c r="H2585" s="2" t="s">
        <v>20</v>
      </c>
      <c r="I2585" s="5" t="s">
        <v>861</v>
      </c>
      <c r="J2585" s="5" t="s">
        <v>100</v>
      </c>
      <c r="K2585" s="5" t="s">
        <v>33</v>
      </c>
      <c r="L2585" s="4" t="s">
        <v>19</v>
      </c>
      <c r="M2585" s="3" t="s">
        <v>34</v>
      </c>
      <c r="N2585" s="10" t="s">
        <v>138</v>
      </c>
      <c r="O2585" s="14">
        <v>1</v>
      </c>
      <c r="P2585" s="15"/>
      <c r="Q2585" s="15"/>
      <c r="R2585" s="15"/>
    </row>
    <row r="2586" spans="1:18" x14ac:dyDescent="0.3">
      <c r="A2586" s="1">
        <v>129253</v>
      </c>
      <c r="B2586" s="2" t="s">
        <v>5135</v>
      </c>
      <c r="C2586" s="2" t="s">
        <v>5136</v>
      </c>
      <c r="D2586" s="3" t="s">
        <v>16</v>
      </c>
      <c r="E2586" s="4">
        <v>42596</v>
      </c>
      <c r="F2586" s="2" t="s">
        <v>17</v>
      </c>
      <c r="G2586" s="5" t="s">
        <v>18</v>
      </c>
      <c r="H2586" s="2" t="s">
        <v>20</v>
      </c>
      <c r="I2586" s="5" t="s">
        <v>26</v>
      </c>
      <c r="J2586" s="5" t="s">
        <v>100</v>
      </c>
      <c r="K2586" s="5" t="s">
        <v>33</v>
      </c>
      <c r="L2586" s="4">
        <v>42597.426388888889</v>
      </c>
      <c r="M2586" s="3" t="s">
        <v>27</v>
      </c>
      <c r="N2586" s="10" t="s">
        <v>28</v>
      </c>
      <c r="O2586" s="14">
        <v>1</v>
      </c>
      <c r="P2586" s="15"/>
      <c r="Q2586" s="15"/>
      <c r="R2586" s="15"/>
    </row>
    <row r="2587" spans="1:18" x14ac:dyDescent="0.3">
      <c r="A2587" s="1">
        <v>14676</v>
      </c>
      <c r="B2587" s="2" t="s">
        <v>5137</v>
      </c>
      <c r="C2587" s="2" t="s">
        <v>5138</v>
      </c>
      <c r="D2587" s="3" t="s">
        <v>31</v>
      </c>
      <c r="E2587" s="4">
        <v>41413</v>
      </c>
      <c r="F2587" s="2" t="s">
        <v>17</v>
      </c>
      <c r="G2587" s="5" t="s">
        <v>48</v>
      </c>
      <c r="H2587" s="2" t="s">
        <v>20</v>
      </c>
      <c r="I2587" s="5" t="s">
        <v>531</v>
      </c>
      <c r="J2587" s="5" t="s">
        <v>100</v>
      </c>
      <c r="K2587" s="5" t="s">
        <v>33</v>
      </c>
      <c r="L2587" s="4" t="s">
        <v>19</v>
      </c>
      <c r="M2587" s="3" t="s">
        <v>34</v>
      </c>
      <c r="N2587" s="10" t="s">
        <v>138</v>
      </c>
      <c r="O2587" s="14">
        <v>1</v>
      </c>
      <c r="P2587" s="15"/>
      <c r="Q2587" s="15"/>
      <c r="R2587" s="15"/>
    </row>
    <row r="2588" spans="1:18" x14ac:dyDescent="0.3">
      <c r="A2588" s="1">
        <v>129536</v>
      </c>
      <c r="B2588" s="2" t="s">
        <v>5139</v>
      </c>
      <c r="C2588" s="2" t="s">
        <v>5140</v>
      </c>
      <c r="D2588" s="3" t="s">
        <v>1013</v>
      </c>
      <c r="E2588" s="4">
        <v>42631.404861111107</v>
      </c>
      <c r="F2588" s="2" t="s">
        <v>17</v>
      </c>
      <c r="G2588" s="5" t="s">
        <v>48</v>
      </c>
      <c r="H2588" s="2" t="s">
        <v>20</v>
      </c>
      <c r="I2588" s="5" t="s">
        <v>531</v>
      </c>
      <c r="J2588" s="5" t="s">
        <v>100</v>
      </c>
      <c r="K2588" s="5" t="s">
        <v>33</v>
      </c>
      <c r="L2588" s="4">
        <v>42631.404861111107</v>
      </c>
      <c r="M2588" s="3" t="s">
        <v>34</v>
      </c>
      <c r="N2588" s="10" t="s">
        <v>138</v>
      </c>
      <c r="O2588" s="14">
        <v>1</v>
      </c>
      <c r="P2588" s="15"/>
      <c r="Q2588" s="15"/>
      <c r="R2588" s="15"/>
    </row>
    <row r="2589" spans="1:18" x14ac:dyDescent="0.3">
      <c r="A2589" s="1">
        <v>14680</v>
      </c>
      <c r="B2589" s="2" t="s">
        <v>5141</v>
      </c>
      <c r="C2589" s="2" t="s">
        <v>5142</v>
      </c>
      <c r="D2589" s="3" t="s">
        <v>31</v>
      </c>
      <c r="E2589" s="4">
        <v>41556</v>
      </c>
      <c r="F2589" s="2" t="s">
        <v>17</v>
      </c>
      <c r="G2589" s="5" t="s">
        <v>48</v>
      </c>
      <c r="H2589" s="2" t="s">
        <v>20</v>
      </c>
      <c r="I2589" s="5" t="s">
        <v>531</v>
      </c>
      <c r="J2589" s="5" t="s">
        <v>100</v>
      </c>
      <c r="K2589" s="5" t="s">
        <v>33</v>
      </c>
      <c r="L2589" s="4" t="s">
        <v>19</v>
      </c>
      <c r="M2589" s="3" t="s">
        <v>34</v>
      </c>
      <c r="N2589" s="10" t="s">
        <v>138</v>
      </c>
      <c r="O2589" s="14">
        <v>1</v>
      </c>
      <c r="P2589" s="15"/>
      <c r="Q2589" s="15"/>
      <c r="R2589" s="15"/>
    </row>
    <row r="2590" spans="1:18" x14ac:dyDescent="0.3">
      <c r="A2590" s="1">
        <v>129537</v>
      </c>
      <c r="B2590" s="2" t="s">
        <v>5143</v>
      </c>
      <c r="C2590" s="2" t="s">
        <v>5144</v>
      </c>
      <c r="D2590" s="3" t="s">
        <v>1013</v>
      </c>
      <c r="E2590" s="4">
        <v>42631.404861111107</v>
      </c>
      <c r="F2590" s="2" t="s">
        <v>17</v>
      </c>
      <c r="G2590" s="5" t="s">
        <v>48</v>
      </c>
      <c r="H2590" s="2" t="s">
        <v>20</v>
      </c>
      <c r="I2590" s="5" t="s">
        <v>531</v>
      </c>
      <c r="J2590" s="5" t="s">
        <v>100</v>
      </c>
      <c r="K2590" s="5" t="s">
        <v>33</v>
      </c>
      <c r="L2590" s="4">
        <v>42631.404861111107</v>
      </c>
      <c r="M2590" s="3" t="s">
        <v>34</v>
      </c>
      <c r="N2590" s="10" t="s">
        <v>138</v>
      </c>
      <c r="O2590" s="14">
        <v>1</v>
      </c>
      <c r="P2590" s="15"/>
      <c r="Q2590" s="15"/>
      <c r="R2590" s="15"/>
    </row>
    <row r="2591" spans="1:18" x14ac:dyDescent="0.3">
      <c r="A2591" s="1">
        <v>129538</v>
      </c>
      <c r="B2591" s="2" t="s">
        <v>5145</v>
      </c>
      <c r="C2591" s="2" t="s">
        <v>5146</v>
      </c>
      <c r="D2591" s="3" t="s">
        <v>108</v>
      </c>
      <c r="E2591" s="4">
        <v>42631.405555555553</v>
      </c>
      <c r="F2591" s="2" t="s">
        <v>17</v>
      </c>
      <c r="G2591" s="5" t="s">
        <v>48</v>
      </c>
      <c r="H2591" s="2" t="s">
        <v>20</v>
      </c>
      <c r="I2591" s="5" t="s">
        <v>531</v>
      </c>
      <c r="J2591" s="5" t="s">
        <v>100</v>
      </c>
      <c r="K2591" s="5" t="s">
        <v>33</v>
      </c>
      <c r="L2591" s="4">
        <v>42631.405555555553</v>
      </c>
      <c r="M2591" s="3" t="s">
        <v>34</v>
      </c>
      <c r="N2591" s="10" t="s">
        <v>138</v>
      </c>
      <c r="O2591" s="14">
        <v>1</v>
      </c>
      <c r="P2591" s="15"/>
      <c r="Q2591" s="15"/>
      <c r="R2591" s="15"/>
    </row>
    <row r="2592" spans="1:18" x14ac:dyDescent="0.3">
      <c r="A2592" s="1">
        <v>135284</v>
      </c>
      <c r="B2592" s="2" t="s">
        <v>5147</v>
      </c>
      <c r="C2592" s="2" t="s">
        <v>5148</v>
      </c>
      <c r="D2592" s="3" t="s">
        <v>108</v>
      </c>
      <c r="E2592" s="4">
        <v>43589</v>
      </c>
      <c r="F2592" s="2" t="s">
        <v>17</v>
      </c>
      <c r="G2592" s="5" t="s">
        <v>48</v>
      </c>
      <c r="H2592" s="2" t="s">
        <v>20</v>
      </c>
      <c r="I2592" s="5" t="s">
        <v>531</v>
      </c>
      <c r="J2592" s="5" t="s">
        <v>43</v>
      </c>
      <c r="K2592" s="5" t="s">
        <v>33</v>
      </c>
      <c r="L2592" s="4">
        <v>43590.397222222222</v>
      </c>
      <c r="M2592" s="3" t="s">
        <v>34</v>
      </c>
      <c r="N2592" s="10" t="s">
        <v>39</v>
      </c>
      <c r="O2592" s="15"/>
      <c r="P2592" s="14">
        <v>0.95</v>
      </c>
      <c r="Q2592" s="15"/>
      <c r="R2592" s="15"/>
    </row>
    <row r="2593" spans="1:18" x14ac:dyDescent="0.3">
      <c r="A2593" s="1">
        <v>135285</v>
      </c>
      <c r="B2593" s="2" t="s">
        <v>5149</v>
      </c>
      <c r="C2593" s="2" t="s">
        <v>5150</v>
      </c>
      <c r="D2593" s="3" t="s">
        <v>108</v>
      </c>
      <c r="E2593" s="4">
        <v>43589</v>
      </c>
      <c r="F2593" s="2" t="s">
        <v>17</v>
      </c>
      <c r="G2593" s="5" t="s">
        <v>48</v>
      </c>
      <c r="H2593" s="2" t="s">
        <v>20</v>
      </c>
      <c r="I2593" s="5" t="s">
        <v>531</v>
      </c>
      <c r="J2593" s="5" t="s">
        <v>43</v>
      </c>
      <c r="K2593" s="5" t="s">
        <v>33</v>
      </c>
      <c r="L2593" s="4">
        <v>43590.397222222222</v>
      </c>
      <c r="M2593" s="3" t="s">
        <v>34</v>
      </c>
      <c r="N2593" s="10" t="s">
        <v>39</v>
      </c>
      <c r="O2593" s="15"/>
      <c r="P2593" s="14">
        <v>0.95</v>
      </c>
      <c r="Q2593" s="15"/>
      <c r="R2593" s="15"/>
    </row>
    <row r="2594" spans="1:18" x14ac:dyDescent="0.3">
      <c r="A2594" s="1">
        <v>135286</v>
      </c>
      <c r="B2594" s="2" t="s">
        <v>5151</v>
      </c>
      <c r="C2594" s="2" t="s">
        <v>5152</v>
      </c>
      <c r="D2594" s="3" t="s">
        <v>108</v>
      </c>
      <c r="E2594" s="4">
        <v>43589</v>
      </c>
      <c r="F2594" s="2" t="s">
        <v>17</v>
      </c>
      <c r="G2594" s="5" t="s">
        <v>48</v>
      </c>
      <c r="H2594" s="2" t="s">
        <v>20</v>
      </c>
      <c r="I2594" s="5" t="s">
        <v>531</v>
      </c>
      <c r="J2594" s="5" t="s">
        <v>43</v>
      </c>
      <c r="K2594" s="5" t="s">
        <v>33</v>
      </c>
      <c r="L2594" s="4">
        <v>43590.397222222222</v>
      </c>
      <c r="M2594" s="3" t="s">
        <v>34</v>
      </c>
      <c r="N2594" s="10" t="s">
        <v>39</v>
      </c>
      <c r="O2594" s="15"/>
      <c r="P2594" s="14">
        <v>0.95</v>
      </c>
      <c r="Q2594" s="15"/>
      <c r="R2594" s="15"/>
    </row>
    <row r="2595" spans="1:18" x14ac:dyDescent="0.3">
      <c r="A2595" s="1">
        <v>135287</v>
      </c>
      <c r="B2595" s="2" t="s">
        <v>5153</v>
      </c>
      <c r="C2595" s="2" t="s">
        <v>5154</v>
      </c>
      <c r="D2595" s="3" t="s">
        <v>108</v>
      </c>
      <c r="E2595" s="4">
        <v>43589</v>
      </c>
      <c r="F2595" s="2" t="s">
        <v>17</v>
      </c>
      <c r="G2595" s="5" t="s">
        <v>48</v>
      </c>
      <c r="H2595" s="2" t="s">
        <v>20</v>
      </c>
      <c r="I2595" s="5" t="s">
        <v>531</v>
      </c>
      <c r="J2595" s="5" t="s">
        <v>43</v>
      </c>
      <c r="K2595" s="5" t="s">
        <v>33</v>
      </c>
      <c r="L2595" s="4">
        <v>43590.397222222222</v>
      </c>
      <c r="M2595" s="3" t="s">
        <v>34</v>
      </c>
      <c r="N2595" s="10" t="s">
        <v>39</v>
      </c>
      <c r="O2595" s="15"/>
      <c r="P2595" s="14">
        <v>0.95</v>
      </c>
      <c r="Q2595" s="15"/>
      <c r="R2595" s="15"/>
    </row>
    <row r="2596" spans="1:18" x14ac:dyDescent="0.3">
      <c r="A2596" s="1">
        <v>135288</v>
      </c>
      <c r="B2596" s="2" t="s">
        <v>5155</v>
      </c>
      <c r="C2596" s="2" t="s">
        <v>5156</v>
      </c>
      <c r="D2596" s="3" t="s">
        <v>108</v>
      </c>
      <c r="E2596" s="4">
        <v>43589</v>
      </c>
      <c r="F2596" s="2" t="s">
        <v>17</v>
      </c>
      <c r="G2596" s="5" t="s">
        <v>48</v>
      </c>
      <c r="H2596" s="2" t="s">
        <v>20</v>
      </c>
      <c r="I2596" s="5" t="s">
        <v>531</v>
      </c>
      <c r="J2596" s="5" t="s">
        <v>43</v>
      </c>
      <c r="K2596" s="5" t="s">
        <v>33</v>
      </c>
      <c r="L2596" s="4">
        <v>43590.397222222222</v>
      </c>
      <c r="M2596" s="3" t="s">
        <v>34</v>
      </c>
      <c r="N2596" s="10" t="s">
        <v>39</v>
      </c>
      <c r="O2596" s="15"/>
      <c r="P2596" s="14">
        <v>0.95</v>
      </c>
      <c r="Q2596" s="15"/>
      <c r="R2596" s="15"/>
    </row>
    <row r="2597" spans="1:18" x14ac:dyDescent="0.3">
      <c r="A2597" s="1">
        <v>112136</v>
      </c>
      <c r="B2597" s="2" t="s">
        <v>5157</v>
      </c>
      <c r="C2597" s="2" t="s">
        <v>4925</v>
      </c>
      <c r="D2597" s="3" t="s">
        <v>16</v>
      </c>
      <c r="E2597" s="4">
        <v>41764</v>
      </c>
      <c r="F2597" s="2" t="s">
        <v>17</v>
      </c>
      <c r="G2597" s="5" t="s">
        <v>48</v>
      </c>
      <c r="H2597" s="2" t="s">
        <v>20</v>
      </c>
      <c r="I2597" s="5" t="s">
        <v>854</v>
      </c>
      <c r="J2597" s="5" t="s">
        <v>10920</v>
      </c>
      <c r="K2597" s="5" t="s">
        <v>33</v>
      </c>
      <c r="L2597" s="4">
        <v>41774.650694444441</v>
      </c>
      <c r="M2597" s="3" t="s">
        <v>38</v>
      </c>
      <c r="N2597" s="10" t="s">
        <v>39</v>
      </c>
      <c r="O2597" s="15"/>
      <c r="P2597" s="14">
        <v>0.95</v>
      </c>
      <c r="Q2597" s="15"/>
      <c r="R2597" s="15"/>
    </row>
    <row r="2598" spans="1:18" x14ac:dyDescent="0.3">
      <c r="A2598" s="1">
        <v>112135</v>
      </c>
      <c r="B2598" s="2" t="s">
        <v>5158</v>
      </c>
      <c r="C2598" s="2" t="s">
        <v>5159</v>
      </c>
      <c r="D2598" s="3" t="s">
        <v>16</v>
      </c>
      <c r="E2598" s="4">
        <v>41764</v>
      </c>
      <c r="F2598" s="2" t="s">
        <v>17</v>
      </c>
      <c r="G2598" s="5" t="s">
        <v>48</v>
      </c>
      <c r="H2598" s="2" t="s">
        <v>20</v>
      </c>
      <c r="I2598" s="5" t="s">
        <v>854</v>
      </c>
      <c r="J2598" s="5" t="s">
        <v>10920</v>
      </c>
      <c r="K2598" s="5" t="s">
        <v>33</v>
      </c>
      <c r="L2598" s="4">
        <v>41774.650694444441</v>
      </c>
      <c r="M2598" s="3" t="s">
        <v>38</v>
      </c>
      <c r="N2598" s="10" t="s">
        <v>39</v>
      </c>
      <c r="O2598" s="15"/>
      <c r="P2598" s="14">
        <v>0.95</v>
      </c>
      <c r="Q2598" s="15"/>
      <c r="R2598" s="15"/>
    </row>
    <row r="2599" spans="1:18" x14ac:dyDescent="0.3">
      <c r="A2599" s="1">
        <v>112134</v>
      </c>
      <c r="B2599" s="2" t="s">
        <v>5160</v>
      </c>
      <c r="C2599" s="2" t="s">
        <v>5161</v>
      </c>
      <c r="D2599" s="3" t="s">
        <v>16</v>
      </c>
      <c r="E2599" s="4">
        <v>41764</v>
      </c>
      <c r="F2599" s="2" t="s">
        <v>17</v>
      </c>
      <c r="G2599" s="5" t="s">
        <v>48</v>
      </c>
      <c r="H2599" s="2" t="s">
        <v>20</v>
      </c>
      <c r="I2599" s="5" t="s">
        <v>854</v>
      </c>
      <c r="J2599" s="5" t="s">
        <v>10920</v>
      </c>
      <c r="K2599" s="5" t="s">
        <v>33</v>
      </c>
      <c r="L2599" s="4">
        <v>41774.650694444441</v>
      </c>
      <c r="M2599" s="3" t="s">
        <v>38</v>
      </c>
      <c r="N2599" s="10" t="s">
        <v>39</v>
      </c>
      <c r="O2599" s="15"/>
      <c r="P2599" s="14">
        <v>0.95</v>
      </c>
      <c r="Q2599" s="15"/>
      <c r="R2599" s="15"/>
    </row>
    <row r="2600" spans="1:18" x14ac:dyDescent="0.3">
      <c r="A2600" s="1">
        <v>112133</v>
      </c>
      <c r="B2600" s="2" t="s">
        <v>5162</v>
      </c>
      <c r="C2600" s="2" t="s">
        <v>5163</v>
      </c>
      <c r="D2600" s="3" t="s">
        <v>16</v>
      </c>
      <c r="E2600" s="4">
        <v>41764</v>
      </c>
      <c r="F2600" s="2" t="s">
        <v>17</v>
      </c>
      <c r="G2600" s="5" t="s">
        <v>48</v>
      </c>
      <c r="H2600" s="2" t="s">
        <v>20</v>
      </c>
      <c r="I2600" s="5" t="s">
        <v>854</v>
      </c>
      <c r="J2600" s="5" t="s">
        <v>10920</v>
      </c>
      <c r="K2600" s="5" t="s">
        <v>33</v>
      </c>
      <c r="L2600" s="4">
        <v>41774.650694444441</v>
      </c>
      <c r="M2600" s="3" t="s">
        <v>38</v>
      </c>
      <c r="N2600" s="10" t="s">
        <v>39</v>
      </c>
      <c r="O2600" s="15"/>
      <c r="P2600" s="14">
        <v>0.95</v>
      </c>
      <c r="Q2600" s="15"/>
      <c r="R2600" s="15"/>
    </row>
    <row r="2601" spans="1:18" x14ac:dyDescent="0.3">
      <c r="A2601" s="1">
        <v>112132</v>
      </c>
      <c r="B2601" s="2" t="s">
        <v>5164</v>
      </c>
      <c r="C2601" s="2" t="s">
        <v>5165</v>
      </c>
      <c r="D2601" s="3" t="s">
        <v>16</v>
      </c>
      <c r="E2601" s="4">
        <v>41764</v>
      </c>
      <c r="F2601" s="2" t="s">
        <v>17</v>
      </c>
      <c r="G2601" s="5" t="s">
        <v>48</v>
      </c>
      <c r="H2601" s="2" t="s">
        <v>20</v>
      </c>
      <c r="I2601" s="5" t="s">
        <v>854</v>
      </c>
      <c r="J2601" s="5" t="s">
        <v>10920</v>
      </c>
      <c r="K2601" s="5" t="s">
        <v>33</v>
      </c>
      <c r="L2601" s="4">
        <v>41774.650694444441</v>
      </c>
      <c r="M2601" s="3" t="s">
        <v>38</v>
      </c>
      <c r="N2601" s="10" t="s">
        <v>39</v>
      </c>
      <c r="O2601" s="15"/>
      <c r="P2601" s="14">
        <v>0.95</v>
      </c>
      <c r="Q2601" s="15"/>
      <c r="R2601" s="15"/>
    </row>
    <row r="2602" spans="1:18" x14ac:dyDescent="0.3">
      <c r="A2602" s="1">
        <v>112131</v>
      </c>
      <c r="B2602" s="2" t="s">
        <v>5166</v>
      </c>
      <c r="C2602" s="2" t="s">
        <v>4933</v>
      </c>
      <c r="D2602" s="3" t="s">
        <v>16</v>
      </c>
      <c r="E2602" s="4">
        <v>41764</v>
      </c>
      <c r="F2602" s="2" t="s">
        <v>17</v>
      </c>
      <c r="G2602" s="5" t="s">
        <v>48</v>
      </c>
      <c r="H2602" s="2" t="s">
        <v>20</v>
      </c>
      <c r="I2602" s="5" t="s">
        <v>854</v>
      </c>
      <c r="J2602" s="5" t="s">
        <v>10920</v>
      </c>
      <c r="K2602" s="5" t="s">
        <v>33</v>
      </c>
      <c r="L2602" s="4">
        <v>41774.650694444441</v>
      </c>
      <c r="M2602" s="3" t="s">
        <v>38</v>
      </c>
      <c r="N2602" s="10" t="s">
        <v>39</v>
      </c>
      <c r="O2602" s="15"/>
      <c r="P2602" s="14">
        <v>0.95</v>
      </c>
      <c r="Q2602" s="15"/>
      <c r="R2602" s="15"/>
    </row>
    <row r="2603" spans="1:18" x14ac:dyDescent="0.3">
      <c r="A2603" s="1">
        <v>112151</v>
      </c>
      <c r="B2603" s="2" t="s">
        <v>5167</v>
      </c>
      <c r="C2603" s="2" t="s">
        <v>4375</v>
      </c>
      <c r="D2603" s="3" t="s">
        <v>16</v>
      </c>
      <c r="E2603" s="4">
        <v>41764</v>
      </c>
      <c r="F2603" s="2" t="s">
        <v>17</v>
      </c>
      <c r="G2603" s="5" t="s">
        <v>48</v>
      </c>
      <c r="H2603" s="2" t="s">
        <v>20</v>
      </c>
      <c r="I2603" s="5" t="s">
        <v>854</v>
      </c>
      <c r="J2603" s="5" t="s">
        <v>10920</v>
      </c>
      <c r="K2603" s="5" t="s">
        <v>33</v>
      </c>
      <c r="L2603" s="4">
        <v>41774.65625</v>
      </c>
      <c r="M2603" s="3" t="s">
        <v>38</v>
      </c>
      <c r="N2603" s="10" t="s">
        <v>39</v>
      </c>
      <c r="O2603" s="15"/>
      <c r="P2603" s="14">
        <v>0.95</v>
      </c>
      <c r="Q2603" s="15"/>
      <c r="R2603" s="15"/>
    </row>
    <row r="2604" spans="1:18" x14ac:dyDescent="0.3">
      <c r="A2604" s="1">
        <v>112150</v>
      </c>
      <c r="B2604" s="2" t="s">
        <v>5168</v>
      </c>
      <c r="C2604" s="2" t="s">
        <v>5169</v>
      </c>
      <c r="D2604" s="3" t="s">
        <v>16</v>
      </c>
      <c r="E2604" s="4">
        <v>41764</v>
      </c>
      <c r="F2604" s="2" t="s">
        <v>17</v>
      </c>
      <c r="G2604" s="5" t="s">
        <v>48</v>
      </c>
      <c r="H2604" s="2" t="s">
        <v>20</v>
      </c>
      <c r="I2604" s="5" t="s">
        <v>854</v>
      </c>
      <c r="J2604" s="5" t="s">
        <v>10920</v>
      </c>
      <c r="K2604" s="5" t="s">
        <v>33</v>
      </c>
      <c r="L2604" s="4">
        <v>41774.65625</v>
      </c>
      <c r="M2604" s="3" t="s">
        <v>38</v>
      </c>
      <c r="N2604" s="10" t="s">
        <v>39</v>
      </c>
      <c r="O2604" s="15"/>
      <c r="P2604" s="14">
        <v>0.95</v>
      </c>
      <c r="Q2604" s="15"/>
      <c r="R2604" s="15"/>
    </row>
    <row r="2605" spans="1:18" x14ac:dyDescent="0.3">
      <c r="A2605" s="1">
        <v>112149</v>
      </c>
      <c r="B2605" s="2" t="s">
        <v>5170</v>
      </c>
      <c r="C2605" s="2" t="s">
        <v>5171</v>
      </c>
      <c r="D2605" s="3" t="s">
        <v>16</v>
      </c>
      <c r="E2605" s="4">
        <v>41764</v>
      </c>
      <c r="F2605" s="2" t="s">
        <v>17</v>
      </c>
      <c r="G2605" s="5" t="s">
        <v>48</v>
      </c>
      <c r="H2605" s="2" t="s">
        <v>20</v>
      </c>
      <c r="I2605" s="5" t="s">
        <v>854</v>
      </c>
      <c r="J2605" s="5" t="s">
        <v>10920</v>
      </c>
      <c r="K2605" s="5" t="s">
        <v>33</v>
      </c>
      <c r="L2605" s="4">
        <v>41774.65625</v>
      </c>
      <c r="M2605" s="3" t="s">
        <v>38</v>
      </c>
      <c r="N2605" s="10" t="s">
        <v>39</v>
      </c>
      <c r="O2605" s="15"/>
      <c r="P2605" s="14">
        <v>0.95</v>
      </c>
      <c r="Q2605" s="15"/>
      <c r="R2605" s="15"/>
    </row>
    <row r="2606" spans="1:18" x14ac:dyDescent="0.3">
      <c r="A2606" s="1">
        <v>112139</v>
      </c>
      <c r="B2606" s="2" t="s">
        <v>5172</v>
      </c>
      <c r="C2606" s="2" t="s">
        <v>4375</v>
      </c>
      <c r="D2606" s="3" t="s">
        <v>16</v>
      </c>
      <c r="E2606" s="4">
        <v>41764</v>
      </c>
      <c r="F2606" s="2" t="s">
        <v>17</v>
      </c>
      <c r="G2606" s="5" t="s">
        <v>48</v>
      </c>
      <c r="H2606" s="2" t="s">
        <v>20</v>
      </c>
      <c r="I2606" s="5" t="s">
        <v>854</v>
      </c>
      <c r="J2606" s="5" t="s">
        <v>10920</v>
      </c>
      <c r="K2606" s="5" t="s">
        <v>33</v>
      </c>
      <c r="L2606" s="4">
        <v>41774.650694444441</v>
      </c>
      <c r="M2606" s="3" t="s">
        <v>38</v>
      </c>
      <c r="N2606" s="10" t="s">
        <v>39</v>
      </c>
      <c r="O2606" s="15"/>
      <c r="P2606" s="14">
        <v>0.95</v>
      </c>
      <c r="Q2606" s="15"/>
      <c r="R2606" s="15"/>
    </row>
    <row r="2607" spans="1:18" x14ac:dyDescent="0.3">
      <c r="A2607" s="1">
        <v>112138</v>
      </c>
      <c r="B2607" s="2" t="s">
        <v>5173</v>
      </c>
      <c r="C2607" s="2" t="s">
        <v>5174</v>
      </c>
      <c r="D2607" s="3" t="s">
        <v>16</v>
      </c>
      <c r="E2607" s="4">
        <v>41764</v>
      </c>
      <c r="F2607" s="2" t="s">
        <v>17</v>
      </c>
      <c r="G2607" s="5" t="s">
        <v>48</v>
      </c>
      <c r="H2607" s="2" t="s">
        <v>20</v>
      </c>
      <c r="I2607" s="5" t="s">
        <v>854</v>
      </c>
      <c r="J2607" s="5" t="s">
        <v>10920</v>
      </c>
      <c r="K2607" s="5" t="s">
        <v>33</v>
      </c>
      <c r="L2607" s="4">
        <v>41774.650694444441</v>
      </c>
      <c r="M2607" s="3" t="s">
        <v>38</v>
      </c>
      <c r="N2607" s="10" t="s">
        <v>39</v>
      </c>
      <c r="O2607" s="15"/>
      <c r="P2607" s="14">
        <v>0.95</v>
      </c>
      <c r="Q2607" s="15"/>
      <c r="R2607" s="15"/>
    </row>
    <row r="2608" spans="1:18" x14ac:dyDescent="0.3">
      <c r="A2608" s="1">
        <v>112137</v>
      </c>
      <c r="B2608" s="2" t="s">
        <v>5175</v>
      </c>
      <c r="C2608" s="2" t="s">
        <v>5176</v>
      </c>
      <c r="D2608" s="3" t="s">
        <v>16</v>
      </c>
      <c r="E2608" s="4">
        <v>41764</v>
      </c>
      <c r="F2608" s="2" t="s">
        <v>17</v>
      </c>
      <c r="G2608" s="5" t="s">
        <v>48</v>
      </c>
      <c r="H2608" s="2" t="s">
        <v>20</v>
      </c>
      <c r="I2608" s="5" t="s">
        <v>854</v>
      </c>
      <c r="J2608" s="5" t="s">
        <v>10920</v>
      </c>
      <c r="K2608" s="5" t="s">
        <v>33</v>
      </c>
      <c r="L2608" s="4">
        <v>41774.650694444441</v>
      </c>
      <c r="M2608" s="3" t="s">
        <v>38</v>
      </c>
      <c r="N2608" s="10" t="s">
        <v>39</v>
      </c>
      <c r="O2608" s="15"/>
      <c r="P2608" s="14">
        <v>0.95</v>
      </c>
      <c r="Q2608" s="15"/>
      <c r="R2608" s="15"/>
    </row>
    <row r="2609" spans="1:18" x14ac:dyDescent="0.3">
      <c r="A2609" s="1">
        <v>129804</v>
      </c>
      <c r="B2609" s="2" t="s">
        <v>5177</v>
      </c>
      <c r="C2609" s="2" t="s">
        <v>5178</v>
      </c>
      <c r="D2609" s="3" t="s">
        <v>108</v>
      </c>
      <c r="E2609" s="4">
        <v>42687</v>
      </c>
      <c r="F2609" s="2" t="s">
        <v>17</v>
      </c>
      <c r="G2609" s="5" t="s">
        <v>18</v>
      </c>
      <c r="H2609" s="2" t="s">
        <v>20</v>
      </c>
      <c r="I2609" s="5" t="s">
        <v>526</v>
      </c>
      <c r="J2609" s="5" t="s">
        <v>100</v>
      </c>
      <c r="K2609" s="5" t="s">
        <v>33</v>
      </c>
      <c r="L2609" s="4">
        <v>42696.402083333334</v>
      </c>
      <c r="M2609" s="3" t="s">
        <v>34</v>
      </c>
      <c r="N2609" s="10" t="s">
        <v>138</v>
      </c>
      <c r="O2609" s="14">
        <v>1</v>
      </c>
      <c r="P2609" s="15"/>
      <c r="Q2609" s="15"/>
      <c r="R2609" s="15"/>
    </row>
    <row r="2610" spans="1:18" x14ac:dyDescent="0.3">
      <c r="A2610" s="1">
        <v>130044</v>
      </c>
      <c r="B2610" s="2" t="s">
        <v>5179</v>
      </c>
      <c r="C2610" s="2" t="s">
        <v>5180</v>
      </c>
      <c r="D2610" s="3" t="s">
        <v>108</v>
      </c>
      <c r="E2610" s="4">
        <v>42731</v>
      </c>
      <c r="F2610" s="2" t="s">
        <v>17</v>
      </c>
      <c r="G2610" s="5" t="s">
        <v>48</v>
      </c>
      <c r="H2610" s="2" t="s">
        <v>20</v>
      </c>
      <c r="I2610" s="5" t="s">
        <v>526</v>
      </c>
      <c r="J2610" s="5" t="s">
        <v>100</v>
      </c>
      <c r="K2610" s="5" t="s">
        <v>33</v>
      </c>
      <c r="L2610" s="4">
        <v>42733.495833333334</v>
      </c>
      <c r="M2610" s="3" t="s">
        <v>34</v>
      </c>
      <c r="N2610" s="10" t="s">
        <v>138</v>
      </c>
      <c r="O2610" s="14">
        <v>1</v>
      </c>
      <c r="P2610" s="15"/>
      <c r="Q2610" s="15"/>
      <c r="R2610" s="15"/>
    </row>
    <row r="2611" spans="1:18" x14ac:dyDescent="0.3">
      <c r="A2611" s="1">
        <v>130045</v>
      </c>
      <c r="B2611" s="2" t="s">
        <v>5181</v>
      </c>
      <c r="C2611" s="2" t="s">
        <v>5182</v>
      </c>
      <c r="D2611" s="3" t="s">
        <v>108</v>
      </c>
      <c r="E2611" s="4">
        <v>42731</v>
      </c>
      <c r="F2611" s="2" t="s">
        <v>17</v>
      </c>
      <c r="G2611" s="5" t="s">
        <v>48</v>
      </c>
      <c r="H2611" s="2" t="s">
        <v>20</v>
      </c>
      <c r="I2611" s="5" t="s">
        <v>526</v>
      </c>
      <c r="J2611" s="5" t="s">
        <v>100</v>
      </c>
      <c r="K2611" s="5" t="s">
        <v>33</v>
      </c>
      <c r="L2611" s="4">
        <v>42733.495833333334</v>
      </c>
      <c r="M2611" s="3" t="s">
        <v>34</v>
      </c>
      <c r="N2611" s="10" t="s">
        <v>138</v>
      </c>
      <c r="O2611" s="14">
        <v>1</v>
      </c>
      <c r="P2611" s="15"/>
      <c r="Q2611" s="15"/>
      <c r="R2611" s="15"/>
    </row>
    <row r="2612" spans="1:18" x14ac:dyDescent="0.3">
      <c r="A2612" s="1">
        <v>113695</v>
      </c>
      <c r="B2612" s="2" t="s">
        <v>5183</v>
      </c>
      <c r="C2612" s="2" t="s">
        <v>5184</v>
      </c>
      <c r="D2612" s="3" t="s">
        <v>103</v>
      </c>
      <c r="E2612" s="4">
        <v>42157.654861111107</v>
      </c>
      <c r="F2612" s="2" t="s">
        <v>17</v>
      </c>
      <c r="G2612" s="5" t="s">
        <v>48</v>
      </c>
      <c r="H2612" s="2" t="s">
        <v>20</v>
      </c>
      <c r="I2612" s="5" t="s">
        <v>864</v>
      </c>
      <c r="J2612" s="5" t="s">
        <v>100</v>
      </c>
      <c r="K2612" s="5" t="s">
        <v>33</v>
      </c>
      <c r="L2612" s="4">
        <v>42157.654861111107</v>
      </c>
      <c r="M2612" s="3" t="s">
        <v>34</v>
      </c>
      <c r="N2612" s="10" t="s">
        <v>138</v>
      </c>
      <c r="O2612" s="14">
        <v>1</v>
      </c>
      <c r="P2612" s="15"/>
      <c r="Q2612" s="15"/>
      <c r="R2612" s="15"/>
    </row>
    <row r="2613" spans="1:18" x14ac:dyDescent="0.3">
      <c r="A2613" s="1">
        <v>113696</v>
      </c>
      <c r="B2613" s="2" t="s">
        <v>5185</v>
      </c>
      <c r="C2613" s="2" t="s">
        <v>5186</v>
      </c>
      <c r="D2613" s="3" t="s">
        <v>103</v>
      </c>
      <c r="E2613" s="4">
        <v>42157.655555555553</v>
      </c>
      <c r="F2613" s="2" t="s">
        <v>17</v>
      </c>
      <c r="G2613" s="5" t="s">
        <v>48</v>
      </c>
      <c r="H2613" s="2" t="s">
        <v>20</v>
      </c>
      <c r="I2613" s="5" t="s">
        <v>864</v>
      </c>
      <c r="J2613" s="5" t="s">
        <v>100</v>
      </c>
      <c r="K2613" s="5" t="s">
        <v>33</v>
      </c>
      <c r="L2613" s="4">
        <v>42157.655555555553</v>
      </c>
      <c r="M2613" s="3" t="s">
        <v>34</v>
      </c>
      <c r="N2613" s="10" t="s">
        <v>138</v>
      </c>
      <c r="O2613" s="14">
        <v>1</v>
      </c>
      <c r="P2613" s="15"/>
      <c r="Q2613" s="15"/>
      <c r="R2613" s="15"/>
    </row>
    <row r="2614" spans="1:18" x14ac:dyDescent="0.3">
      <c r="A2614" s="1">
        <v>14688</v>
      </c>
      <c r="B2614" s="2" t="s">
        <v>5187</v>
      </c>
      <c r="C2614" s="2" t="s">
        <v>5188</v>
      </c>
      <c r="D2614" s="3" t="s">
        <v>16</v>
      </c>
      <c r="E2614" s="4">
        <v>41381</v>
      </c>
      <c r="F2614" s="2" t="s">
        <v>17</v>
      </c>
      <c r="G2614" s="5" t="s">
        <v>18</v>
      </c>
      <c r="H2614" s="2" t="s">
        <v>20</v>
      </c>
      <c r="I2614" s="5" t="s">
        <v>136</v>
      </c>
      <c r="J2614" s="5" t="s">
        <v>129</v>
      </c>
      <c r="K2614" s="5" t="s">
        <v>137</v>
      </c>
      <c r="L2614" s="4" t="s">
        <v>19</v>
      </c>
      <c r="M2614" s="3" t="s">
        <v>38</v>
      </c>
      <c r="N2614" s="10" t="s">
        <v>39</v>
      </c>
      <c r="O2614" s="15"/>
      <c r="P2614" s="14">
        <v>0.95</v>
      </c>
      <c r="Q2614" s="15"/>
      <c r="R2614" s="15"/>
    </row>
    <row r="2615" spans="1:18" x14ac:dyDescent="0.3">
      <c r="A2615" s="1">
        <v>129857</v>
      </c>
      <c r="B2615" s="2" t="s">
        <v>5189</v>
      </c>
      <c r="C2615" s="2" t="s">
        <v>5190</v>
      </c>
      <c r="D2615" s="3" t="s">
        <v>16</v>
      </c>
      <c r="E2615" s="4">
        <v>42707.611805555556</v>
      </c>
      <c r="F2615" s="2" t="s">
        <v>17</v>
      </c>
      <c r="G2615" s="5" t="s">
        <v>18</v>
      </c>
      <c r="H2615" s="2" t="s">
        <v>20</v>
      </c>
      <c r="I2615" s="5" t="s">
        <v>607</v>
      </c>
      <c r="J2615" s="5" t="s">
        <v>129</v>
      </c>
      <c r="K2615" s="5" t="s">
        <v>5191</v>
      </c>
      <c r="L2615" s="4">
        <v>42707.611805555556</v>
      </c>
      <c r="M2615" s="3" t="s">
        <v>27</v>
      </c>
      <c r="N2615" s="10" t="s">
        <v>28</v>
      </c>
      <c r="O2615" s="14">
        <v>1</v>
      </c>
      <c r="P2615" s="15"/>
      <c r="Q2615" s="15"/>
      <c r="R2615" s="15"/>
    </row>
    <row r="2616" spans="1:18" x14ac:dyDescent="0.3">
      <c r="A2616" s="1">
        <v>114184</v>
      </c>
      <c r="B2616" s="2" t="s">
        <v>5192</v>
      </c>
      <c r="C2616" s="2" t="s">
        <v>5193</v>
      </c>
      <c r="D2616" s="3" t="s">
        <v>16</v>
      </c>
      <c r="E2616" s="4">
        <v>42197</v>
      </c>
      <c r="F2616" s="2" t="s">
        <v>17</v>
      </c>
      <c r="G2616" s="5" t="s">
        <v>18</v>
      </c>
      <c r="H2616" s="2" t="s">
        <v>20</v>
      </c>
      <c r="I2616" s="5" t="s">
        <v>141</v>
      </c>
      <c r="J2616" s="5" t="s">
        <v>100</v>
      </c>
      <c r="K2616" s="5" t="s">
        <v>326</v>
      </c>
      <c r="L2616" s="4">
        <v>42207.425694444442</v>
      </c>
      <c r="M2616" s="3" t="s">
        <v>38</v>
      </c>
      <c r="N2616" s="10" t="s">
        <v>35</v>
      </c>
      <c r="O2616" s="14">
        <v>1</v>
      </c>
      <c r="P2616" s="15"/>
      <c r="Q2616" s="15"/>
      <c r="R2616" s="15"/>
    </row>
    <row r="2617" spans="1:18" x14ac:dyDescent="0.3">
      <c r="A2617" s="1">
        <v>130001</v>
      </c>
      <c r="B2617" s="2" t="s">
        <v>5194</v>
      </c>
      <c r="C2617" s="2" t="s">
        <v>5195</v>
      </c>
      <c r="D2617" s="3" t="s">
        <v>16</v>
      </c>
      <c r="E2617" s="4">
        <v>42724.432638888888</v>
      </c>
      <c r="F2617" s="2" t="s">
        <v>17</v>
      </c>
      <c r="G2617" s="5" t="s">
        <v>18</v>
      </c>
      <c r="H2617" s="2" t="s">
        <v>20</v>
      </c>
      <c r="I2617" s="5" t="s">
        <v>399</v>
      </c>
      <c r="J2617" s="5" t="s">
        <v>129</v>
      </c>
      <c r="K2617" s="5" t="s">
        <v>482</v>
      </c>
      <c r="L2617" s="4">
        <v>42724.432638888888</v>
      </c>
      <c r="M2617" s="3" t="s">
        <v>38</v>
      </c>
      <c r="N2617" s="10" t="s">
        <v>39</v>
      </c>
      <c r="O2617" s="15"/>
      <c r="P2617" s="14">
        <v>0.95</v>
      </c>
      <c r="Q2617" s="15"/>
      <c r="R2617" s="15"/>
    </row>
    <row r="2618" spans="1:18" x14ac:dyDescent="0.3">
      <c r="A2618" s="1">
        <v>14691</v>
      </c>
      <c r="B2618" s="2" t="s">
        <v>5196</v>
      </c>
      <c r="C2618" s="2" t="s">
        <v>5197</v>
      </c>
      <c r="D2618" s="3" t="s">
        <v>103</v>
      </c>
      <c r="E2618" s="4">
        <v>41534</v>
      </c>
      <c r="F2618" s="2" t="s">
        <v>17</v>
      </c>
      <c r="G2618" s="5" t="s">
        <v>18</v>
      </c>
      <c r="H2618" s="2" t="s">
        <v>20</v>
      </c>
      <c r="I2618" s="5" t="s">
        <v>197</v>
      </c>
      <c r="J2618" s="5" t="s">
        <v>10920</v>
      </c>
      <c r="K2618" s="5" t="s">
        <v>198</v>
      </c>
      <c r="L2618" s="4" t="s">
        <v>19</v>
      </c>
      <c r="M2618" s="3" t="s">
        <v>34</v>
      </c>
      <c r="N2618" s="10" t="s">
        <v>138</v>
      </c>
      <c r="O2618" s="14">
        <v>1</v>
      </c>
      <c r="P2618" s="15"/>
      <c r="Q2618" s="15"/>
      <c r="R2618" s="15"/>
    </row>
    <row r="2619" spans="1:18" x14ac:dyDescent="0.3">
      <c r="A2619" s="1">
        <v>113311</v>
      </c>
      <c r="B2619" s="2" t="s">
        <v>5198</v>
      </c>
      <c r="C2619" s="2" t="s">
        <v>5199</v>
      </c>
      <c r="D2619" s="3" t="s">
        <v>16</v>
      </c>
      <c r="E2619" s="4">
        <v>42031</v>
      </c>
      <c r="F2619" s="2" t="s">
        <v>17</v>
      </c>
      <c r="G2619" s="5" t="s">
        <v>18</v>
      </c>
      <c r="H2619" s="2" t="s">
        <v>20</v>
      </c>
      <c r="I2619" s="5" t="s">
        <v>21</v>
      </c>
      <c r="J2619" s="5" t="s">
        <v>129</v>
      </c>
      <c r="K2619" s="5" t="s">
        <v>23</v>
      </c>
      <c r="L2619" s="4">
        <v>42035.440972222219</v>
      </c>
      <c r="M2619" s="3" t="s">
        <v>27</v>
      </c>
      <c r="N2619" s="10" t="s">
        <v>39</v>
      </c>
      <c r="O2619" s="15"/>
      <c r="P2619" s="14">
        <v>0.95</v>
      </c>
      <c r="Q2619" s="15"/>
      <c r="R2619" s="15"/>
    </row>
    <row r="2620" spans="1:18" x14ac:dyDescent="0.3">
      <c r="A2620" s="1">
        <v>14692</v>
      </c>
      <c r="B2620" s="2" t="s">
        <v>5200</v>
      </c>
      <c r="C2620" s="2" t="s">
        <v>5201</v>
      </c>
      <c r="D2620" s="3" t="s">
        <v>16</v>
      </c>
      <c r="E2620" s="4">
        <v>41017</v>
      </c>
      <c r="F2620" s="2" t="s">
        <v>17</v>
      </c>
      <c r="G2620" s="5" t="s">
        <v>18</v>
      </c>
      <c r="H2620" s="2" t="s">
        <v>42</v>
      </c>
      <c r="I2620" s="5" t="s">
        <v>128</v>
      </c>
      <c r="J2620" s="5" t="s">
        <v>129</v>
      </c>
      <c r="K2620" s="5" t="s">
        <v>130</v>
      </c>
      <c r="L2620" s="4" t="s">
        <v>19</v>
      </c>
      <c r="M2620" s="3" t="s">
        <v>27</v>
      </c>
      <c r="N2620" s="10" t="s">
        <v>28</v>
      </c>
      <c r="O2620" s="14">
        <v>1</v>
      </c>
      <c r="P2620" s="15"/>
      <c r="Q2620" s="15"/>
      <c r="R2620" s="15"/>
    </row>
    <row r="2621" spans="1:18" x14ac:dyDescent="0.3">
      <c r="A2621" s="1">
        <v>129999</v>
      </c>
      <c r="B2621" s="2" t="s">
        <v>5202</v>
      </c>
      <c r="C2621" s="2" t="s">
        <v>5203</v>
      </c>
      <c r="D2621" s="3" t="s">
        <v>16</v>
      </c>
      <c r="E2621" s="4">
        <v>42724.429861111108</v>
      </c>
      <c r="F2621" s="2" t="s">
        <v>17</v>
      </c>
      <c r="G2621" s="5" t="s">
        <v>18</v>
      </c>
      <c r="H2621" s="2" t="s">
        <v>20</v>
      </c>
      <c r="I2621" s="5" t="s">
        <v>128</v>
      </c>
      <c r="J2621" s="5" t="s">
        <v>129</v>
      </c>
      <c r="K2621" s="5" t="s">
        <v>130</v>
      </c>
      <c r="L2621" s="4">
        <v>42724.429861111108</v>
      </c>
      <c r="M2621" s="3" t="s">
        <v>38</v>
      </c>
      <c r="N2621" s="10" t="s">
        <v>39</v>
      </c>
      <c r="O2621" s="15"/>
      <c r="P2621" s="14">
        <v>0.95</v>
      </c>
      <c r="Q2621" s="15"/>
      <c r="R2621" s="15"/>
    </row>
    <row r="2622" spans="1:18" x14ac:dyDescent="0.3">
      <c r="A2622" s="1">
        <v>14693</v>
      </c>
      <c r="B2622" s="2" t="s">
        <v>5204</v>
      </c>
      <c r="C2622" s="2" t="s">
        <v>5205</v>
      </c>
      <c r="D2622" s="3" t="s">
        <v>16</v>
      </c>
      <c r="E2622" s="4">
        <v>41017</v>
      </c>
      <c r="F2622" s="2" t="s">
        <v>17</v>
      </c>
      <c r="G2622" s="5" t="s">
        <v>18</v>
      </c>
      <c r="H2622" s="2" t="s">
        <v>20</v>
      </c>
      <c r="I2622" s="5" t="s">
        <v>133</v>
      </c>
      <c r="J2622" s="5" t="s">
        <v>129</v>
      </c>
      <c r="K2622" s="5" t="s">
        <v>130</v>
      </c>
      <c r="L2622" s="4" t="s">
        <v>19</v>
      </c>
      <c r="M2622" s="3" t="s">
        <v>27</v>
      </c>
      <c r="N2622" s="10" t="s">
        <v>28</v>
      </c>
      <c r="O2622" s="14">
        <v>1</v>
      </c>
      <c r="P2622" s="15"/>
      <c r="Q2622" s="15"/>
      <c r="R2622" s="15"/>
    </row>
    <row r="2623" spans="1:18" x14ac:dyDescent="0.3">
      <c r="A2623" s="1">
        <v>130000</v>
      </c>
      <c r="B2623" s="2" t="s">
        <v>5206</v>
      </c>
      <c r="C2623" s="2" t="s">
        <v>5207</v>
      </c>
      <c r="D2623" s="3" t="s">
        <v>16</v>
      </c>
      <c r="E2623" s="4">
        <v>42724.431944444441</v>
      </c>
      <c r="F2623" s="2" t="s">
        <v>17</v>
      </c>
      <c r="G2623" s="5" t="s">
        <v>18</v>
      </c>
      <c r="H2623" s="2" t="s">
        <v>20</v>
      </c>
      <c r="I2623" s="5" t="s">
        <v>133</v>
      </c>
      <c r="J2623" s="5" t="s">
        <v>129</v>
      </c>
      <c r="K2623" s="5" t="s">
        <v>130</v>
      </c>
      <c r="L2623" s="4">
        <v>42724.431944444441</v>
      </c>
      <c r="M2623" s="3" t="s">
        <v>38</v>
      </c>
      <c r="N2623" s="10" t="s">
        <v>39</v>
      </c>
      <c r="O2623" s="15"/>
      <c r="P2623" s="14">
        <v>0.95</v>
      </c>
      <c r="Q2623" s="15"/>
      <c r="R2623" s="15"/>
    </row>
    <row r="2624" spans="1:18" x14ac:dyDescent="0.3">
      <c r="A2624" s="1">
        <v>14695</v>
      </c>
      <c r="B2624" s="2" t="s">
        <v>5208</v>
      </c>
      <c r="C2624" s="2" t="s">
        <v>5209</v>
      </c>
      <c r="D2624" s="3" t="s">
        <v>103</v>
      </c>
      <c r="E2624" s="4">
        <v>41493</v>
      </c>
      <c r="F2624" s="2" t="s">
        <v>17</v>
      </c>
      <c r="G2624" s="5" t="s">
        <v>18</v>
      </c>
      <c r="H2624" s="2" t="s">
        <v>20</v>
      </c>
      <c r="I2624" s="5" t="s">
        <v>215</v>
      </c>
      <c r="J2624" s="5" t="s">
        <v>100</v>
      </c>
      <c r="K2624" s="5" t="s">
        <v>351</v>
      </c>
      <c r="L2624" s="4" t="s">
        <v>19</v>
      </c>
      <c r="M2624" s="3" t="s">
        <v>34</v>
      </c>
      <c r="N2624" s="10" t="s">
        <v>138</v>
      </c>
      <c r="O2624" s="14">
        <v>1</v>
      </c>
      <c r="P2624" s="15"/>
      <c r="Q2624" s="15"/>
      <c r="R2624" s="15"/>
    </row>
    <row r="2625" spans="1:18" x14ac:dyDescent="0.3">
      <c r="A2625" s="1">
        <v>14700</v>
      </c>
      <c r="B2625" s="2" t="s">
        <v>5210</v>
      </c>
      <c r="C2625" s="2" t="s">
        <v>5211</v>
      </c>
      <c r="D2625" s="3" t="s">
        <v>103</v>
      </c>
      <c r="E2625" s="4">
        <v>41555</v>
      </c>
      <c r="F2625" s="2" t="s">
        <v>17</v>
      </c>
      <c r="G2625" s="5" t="s">
        <v>18</v>
      </c>
      <c r="H2625" s="2" t="s">
        <v>20</v>
      </c>
      <c r="I2625" s="5" t="s">
        <v>218</v>
      </c>
      <c r="J2625" s="5" t="s">
        <v>100</v>
      </c>
      <c r="K2625" s="5" t="s">
        <v>392</v>
      </c>
      <c r="L2625" s="4" t="s">
        <v>19</v>
      </c>
      <c r="M2625" s="3" t="s">
        <v>34</v>
      </c>
      <c r="N2625" s="10" t="s">
        <v>138</v>
      </c>
      <c r="O2625" s="14">
        <v>1</v>
      </c>
      <c r="P2625" s="15"/>
      <c r="Q2625" s="15"/>
      <c r="R2625" s="15"/>
    </row>
    <row r="2626" spans="1:18" x14ac:dyDescent="0.3">
      <c r="A2626" s="1">
        <v>14702</v>
      </c>
      <c r="B2626" s="2" t="s">
        <v>5212</v>
      </c>
      <c r="C2626" s="2" t="s">
        <v>5213</v>
      </c>
      <c r="D2626" s="3" t="s">
        <v>31</v>
      </c>
      <c r="E2626" s="4">
        <v>41324</v>
      </c>
      <c r="F2626" s="2" t="s">
        <v>17</v>
      </c>
      <c r="G2626" s="5" t="s">
        <v>18</v>
      </c>
      <c r="H2626" s="2" t="s">
        <v>20</v>
      </c>
      <c r="I2626" s="5" t="s">
        <v>218</v>
      </c>
      <c r="J2626" s="5" t="s">
        <v>10920</v>
      </c>
      <c r="K2626" s="5" t="s">
        <v>392</v>
      </c>
      <c r="L2626" s="4" t="s">
        <v>19</v>
      </c>
      <c r="M2626" s="3" t="s">
        <v>38</v>
      </c>
      <c r="N2626" s="10" t="s">
        <v>39</v>
      </c>
      <c r="O2626" s="15"/>
      <c r="P2626" s="14">
        <v>0.95</v>
      </c>
      <c r="Q2626" s="15"/>
      <c r="R2626" s="15"/>
    </row>
    <row r="2627" spans="1:18" x14ac:dyDescent="0.3">
      <c r="A2627" s="1">
        <v>130012</v>
      </c>
      <c r="B2627" s="2" t="s">
        <v>5214</v>
      </c>
      <c r="C2627" s="2" t="s">
        <v>5215</v>
      </c>
      <c r="D2627" s="3" t="s">
        <v>108</v>
      </c>
      <c r="E2627" s="4">
        <v>42729.702777777777</v>
      </c>
      <c r="F2627" s="2" t="s">
        <v>17</v>
      </c>
      <c r="G2627" s="5" t="s">
        <v>48</v>
      </c>
      <c r="H2627" s="2" t="s">
        <v>20</v>
      </c>
      <c r="I2627" s="5" t="s">
        <v>798</v>
      </c>
      <c r="J2627" s="5" t="s">
        <v>100</v>
      </c>
      <c r="K2627" s="5" t="s">
        <v>33</v>
      </c>
      <c r="L2627" s="4">
        <v>42729.702777777777</v>
      </c>
      <c r="M2627" s="3" t="s">
        <v>34</v>
      </c>
      <c r="N2627" s="10" t="s">
        <v>138</v>
      </c>
      <c r="O2627" s="14">
        <v>1</v>
      </c>
      <c r="P2627" s="15"/>
      <c r="Q2627" s="15"/>
      <c r="R2627" s="15"/>
    </row>
    <row r="2628" spans="1:18" x14ac:dyDescent="0.3">
      <c r="A2628" s="1">
        <v>116064</v>
      </c>
      <c r="B2628" s="2" t="s">
        <v>5216</v>
      </c>
      <c r="C2628" s="2" t="s">
        <v>5217</v>
      </c>
      <c r="D2628" s="3" t="s">
        <v>31</v>
      </c>
      <c r="E2628" s="4">
        <v>42555</v>
      </c>
      <c r="F2628" s="2" t="s">
        <v>17</v>
      </c>
      <c r="G2628" s="5" t="s">
        <v>18</v>
      </c>
      <c r="H2628" s="2" t="s">
        <v>20</v>
      </c>
      <c r="I2628" s="5" t="s">
        <v>141</v>
      </c>
      <c r="J2628" s="5" t="s">
        <v>129</v>
      </c>
      <c r="K2628" s="5" t="s">
        <v>33</v>
      </c>
      <c r="L2628" s="4">
        <v>42564.381249999999</v>
      </c>
      <c r="M2628" s="3" t="s">
        <v>34</v>
      </c>
      <c r="N2628" s="10" t="s">
        <v>39</v>
      </c>
      <c r="O2628" s="15"/>
      <c r="P2628" s="14">
        <v>0.95</v>
      </c>
      <c r="Q2628" s="15"/>
      <c r="R2628" s="15"/>
    </row>
    <row r="2629" spans="1:18" x14ac:dyDescent="0.3">
      <c r="A2629" s="1">
        <v>114373</v>
      </c>
      <c r="B2629" s="2" t="s">
        <v>5218</v>
      </c>
      <c r="C2629" s="2" t="s">
        <v>5219</v>
      </c>
      <c r="D2629" s="3" t="s">
        <v>16</v>
      </c>
      <c r="E2629" s="4">
        <v>42262</v>
      </c>
      <c r="F2629" s="2" t="s">
        <v>17</v>
      </c>
      <c r="G2629" s="5" t="s">
        <v>48</v>
      </c>
      <c r="H2629" s="2" t="s">
        <v>20</v>
      </c>
      <c r="I2629" s="5" t="s">
        <v>141</v>
      </c>
      <c r="J2629" s="5" t="s">
        <v>129</v>
      </c>
      <c r="K2629" s="5" t="s">
        <v>33</v>
      </c>
      <c r="L2629" s="4">
        <v>42263.395138888889</v>
      </c>
      <c r="M2629" s="3" t="s">
        <v>38</v>
      </c>
      <c r="N2629" s="10" t="s">
        <v>39</v>
      </c>
      <c r="O2629" s="15"/>
      <c r="P2629" s="14">
        <v>0.95</v>
      </c>
      <c r="Q2629" s="15"/>
      <c r="R2629" s="15"/>
    </row>
    <row r="2630" spans="1:18" x14ac:dyDescent="0.3">
      <c r="A2630" s="1">
        <v>114374</v>
      </c>
      <c r="B2630" s="2" t="s">
        <v>5220</v>
      </c>
      <c r="C2630" s="2" t="s">
        <v>5221</v>
      </c>
      <c r="D2630" s="3" t="s">
        <v>16</v>
      </c>
      <c r="E2630" s="4">
        <v>42262</v>
      </c>
      <c r="F2630" s="2" t="s">
        <v>17</v>
      </c>
      <c r="G2630" s="5" t="s">
        <v>48</v>
      </c>
      <c r="H2630" s="2" t="s">
        <v>20</v>
      </c>
      <c r="I2630" s="5" t="s">
        <v>141</v>
      </c>
      <c r="J2630" s="5" t="s">
        <v>129</v>
      </c>
      <c r="K2630" s="5" t="s">
        <v>33</v>
      </c>
      <c r="L2630" s="4">
        <v>42263.395138888889</v>
      </c>
      <c r="M2630" s="3" t="s">
        <v>38</v>
      </c>
      <c r="N2630" s="10" t="s">
        <v>39</v>
      </c>
      <c r="O2630" s="15"/>
      <c r="P2630" s="14">
        <v>0.95</v>
      </c>
      <c r="Q2630" s="15"/>
      <c r="R2630" s="15"/>
    </row>
    <row r="2631" spans="1:18" x14ac:dyDescent="0.3">
      <c r="A2631" s="1">
        <v>114375</v>
      </c>
      <c r="B2631" s="2" t="s">
        <v>5222</v>
      </c>
      <c r="C2631" s="2" t="s">
        <v>5223</v>
      </c>
      <c r="D2631" s="3" t="s">
        <v>16</v>
      </c>
      <c r="E2631" s="4">
        <v>42262</v>
      </c>
      <c r="F2631" s="2" t="s">
        <v>17</v>
      </c>
      <c r="G2631" s="5" t="s">
        <v>48</v>
      </c>
      <c r="H2631" s="2" t="s">
        <v>20</v>
      </c>
      <c r="I2631" s="5" t="s">
        <v>141</v>
      </c>
      <c r="J2631" s="5" t="s">
        <v>129</v>
      </c>
      <c r="K2631" s="5" t="s">
        <v>33</v>
      </c>
      <c r="L2631" s="4">
        <v>42263.395138888889</v>
      </c>
      <c r="M2631" s="3" t="s">
        <v>38</v>
      </c>
      <c r="N2631" s="10" t="s">
        <v>39</v>
      </c>
      <c r="O2631" s="15"/>
      <c r="P2631" s="14">
        <v>0.95</v>
      </c>
      <c r="Q2631" s="15"/>
      <c r="R2631" s="15"/>
    </row>
    <row r="2632" spans="1:18" x14ac:dyDescent="0.3">
      <c r="A2632" s="1">
        <v>114376</v>
      </c>
      <c r="B2632" s="2" t="s">
        <v>5224</v>
      </c>
      <c r="C2632" s="2" t="s">
        <v>5225</v>
      </c>
      <c r="D2632" s="3" t="s">
        <v>16</v>
      </c>
      <c r="E2632" s="4">
        <v>42262</v>
      </c>
      <c r="F2632" s="2" t="s">
        <v>17</v>
      </c>
      <c r="G2632" s="5" t="s">
        <v>48</v>
      </c>
      <c r="H2632" s="2" t="s">
        <v>20</v>
      </c>
      <c r="I2632" s="5" t="s">
        <v>141</v>
      </c>
      <c r="J2632" s="5" t="s">
        <v>129</v>
      </c>
      <c r="K2632" s="5" t="s">
        <v>33</v>
      </c>
      <c r="L2632" s="4">
        <v>42263.395138888889</v>
      </c>
      <c r="M2632" s="3" t="s">
        <v>38</v>
      </c>
      <c r="N2632" s="10" t="s">
        <v>39</v>
      </c>
      <c r="O2632" s="15"/>
      <c r="P2632" s="14">
        <v>0.95</v>
      </c>
      <c r="Q2632" s="15"/>
      <c r="R2632" s="15"/>
    </row>
    <row r="2633" spans="1:18" x14ac:dyDescent="0.3">
      <c r="A2633" s="1">
        <v>114377</v>
      </c>
      <c r="B2633" s="2" t="s">
        <v>5226</v>
      </c>
      <c r="C2633" s="2" t="s">
        <v>5227</v>
      </c>
      <c r="D2633" s="3" t="s">
        <v>16</v>
      </c>
      <c r="E2633" s="4">
        <v>42262</v>
      </c>
      <c r="F2633" s="2" t="s">
        <v>17</v>
      </c>
      <c r="G2633" s="5" t="s">
        <v>48</v>
      </c>
      <c r="H2633" s="2" t="s">
        <v>20</v>
      </c>
      <c r="I2633" s="5" t="s">
        <v>141</v>
      </c>
      <c r="J2633" s="5" t="s">
        <v>129</v>
      </c>
      <c r="K2633" s="5" t="s">
        <v>33</v>
      </c>
      <c r="L2633" s="4">
        <v>42263.395138888889</v>
      </c>
      <c r="M2633" s="3" t="s">
        <v>38</v>
      </c>
      <c r="N2633" s="10" t="s">
        <v>39</v>
      </c>
      <c r="O2633" s="15"/>
      <c r="P2633" s="14">
        <v>0.95</v>
      </c>
      <c r="Q2633" s="15"/>
      <c r="R2633" s="15"/>
    </row>
    <row r="2634" spans="1:18" x14ac:dyDescent="0.3">
      <c r="A2634" s="1">
        <v>114378</v>
      </c>
      <c r="B2634" s="2" t="s">
        <v>5228</v>
      </c>
      <c r="C2634" s="2" t="s">
        <v>5229</v>
      </c>
      <c r="D2634" s="3" t="s">
        <v>16</v>
      </c>
      <c r="E2634" s="4">
        <v>42262</v>
      </c>
      <c r="F2634" s="2" t="s">
        <v>17</v>
      </c>
      <c r="G2634" s="5" t="s">
        <v>48</v>
      </c>
      <c r="H2634" s="2" t="s">
        <v>20</v>
      </c>
      <c r="I2634" s="5" t="s">
        <v>141</v>
      </c>
      <c r="J2634" s="5" t="s">
        <v>129</v>
      </c>
      <c r="K2634" s="5" t="s">
        <v>33</v>
      </c>
      <c r="L2634" s="4">
        <v>42263.395138888889</v>
      </c>
      <c r="M2634" s="3" t="s">
        <v>38</v>
      </c>
      <c r="N2634" s="10" t="s">
        <v>39</v>
      </c>
      <c r="O2634" s="15"/>
      <c r="P2634" s="14">
        <v>0.95</v>
      </c>
      <c r="Q2634" s="15"/>
      <c r="R2634" s="15"/>
    </row>
    <row r="2635" spans="1:18" x14ac:dyDescent="0.3">
      <c r="A2635" s="1">
        <v>114379</v>
      </c>
      <c r="B2635" s="2" t="s">
        <v>5230</v>
      </c>
      <c r="C2635" s="2" t="s">
        <v>5231</v>
      </c>
      <c r="D2635" s="3" t="s">
        <v>16</v>
      </c>
      <c r="E2635" s="4">
        <v>42262</v>
      </c>
      <c r="F2635" s="2" t="s">
        <v>17</v>
      </c>
      <c r="G2635" s="5" t="s">
        <v>48</v>
      </c>
      <c r="H2635" s="2" t="s">
        <v>20</v>
      </c>
      <c r="I2635" s="5" t="s">
        <v>141</v>
      </c>
      <c r="J2635" s="5" t="s">
        <v>129</v>
      </c>
      <c r="K2635" s="5" t="s">
        <v>33</v>
      </c>
      <c r="L2635" s="4">
        <v>42263.395833333328</v>
      </c>
      <c r="M2635" s="3" t="s">
        <v>38</v>
      </c>
      <c r="N2635" s="10" t="s">
        <v>39</v>
      </c>
      <c r="O2635" s="15"/>
      <c r="P2635" s="14">
        <v>0.95</v>
      </c>
      <c r="Q2635" s="15"/>
      <c r="R2635" s="15"/>
    </row>
    <row r="2636" spans="1:18" x14ac:dyDescent="0.3">
      <c r="A2636" s="1">
        <v>114380</v>
      </c>
      <c r="B2636" s="2" t="s">
        <v>5232</v>
      </c>
      <c r="C2636" s="2" t="s">
        <v>5233</v>
      </c>
      <c r="D2636" s="3" t="s">
        <v>16</v>
      </c>
      <c r="E2636" s="4">
        <v>42262</v>
      </c>
      <c r="F2636" s="2" t="s">
        <v>17</v>
      </c>
      <c r="G2636" s="5" t="s">
        <v>48</v>
      </c>
      <c r="H2636" s="2" t="s">
        <v>20</v>
      </c>
      <c r="I2636" s="5" t="s">
        <v>141</v>
      </c>
      <c r="J2636" s="5" t="s">
        <v>129</v>
      </c>
      <c r="K2636" s="5" t="s">
        <v>33</v>
      </c>
      <c r="L2636" s="4">
        <v>42263.395833333328</v>
      </c>
      <c r="M2636" s="3" t="s">
        <v>38</v>
      </c>
      <c r="N2636" s="10" t="s">
        <v>39</v>
      </c>
      <c r="O2636" s="15"/>
      <c r="P2636" s="14">
        <v>0.95</v>
      </c>
      <c r="Q2636" s="15"/>
      <c r="R2636" s="15"/>
    </row>
    <row r="2637" spans="1:18" x14ac:dyDescent="0.3">
      <c r="A2637" s="1">
        <v>114381</v>
      </c>
      <c r="B2637" s="2" t="s">
        <v>5234</v>
      </c>
      <c r="C2637" s="2" t="s">
        <v>5235</v>
      </c>
      <c r="D2637" s="3" t="s">
        <v>16</v>
      </c>
      <c r="E2637" s="4">
        <v>42262</v>
      </c>
      <c r="F2637" s="2" t="s">
        <v>17</v>
      </c>
      <c r="G2637" s="5" t="s">
        <v>48</v>
      </c>
      <c r="H2637" s="2" t="s">
        <v>20</v>
      </c>
      <c r="I2637" s="5" t="s">
        <v>141</v>
      </c>
      <c r="J2637" s="5" t="s">
        <v>129</v>
      </c>
      <c r="K2637" s="5" t="s">
        <v>33</v>
      </c>
      <c r="L2637" s="4">
        <v>42263.395833333328</v>
      </c>
      <c r="M2637" s="3" t="s">
        <v>38</v>
      </c>
      <c r="N2637" s="10" t="s">
        <v>39</v>
      </c>
      <c r="O2637" s="15"/>
      <c r="P2637" s="14">
        <v>0.95</v>
      </c>
      <c r="Q2637" s="15"/>
      <c r="R2637" s="15"/>
    </row>
    <row r="2638" spans="1:18" x14ac:dyDescent="0.3">
      <c r="A2638" s="1">
        <v>114382</v>
      </c>
      <c r="B2638" s="2" t="s">
        <v>5236</v>
      </c>
      <c r="C2638" s="2" t="s">
        <v>5237</v>
      </c>
      <c r="D2638" s="3" t="s">
        <v>16</v>
      </c>
      <c r="E2638" s="4">
        <v>42262</v>
      </c>
      <c r="F2638" s="2" t="s">
        <v>17</v>
      </c>
      <c r="G2638" s="5" t="s">
        <v>48</v>
      </c>
      <c r="H2638" s="2" t="s">
        <v>20</v>
      </c>
      <c r="I2638" s="5" t="s">
        <v>141</v>
      </c>
      <c r="J2638" s="5" t="s">
        <v>129</v>
      </c>
      <c r="K2638" s="5" t="s">
        <v>33</v>
      </c>
      <c r="L2638" s="4">
        <v>42263.395833333328</v>
      </c>
      <c r="M2638" s="3" t="s">
        <v>38</v>
      </c>
      <c r="N2638" s="10" t="s">
        <v>39</v>
      </c>
      <c r="O2638" s="15"/>
      <c r="P2638" s="14">
        <v>0.95</v>
      </c>
      <c r="Q2638" s="15"/>
      <c r="R2638" s="15"/>
    </row>
    <row r="2639" spans="1:18" x14ac:dyDescent="0.3">
      <c r="A2639" s="1">
        <v>114383</v>
      </c>
      <c r="B2639" s="2" t="s">
        <v>5238</v>
      </c>
      <c r="C2639" s="2" t="s">
        <v>5239</v>
      </c>
      <c r="D2639" s="3" t="s">
        <v>16</v>
      </c>
      <c r="E2639" s="4">
        <v>42262</v>
      </c>
      <c r="F2639" s="2" t="s">
        <v>17</v>
      </c>
      <c r="G2639" s="5" t="s">
        <v>48</v>
      </c>
      <c r="H2639" s="2" t="s">
        <v>20</v>
      </c>
      <c r="I2639" s="5" t="s">
        <v>141</v>
      </c>
      <c r="J2639" s="5" t="s">
        <v>129</v>
      </c>
      <c r="K2639" s="5" t="s">
        <v>33</v>
      </c>
      <c r="L2639" s="4">
        <v>42263.395833333328</v>
      </c>
      <c r="M2639" s="3" t="s">
        <v>38</v>
      </c>
      <c r="N2639" s="10" t="s">
        <v>39</v>
      </c>
      <c r="O2639" s="15"/>
      <c r="P2639" s="14">
        <v>0.95</v>
      </c>
      <c r="Q2639" s="15"/>
      <c r="R2639" s="15"/>
    </row>
    <row r="2640" spans="1:18" x14ac:dyDescent="0.3">
      <c r="A2640" s="1">
        <v>114384</v>
      </c>
      <c r="B2640" s="2" t="s">
        <v>5240</v>
      </c>
      <c r="C2640" s="2" t="s">
        <v>5241</v>
      </c>
      <c r="D2640" s="3" t="s">
        <v>16</v>
      </c>
      <c r="E2640" s="4">
        <v>42262</v>
      </c>
      <c r="F2640" s="2" t="s">
        <v>17</v>
      </c>
      <c r="G2640" s="5" t="s">
        <v>48</v>
      </c>
      <c r="H2640" s="2" t="s">
        <v>20</v>
      </c>
      <c r="I2640" s="5" t="s">
        <v>141</v>
      </c>
      <c r="J2640" s="5" t="s">
        <v>129</v>
      </c>
      <c r="K2640" s="5" t="s">
        <v>33</v>
      </c>
      <c r="L2640" s="4">
        <v>42263.395833333328</v>
      </c>
      <c r="M2640" s="3" t="s">
        <v>38</v>
      </c>
      <c r="N2640" s="10" t="s">
        <v>39</v>
      </c>
      <c r="O2640" s="15"/>
      <c r="P2640" s="14">
        <v>0.95</v>
      </c>
      <c r="Q2640" s="15"/>
      <c r="R2640" s="15"/>
    </row>
    <row r="2641" spans="1:18" x14ac:dyDescent="0.3">
      <c r="A2641" s="1">
        <v>114385</v>
      </c>
      <c r="B2641" s="2" t="s">
        <v>5242</v>
      </c>
      <c r="C2641" s="2" t="s">
        <v>5243</v>
      </c>
      <c r="D2641" s="3" t="s">
        <v>16</v>
      </c>
      <c r="E2641" s="4">
        <v>42262</v>
      </c>
      <c r="F2641" s="2" t="s">
        <v>17</v>
      </c>
      <c r="G2641" s="5" t="s">
        <v>48</v>
      </c>
      <c r="H2641" s="2" t="s">
        <v>20</v>
      </c>
      <c r="I2641" s="5" t="s">
        <v>141</v>
      </c>
      <c r="J2641" s="5" t="s">
        <v>129</v>
      </c>
      <c r="K2641" s="5" t="s">
        <v>33</v>
      </c>
      <c r="L2641" s="4">
        <v>42263.395833333328</v>
      </c>
      <c r="M2641" s="3" t="s">
        <v>38</v>
      </c>
      <c r="N2641" s="10" t="s">
        <v>39</v>
      </c>
      <c r="O2641" s="15"/>
      <c r="P2641" s="14">
        <v>0.95</v>
      </c>
      <c r="Q2641" s="15"/>
      <c r="R2641" s="15"/>
    </row>
    <row r="2642" spans="1:18" x14ac:dyDescent="0.3">
      <c r="A2642" s="1">
        <v>112639</v>
      </c>
      <c r="B2642" s="2" t="s">
        <v>5244</v>
      </c>
      <c r="C2642" s="2" t="s">
        <v>5245</v>
      </c>
      <c r="D2642" s="3" t="s">
        <v>103</v>
      </c>
      <c r="E2642" s="4">
        <v>41847</v>
      </c>
      <c r="F2642" s="2" t="s">
        <v>17</v>
      </c>
      <c r="G2642" s="5" t="s">
        <v>18</v>
      </c>
      <c r="H2642" s="2" t="s">
        <v>20</v>
      </c>
      <c r="I2642" s="5" t="s">
        <v>197</v>
      </c>
      <c r="J2642" s="5" t="s">
        <v>100</v>
      </c>
      <c r="K2642" s="5" t="s">
        <v>198</v>
      </c>
      <c r="L2642" s="4">
        <v>41848.503472222219</v>
      </c>
      <c r="M2642" s="3" t="s">
        <v>34</v>
      </c>
      <c r="N2642" s="10" t="s">
        <v>138</v>
      </c>
      <c r="O2642" s="14">
        <v>1</v>
      </c>
      <c r="P2642" s="15"/>
      <c r="Q2642" s="15"/>
      <c r="R2642" s="15"/>
    </row>
    <row r="2643" spans="1:18" x14ac:dyDescent="0.3">
      <c r="A2643" s="1">
        <v>130724</v>
      </c>
      <c r="B2643" s="2" t="s">
        <v>5246</v>
      </c>
      <c r="C2643" s="2" t="s">
        <v>5247</v>
      </c>
      <c r="D2643" s="3" t="s">
        <v>103</v>
      </c>
      <c r="E2643" s="4">
        <v>42911.388888888891</v>
      </c>
      <c r="F2643" s="2" t="s">
        <v>17</v>
      </c>
      <c r="G2643" s="5" t="s">
        <v>48</v>
      </c>
      <c r="H2643" s="2" t="s">
        <v>20</v>
      </c>
      <c r="I2643" s="5" t="s">
        <v>959</v>
      </c>
      <c r="J2643" s="5" t="s">
        <v>100</v>
      </c>
      <c r="K2643" s="5" t="s">
        <v>33</v>
      </c>
      <c r="L2643" s="4">
        <v>42911.388888888891</v>
      </c>
      <c r="M2643" s="3" t="s">
        <v>34</v>
      </c>
      <c r="N2643" s="10" t="s">
        <v>138</v>
      </c>
      <c r="O2643" s="14">
        <v>1</v>
      </c>
      <c r="P2643" s="15"/>
      <c r="Q2643" s="15"/>
      <c r="R2643" s="15"/>
    </row>
    <row r="2644" spans="1:18" x14ac:dyDescent="0.3">
      <c r="A2644" s="1">
        <v>131134</v>
      </c>
      <c r="B2644" s="2" t="s">
        <v>5248</v>
      </c>
      <c r="C2644" s="2" t="s">
        <v>5249</v>
      </c>
      <c r="D2644" s="3" t="s">
        <v>108</v>
      </c>
      <c r="E2644" s="4">
        <v>42976</v>
      </c>
      <c r="F2644" s="2" t="s">
        <v>17</v>
      </c>
      <c r="G2644" s="5" t="s">
        <v>48</v>
      </c>
      <c r="H2644" s="2" t="s">
        <v>20</v>
      </c>
      <c r="I2644" s="5" t="s">
        <v>21</v>
      </c>
      <c r="J2644" s="5" t="s">
        <v>100</v>
      </c>
      <c r="K2644" s="5" t="s">
        <v>33</v>
      </c>
      <c r="L2644" s="4">
        <v>42984.642361111109</v>
      </c>
      <c r="M2644" s="3" t="s">
        <v>34</v>
      </c>
      <c r="N2644" s="10" t="s">
        <v>138</v>
      </c>
      <c r="O2644" s="14">
        <v>1</v>
      </c>
      <c r="P2644" s="15"/>
      <c r="Q2644" s="15"/>
      <c r="R2644" s="15"/>
    </row>
    <row r="2645" spans="1:18" x14ac:dyDescent="0.3">
      <c r="A2645" s="1">
        <v>129720</v>
      </c>
      <c r="B2645" s="2" t="s">
        <v>5250</v>
      </c>
      <c r="C2645" s="2" t="s">
        <v>5251</v>
      </c>
      <c r="D2645" s="3" t="s">
        <v>103</v>
      </c>
      <c r="E2645" s="4">
        <v>42660</v>
      </c>
      <c r="F2645" s="2" t="s">
        <v>17</v>
      </c>
      <c r="G2645" s="5" t="s">
        <v>48</v>
      </c>
      <c r="H2645" s="2" t="s">
        <v>20</v>
      </c>
      <c r="I2645" s="5" t="s">
        <v>4869</v>
      </c>
      <c r="J2645" s="5" t="s">
        <v>100</v>
      </c>
      <c r="K2645" s="5" t="s">
        <v>33</v>
      </c>
      <c r="L2645" s="4">
        <v>42662.550694444442</v>
      </c>
      <c r="M2645" s="3" t="s">
        <v>34</v>
      </c>
      <c r="N2645" s="10" t="s">
        <v>138</v>
      </c>
      <c r="O2645" s="14">
        <v>1</v>
      </c>
      <c r="P2645" s="15"/>
      <c r="Q2645" s="15"/>
      <c r="R2645" s="15"/>
    </row>
    <row r="2646" spans="1:18" x14ac:dyDescent="0.3">
      <c r="A2646" s="1">
        <v>129995</v>
      </c>
      <c r="B2646" s="2" t="s">
        <v>5252</v>
      </c>
      <c r="C2646" s="2" t="s">
        <v>5253</v>
      </c>
      <c r="D2646" s="3" t="s">
        <v>108</v>
      </c>
      <c r="E2646" s="4">
        <v>42723</v>
      </c>
      <c r="F2646" s="2" t="s">
        <v>17</v>
      </c>
      <c r="G2646" s="5" t="s">
        <v>18</v>
      </c>
      <c r="H2646" s="2" t="s">
        <v>20</v>
      </c>
      <c r="I2646" s="5" t="s">
        <v>4869</v>
      </c>
      <c r="J2646" s="5" t="s">
        <v>100</v>
      </c>
      <c r="K2646" s="5" t="s">
        <v>33</v>
      </c>
      <c r="L2646" s="4">
        <v>42724.424305555556</v>
      </c>
      <c r="M2646" s="3" t="s">
        <v>34</v>
      </c>
      <c r="N2646" s="10" t="s">
        <v>138</v>
      </c>
      <c r="O2646" s="14">
        <v>1</v>
      </c>
      <c r="P2646" s="15"/>
      <c r="Q2646" s="15"/>
      <c r="R2646" s="15"/>
    </row>
    <row r="2647" spans="1:18" x14ac:dyDescent="0.3">
      <c r="A2647" s="1">
        <v>14705</v>
      </c>
      <c r="B2647" s="2" t="s">
        <v>5254</v>
      </c>
      <c r="C2647" s="2" t="s">
        <v>5255</v>
      </c>
      <c r="D2647" s="3" t="s">
        <v>16</v>
      </c>
      <c r="E2647" s="4">
        <v>40979</v>
      </c>
      <c r="F2647" s="2" t="s">
        <v>17</v>
      </c>
      <c r="G2647" s="5" t="s">
        <v>48</v>
      </c>
      <c r="H2647" s="2" t="s">
        <v>20</v>
      </c>
      <c r="I2647" s="5" t="s">
        <v>128</v>
      </c>
      <c r="J2647" s="5" t="s">
        <v>22</v>
      </c>
      <c r="K2647" s="5" t="s">
        <v>130</v>
      </c>
      <c r="L2647" s="4" t="s">
        <v>19</v>
      </c>
      <c r="M2647" s="3" t="s">
        <v>27</v>
      </c>
      <c r="N2647" s="10" t="s">
        <v>28</v>
      </c>
      <c r="O2647" s="14">
        <v>1</v>
      </c>
      <c r="P2647" s="15"/>
      <c r="Q2647" s="15"/>
      <c r="R2647" s="15"/>
    </row>
    <row r="2648" spans="1:18" x14ac:dyDescent="0.3">
      <c r="A2648" s="1">
        <v>14706</v>
      </c>
      <c r="B2648" s="2" t="s">
        <v>5256</v>
      </c>
      <c r="C2648" s="2" t="s">
        <v>5257</v>
      </c>
      <c r="D2648" s="3" t="s">
        <v>16</v>
      </c>
      <c r="E2648" s="4">
        <v>40979</v>
      </c>
      <c r="F2648" s="2" t="s">
        <v>17</v>
      </c>
      <c r="G2648" s="5" t="s">
        <v>48</v>
      </c>
      <c r="H2648" s="2" t="s">
        <v>20</v>
      </c>
      <c r="I2648" s="5" t="s">
        <v>128</v>
      </c>
      <c r="J2648" s="5" t="s">
        <v>22</v>
      </c>
      <c r="K2648" s="5" t="s">
        <v>130</v>
      </c>
      <c r="L2648" s="4" t="s">
        <v>19</v>
      </c>
      <c r="M2648" s="3" t="s">
        <v>27</v>
      </c>
      <c r="N2648" s="10" t="s">
        <v>28</v>
      </c>
      <c r="O2648" s="14">
        <v>1</v>
      </c>
      <c r="P2648" s="15"/>
      <c r="Q2648" s="15"/>
      <c r="R2648" s="15"/>
    </row>
    <row r="2649" spans="1:18" x14ac:dyDescent="0.3">
      <c r="A2649" s="1">
        <v>14707</v>
      </c>
      <c r="B2649" s="2" t="s">
        <v>5258</v>
      </c>
      <c r="C2649" s="2" t="s">
        <v>5257</v>
      </c>
      <c r="D2649" s="3" t="s">
        <v>16</v>
      </c>
      <c r="E2649" s="4">
        <v>40979</v>
      </c>
      <c r="F2649" s="2" t="s">
        <v>17</v>
      </c>
      <c r="G2649" s="5" t="s">
        <v>48</v>
      </c>
      <c r="H2649" s="2" t="s">
        <v>20</v>
      </c>
      <c r="I2649" s="5" t="s">
        <v>128</v>
      </c>
      <c r="J2649" s="5" t="s">
        <v>22</v>
      </c>
      <c r="K2649" s="5" t="s">
        <v>130</v>
      </c>
      <c r="L2649" s="4" t="s">
        <v>19</v>
      </c>
      <c r="M2649" s="3" t="s">
        <v>27</v>
      </c>
      <c r="N2649" s="10" t="s">
        <v>28</v>
      </c>
      <c r="O2649" s="14">
        <v>1</v>
      </c>
      <c r="P2649" s="15"/>
      <c r="Q2649" s="15"/>
      <c r="R2649" s="15"/>
    </row>
    <row r="2650" spans="1:18" x14ac:dyDescent="0.3">
      <c r="A2650" s="1">
        <v>14708</v>
      </c>
      <c r="B2650" s="2" t="s">
        <v>5259</v>
      </c>
      <c r="C2650" s="2" t="s">
        <v>5260</v>
      </c>
      <c r="D2650" s="3" t="s">
        <v>16</v>
      </c>
      <c r="E2650" s="4">
        <v>40979</v>
      </c>
      <c r="F2650" s="2" t="s">
        <v>17</v>
      </c>
      <c r="G2650" s="5" t="s">
        <v>48</v>
      </c>
      <c r="H2650" s="2" t="s">
        <v>20</v>
      </c>
      <c r="I2650" s="5" t="s">
        <v>128</v>
      </c>
      <c r="J2650" s="5" t="s">
        <v>22</v>
      </c>
      <c r="K2650" s="5" t="s">
        <v>130</v>
      </c>
      <c r="L2650" s="4" t="s">
        <v>19</v>
      </c>
      <c r="M2650" s="3" t="s">
        <v>27</v>
      </c>
      <c r="N2650" s="10" t="s">
        <v>28</v>
      </c>
      <c r="O2650" s="14">
        <v>1</v>
      </c>
      <c r="P2650" s="15"/>
      <c r="Q2650" s="15"/>
      <c r="R2650" s="15"/>
    </row>
    <row r="2651" spans="1:18" x14ac:dyDescent="0.3">
      <c r="A2651" s="1">
        <v>14709</v>
      </c>
      <c r="B2651" s="2" t="s">
        <v>5261</v>
      </c>
      <c r="C2651" s="2" t="s">
        <v>5262</v>
      </c>
      <c r="D2651" s="3" t="s">
        <v>16</v>
      </c>
      <c r="E2651" s="4">
        <v>41231</v>
      </c>
      <c r="F2651" s="2" t="s">
        <v>17</v>
      </c>
      <c r="G2651" s="5" t="s">
        <v>18</v>
      </c>
      <c r="H2651" s="2" t="s">
        <v>20</v>
      </c>
      <c r="I2651" s="5" t="s">
        <v>811</v>
      </c>
      <c r="J2651" s="5" t="s">
        <v>129</v>
      </c>
      <c r="K2651" s="5" t="s">
        <v>33</v>
      </c>
      <c r="L2651" s="4" t="s">
        <v>19</v>
      </c>
      <c r="M2651" s="3" t="s">
        <v>38</v>
      </c>
      <c r="N2651" s="10" t="s">
        <v>39</v>
      </c>
      <c r="O2651" s="15"/>
      <c r="P2651" s="14">
        <v>0.95</v>
      </c>
      <c r="Q2651" s="15"/>
      <c r="R2651" s="15"/>
    </row>
    <row r="2652" spans="1:18" x14ac:dyDescent="0.3">
      <c r="A2652" s="1">
        <v>134868</v>
      </c>
      <c r="B2652" s="2" t="s">
        <v>5263</v>
      </c>
      <c r="C2652" s="2" t="s">
        <v>5264</v>
      </c>
      <c r="D2652" s="3" t="s">
        <v>16</v>
      </c>
      <c r="E2652" s="4">
        <v>43458</v>
      </c>
      <c r="F2652" s="2" t="s">
        <v>17</v>
      </c>
      <c r="G2652" s="5" t="s">
        <v>48</v>
      </c>
      <c r="H2652" s="2" t="s">
        <v>20</v>
      </c>
      <c r="I2652" s="5" t="s">
        <v>537</v>
      </c>
      <c r="J2652" s="5" t="s">
        <v>129</v>
      </c>
      <c r="K2652" s="5" t="s">
        <v>33</v>
      </c>
      <c r="L2652" s="4">
        <v>43465.427083333328</v>
      </c>
      <c r="M2652" s="3" t="s">
        <v>27</v>
      </c>
      <c r="N2652" s="10" t="s">
        <v>28</v>
      </c>
      <c r="O2652" s="14">
        <v>1</v>
      </c>
      <c r="P2652" s="15"/>
      <c r="Q2652" s="15"/>
      <c r="R2652" s="15"/>
    </row>
    <row r="2653" spans="1:18" x14ac:dyDescent="0.3">
      <c r="A2653" s="1">
        <v>134867</v>
      </c>
      <c r="B2653" s="2" t="s">
        <v>5265</v>
      </c>
      <c r="C2653" s="2" t="s">
        <v>5266</v>
      </c>
      <c r="D2653" s="3" t="s">
        <v>16</v>
      </c>
      <c r="E2653" s="4">
        <v>43458</v>
      </c>
      <c r="F2653" s="2" t="s">
        <v>17</v>
      </c>
      <c r="G2653" s="5" t="s">
        <v>48</v>
      </c>
      <c r="H2653" s="2" t="s">
        <v>20</v>
      </c>
      <c r="I2653" s="5" t="s">
        <v>537</v>
      </c>
      <c r="J2653" s="5" t="s">
        <v>129</v>
      </c>
      <c r="K2653" s="5" t="s">
        <v>33</v>
      </c>
      <c r="L2653" s="4">
        <v>43465.427083333328</v>
      </c>
      <c r="M2653" s="3" t="s">
        <v>27</v>
      </c>
      <c r="N2653" s="10" t="s">
        <v>28</v>
      </c>
      <c r="O2653" s="14">
        <v>1</v>
      </c>
      <c r="P2653" s="15"/>
      <c r="Q2653" s="15"/>
      <c r="R2653" s="15"/>
    </row>
    <row r="2654" spans="1:18" x14ac:dyDescent="0.3">
      <c r="A2654" s="1">
        <v>134866</v>
      </c>
      <c r="B2654" s="2" t="s">
        <v>5267</v>
      </c>
      <c r="C2654" s="2" t="s">
        <v>5268</v>
      </c>
      <c r="D2654" s="3" t="s">
        <v>16</v>
      </c>
      <c r="E2654" s="4">
        <v>43458</v>
      </c>
      <c r="F2654" s="2" t="s">
        <v>17</v>
      </c>
      <c r="G2654" s="5" t="s">
        <v>48</v>
      </c>
      <c r="H2654" s="2" t="s">
        <v>20</v>
      </c>
      <c r="I2654" s="5" t="s">
        <v>537</v>
      </c>
      <c r="J2654" s="5" t="s">
        <v>129</v>
      </c>
      <c r="K2654" s="5" t="s">
        <v>33</v>
      </c>
      <c r="L2654" s="4">
        <v>43465.427083333328</v>
      </c>
      <c r="M2654" s="3" t="s">
        <v>27</v>
      </c>
      <c r="N2654" s="10" t="s">
        <v>28</v>
      </c>
      <c r="O2654" s="14">
        <v>1</v>
      </c>
      <c r="P2654" s="15"/>
      <c r="Q2654" s="15"/>
      <c r="R2654" s="15"/>
    </row>
    <row r="2655" spans="1:18" x14ac:dyDescent="0.3">
      <c r="A2655" s="1">
        <v>134865</v>
      </c>
      <c r="B2655" s="2" t="s">
        <v>5269</v>
      </c>
      <c r="C2655" s="2" t="s">
        <v>5270</v>
      </c>
      <c r="D2655" s="3" t="s">
        <v>16</v>
      </c>
      <c r="E2655" s="4">
        <v>43458</v>
      </c>
      <c r="F2655" s="2" t="s">
        <v>17</v>
      </c>
      <c r="G2655" s="5" t="s">
        <v>48</v>
      </c>
      <c r="H2655" s="2" t="s">
        <v>20</v>
      </c>
      <c r="I2655" s="5" t="s">
        <v>537</v>
      </c>
      <c r="J2655" s="5" t="s">
        <v>129</v>
      </c>
      <c r="K2655" s="5" t="s">
        <v>33</v>
      </c>
      <c r="L2655" s="4">
        <v>43465.427083333328</v>
      </c>
      <c r="M2655" s="3" t="s">
        <v>27</v>
      </c>
      <c r="N2655" s="10" t="s">
        <v>28</v>
      </c>
      <c r="O2655" s="14">
        <v>1</v>
      </c>
      <c r="P2655" s="15"/>
      <c r="Q2655" s="15"/>
      <c r="R2655" s="15"/>
    </row>
    <row r="2656" spans="1:18" x14ac:dyDescent="0.3">
      <c r="A2656" s="1">
        <v>134864</v>
      </c>
      <c r="B2656" s="2" t="s">
        <v>5271</v>
      </c>
      <c r="C2656" s="2" t="s">
        <v>5272</v>
      </c>
      <c r="D2656" s="3" t="s">
        <v>16</v>
      </c>
      <c r="E2656" s="4">
        <v>43458</v>
      </c>
      <c r="F2656" s="2" t="s">
        <v>17</v>
      </c>
      <c r="G2656" s="5" t="s">
        <v>48</v>
      </c>
      <c r="H2656" s="2" t="s">
        <v>20</v>
      </c>
      <c r="I2656" s="5" t="s">
        <v>537</v>
      </c>
      <c r="J2656" s="5" t="s">
        <v>129</v>
      </c>
      <c r="K2656" s="5" t="s">
        <v>33</v>
      </c>
      <c r="L2656" s="4">
        <v>43465.427083333328</v>
      </c>
      <c r="M2656" s="3" t="s">
        <v>27</v>
      </c>
      <c r="N2656" s="10" t="s">
        <v>28</v>
      </c>
      <c r="O2656" s="14">
        <v>1</v>
      </c>
      <c r="P2656" s="15"/>
      <c r="Q2656" s="15"/>
      <c r="R2656" s="15"/>
    </row>
    <row r="2657" spans="1:18" x14ac:dyDescent="0.3">
      <c r="A2657" s="1">
        <v>134863</v>
      </c>
      <c r="B2657" s="2" t="s">
        <v>5273</v>
      </c>
      <c r="C2657" s="2" t="s">
        <v>5274</v>
      </c>
      <c r="D2657" s="3" t="s">
        <v>16</v>
      </c>
      <c r="E2657" s="4">
        <v>43458</v>
      </c>
      <c r="F2657" s="2" t="s">
        <v>17</v>
      </c>
      <c r="G2657" s="5" t="s">
        <v>48</v>
      </c>
      <c r="H2657" s="2" t="s">
        <v>20</v>
      </c>
      <c r="I2657" s="5" t="s">
        <v>537</v>
      </c>
      <c r="J2657" s="5" t="s">
        <v>129</v>
      </c>
      <c r="K2657" s="5" t="s">
        <v>33</v>
      </c>
      <c r="L2657" s="4">
        <v>43465.427083333328</v>
      </c>
      <c r="M2657" s="3" t="s">
        <v>27</v>
      </c>
      <c r="N2657" s="10" t="s">
        <v>28</v>
      </c>
      <c r="O2657" s="14">
        <v>1</v>
      </c>
      <c r="P2657" s="15"/>
      <c r="Q2657" s="15"/>
      <c r="R2657" s="15"/>
    </row>
    <row r="2658" spans="1:18" x14ac:dyDescent="0.3">
      <c r="A2658" s="1">
        <v>134872</v>
      </c>
      <c r="B2658" s="2" t="s">
        <v>5275</v>
      </c>
      <c r="C2658" s="2" t="s">
        <v>5276</v>
      </c>
      <c r="D2658" s="3" t="s">
        <v>16</v>
      </c>
      <c r="E2658" s="4">
        <v>43458</v>
      </c>
      <c r="F2658" s="2" t="s">
        <v>17</v>
      </c>
      <c r="G2658" s="5" t="s">
        <v>48</v>
      </c>
      <c r="H2658" s="2" t="s">
        <v>20</v>
      </c>
      <c r="I2658" s="5" t="s">
        <v>537</v>
      </c>
      <c r="J2658" s="5" t="s">
        <v>129</v>
      </c>
      <c r="K2658" s="5" t="s">
        <v>33</v>
      </c>
      <c r="L2658" s="4">
        <v>43465.427083333328</v>
      </c>
      <c r="M2658" s="3" t="s">
        <v>27</v>
      </c>
      <c r="N2658" s="10" t="s">
        <v>28</v>
      </c>
      <c r="O2658" s="14">
        <v>1</v>
      </c>
      <c r="P2658" s="15"/>
      <c r="Q2658" s="15"/>
      <c r="R2658" s="15"/>
    </row>
    <row r="2659" spans="1:18" x14ac:dyDescent="0.3">
      <c r="A2659" s="1">
        <v>134871</v>
      </c>
      <c r="B2659" s="2" t="s">
        <v>5277</v>
      </c>
      <c r="C2659" s="2" t="s">
        <v>5278</v>
      </c>
      <c r="D2659" s="3" t="s">
        <v>16</v>
      </c>
      <c r="E2659" s="4">
        <v>43458</v>
      </c>
      <c r="F2659" s="2" t="s">
        <v>17</v>
      </c>
      <c r="G2659" s="5" t="s">
        <v>48</v>
      </c>
      <c r="H2659" s="2" t="s">
        <v>20</v>
      </c>
      <c r="I2659" s="5" t="s">
        <v>537</v>
      </c>
      <c r="J2659" s="5" t="s">
        <v>129</v>
      </c>
      <c r="K2659" s="5" t="s">
        <v>33</v>
      </c>
      <c r="L2659" s="4">
        <v>43465.427083333328</v>
      </c>
      <c r="M2659" s="3" t="s">
        <v>27</v>
      </c>
      <c r="N2659" s="10" t="s">
        <v>28</v>
      </c>
      <c r="O2659" s="14">
        <v>1</v>
      </c>
      <c r="P2659" s="15"/>
      <c r="Q2659" s="15"/>
      <c r="R2659" s="15"/>
    </row>
    <row r="2660" spans="1:18" x14ac:dyDescent="0.3">
      <c r="A2660" s="1">
        <v>134870</v>
      </c>
      <c r="B2660" s="2" t="s">
        <v>5279</v>
      </c>
      <c r="C2660" s="2" t="s">
        <v>5280</v>
      </c>
      <c r="D2660" s="3" t="s">
        <v>16</v>
      </c>
      <c r="E2660" s="4">
        <v>43458</v>
      </c>
      <c r="F2660" s="2" t="s">
        <v>17</v>
      </c>
      <c r="G2660" s="5" t="s">
        <v>48</v>
      </c>
      <c r="H2660" s="2" t="s">
        <v>20</v>
      </c>
      <c r="I2660" s="5" t="s">
        <v>537</v>
      </c>
      <c r="J2660" s="5" t="s">
        <v>129</v>
      </c>
      <c r="K2660" s="5" t="s">
        <v>33</v>
      </c>
      <c r="L2660" s="4">
        <v>43465.427083333328</v>
      </c>
      <c r="M2660" s="3" t="s">
        <v>27</v>
      </c>
      <c r="N2660" s="10" t="s">
        <v>28</v>
      </c>
      <c r="O2660" s="14">
        <v>1</v>
      </c>
      <c r="P2660" s="15"/>
      <c r="Q2660" s="15"/>
      <c r="R2660" s="15"/>
    </row>
    <row r="2661" spans="1:18" x14ac:dyDescent="0.3">
      <c r="A2661" s="1">
        <v>134869</v>
      </c>
      <c r="B2661" s="2" t="s">
        <v>5281</v>
      </c>
      <c r="C2661" s="2" t="s">
        <v>5282</v>
      </c>
      <c r="D2661" s="3" t="s">
        <v>16</v>
      </c>
      <c r="E2661" s="4">
        <v>43458</v>
      </c>
      <c r="F2661" s="2" t="s">
        <v>17</v>
      </c>
      <c r="G2661" s="5" t="s">
        <v>48</v>
      </c>
      <c r="H2661" s="2" t="s">
        <v>20</v>
      </c>
      <c r="I2661" s="5" t="s">
        <v>537</v>
      </c>
      <c r="J2661" s="5" t="s">
        <v>129</v>
      </c>
      <c r="K2661" s="5" t="s">
        <v>33</v>
      </c>
      <c r="L2661" s="4">
        <v>43465.427083333328</v>
      </c>
      <c r="M2661" s="3" t="s">
        <v>27</v>
      </c>
      <c r="N2661" s="10" t="s">
        <v>28</v>
      </c>
      <c r="O2661" s="14">
        <v>1</v>
      </c>
      <c r="P2661" s="15"/>
      <c r="Q2661" s="15"/>
      <c r="R2661" s="15"/>
    </row>
    <row r="2662" spans="1:18" x14ac:dyDescent="0.3">
      <c r="A2662" s="1">
        <v>134874</v>
      </c>
      <c r="B2662" s="2" t="s">
        <v>5283</v>
      </c>
      <c r="C2662" s="2" t="s">
        <v>5284</v>
      </c>
      <c r="D2662" s="3" t="s">
        <v>16</v>
      </c>
      <c r="E2662" s="4">
        <v>43458</v>
      </c>
      <c r="F2662" s="2" t="s">
        <v>17</v>
      </c>
      <c r="G2662" s="5" t="s">
        <v>48</v>
      </c>
      <c r="H2662" s="2" t="s">
        <v>20</v>
      </c>
      <c r="I2662" s="5" t="s">
        <v>537</v>
      </c>
      <c r="J2662" s="5" t="s">
        <v>129</v>
      </c>
      <c r="K2662" s="5" t="s">
        <v>33</v>
      </c>
      <c r="L2662" s="4">
        <v>43465.432638888888</v>
      </c>
      <c r="M2662" s="3" t="s">
        <v>27</v>
      </c>
      <c r="N2662" s="10" t="s">
        <v>28</v>
      </c>
      <c r="O2662" s="14">
        <v>1</v>
      </c>
      <c r="P2662" s="15"/>
      <c r="Q2662" s="15"/>
      <c r="R2662" s="15"/>
    </row>
    <row r="2663" spans="1:18" x14ac:dyDescent="0.3">
      <c r="A2663" s="1">
        <v>112607</v>
      </c>
      <c r="B2663" s="2" t="s">
        <v>5285</v>
      </c>
      <c r="C2663" s="2" t="s">
        <v>5286</v>
      </c>
      <c r="D2663" s="3" t="s">
        <v>16</v>
      </c>
      <c r="E2663" s="4">
        <v>41833</v>
      </c>
      <c r="F2663" s="2" t="s">
        <v>17</v>
      </c>
      <c r="G2663" s="5" t="s">
        <v>48</v>
      </c>
      <c r="H2663" s="2" t="s">
        <v>20</v>
      </c>
      <c r="I2663" s="5" t="s">
        <v>215</v>
      </c>
      <c r="J2663" s="5" t="s">
        <v>129</v>
      </c>
      <c r="K2663" s="5" t="s">
        <v>351</v>
      </c>
      <c r="L2663" s="4">
        <v>41836.387499999997</v>
      </c>
      <c r="M2663" s="3" t="s">
        <v>38</v>
      </c>
      <c r="N2663" s="10" t="s">
        <v>39</v>
      </c>
      <c r="O2663" s="15"/>
      <c r="P2663" s="14">
        <v>0.95</v>
      </c>
      <c r="Q2663" s="15"/>
      <c r="R2663" s="15"/>
    </row>
    <row r="2664" spans="1:18" x14ac:dyDescent="0.3">
      <c r="A2664" s="1">
        <v>112948</v>
      </c>
      <c r="B2664" s="2" t="s">
        <v>5287</v>
      </c>
      <c r="C2664" s="2" t="s">
        <v>5288</v>
      </c>
      <c r="D2664" s="3" t="s">
        <v>16</v>
      </c>
      <c r="E2664" s="4">
        <v>41833</v>
      </c>
      <c r="F2664" s="2" t="s">
        <v>17</v>
      </c>
      <c r="G2664" s="5" t="s">
        <v>48</v>
      </c>
      <c r="H2664" s="2" t="s">
        <v>20</v>
      </c>
      <c r="I2664" s="5" t="s">
        <v>215</v>
      </c>
      <c r="J2664" s="5" t="s">
        <v>129</v>
      </c>
      <c r="K2664" s="5" t="s">
        <v>33</v>
      </c>
      <c r="L2664" s="4">
        <v>41907.672222222223</v>
      </c>
      <c r="M2664" s="3" t="s">
        <v>38</v>
      </c>
      <c r="N2664" s="10" t="s">
        <v>39</v>
      </c>
      <c r="O2664" s="15"/>
      <c r="P2664" s="14">
        <v>0.95</v>
      </c>
      <c r="Q2664" s="15"/>
      <c r="R2664" s="15"/>
    </row>
    <row r="2665" spans="1:18" x14ac:dyDescent="0.3">
      <c r="A2665" s="1">
        <v>112949</v>
      </c>
      <c r="B2665" s="2" t="s">
        <v>5289</v>
      </c>
      <c r="C2665" s="2" t="s">
        <v>5290</v>
      </c>
      <c r="D2665" s="3" t="s">
        <v>16</v>
      </c>
      <c r="E2665" s="4">
        <v>41833</v>
      </c>
      <c r="F2665" s="2" t="s">
        <v>17</v>
      </c>
      <c r="G2665" s="5" t="s">
        <v>48</v>
      </c>
      <c r="H2665" s="2" t="s">
        <v>20</v>
      </c>
      <c r="I2665" s="5" t="s">
        <v>215</v>
      </c>
      <c r="J2665" s="5" t="s">
        <v>129</v>
      </c>
      <c r="K2665" s="5" t="s">
        <v>33</v>
      </c>
      <c r="L2665" s="4">
        <v>41907.672222222223</v>
      </c>
      <c r="M2665" s="3" t="s">
        <v>38</v>
      </c>
      <c r="N2665" s="10" t="s">
        <v>39</v>
      </c>
      <c r="O2665" s="15"/>
      <c r="P2665" s="14">
        <v>0.95</v>
      </c>
      <c r="Q2665" s="15"/>
      <c r="R2665" s="15"/>
    </row>
    <row r="2666" spans="1:18" x14ac:dyDescent="0.3">
      <c r="A2666" s="1">
        <v>112950</v>
      </c>
      <c r="B2666" s="2" t="s">
        <v>5291</v>
      </c>
      <c r="C2666" s="2" t="s">
        <v>5292</v>
      </c>
      <c r="D2666" s="3" t="s">
        <v>16</v>
      </c>
      <c r="E2666" s="4">
        <v>41833</v>
      </c>
      <c r="F2666" s="2" t="s">
        <v>17</v>
      </c>
      <c r="G2666" s="5" t="s">
        <v>48</v>
      </c>
      <c r="H2666" s="2" t="s">
        <v>20</v>
      </c>
      <c r="I2666" s="5" t="s">
        <v>215</v>
      </c>
      <c r="J2666" s="5" t="s">
        <v>129</v>
      </c>
      <c r="K2666" s="5" t="s">
        <v>33</v>
      </c>
      <c r="L2666" s="4">
        <v>41907.672222222223</v>
      </c>
      <c r="M2666" s="3" t="s">
        <v>38</v>
      </c>
      <c r="N2666" s="10" t="s">
        <v>39</v>
      </c>
      <c r="O2666" s="15"/>
      <c r="P2666" s="14">
        <v>0.95</v>
      </c>
      <c r="Q2666" s="15"/>
      <c r="R2666" s="15"/>
    </row>
    <row r="2667" spans="1:18" x14ac:dyDescent="0.3">
      <c r="A2667" s="1">
        <v>112951</v>
      </c>
      <c r="B2667" s="2" t="s">
        <v>5293</v>
      </c>
      <c r="C2667" s="2" t="s">
        <v>5294</v>
      </c>
      <c r="D2667" s="3" t="s">
        <v>16</v>
      </c>
      <c r="E2667" s="4">
        <v>41833</v>
      </c>
      <c r="F2667" s="2" t="s">
        <v>17</v>
      </c>
      <c r="G2667" s="5" t="s">
        <v>48</v>
      </c>
      <c r="H2667" s="2" t="s">
        <v>20</v>
      </c>
      <c r="I2667" s="5" t="s">
        <v>215</v>
      </c>
      <c r="J2667" s="5" t="s">
        <v>129</v>
      </c>
      <c r="K2667" s="5" t="s">
        <v>33</v>
      </c>
      <c r="L2667" s="4">
        <v>41907.672222222223</v>
      </c>
      <c r="M2667" s="3" t="s">
        <v>38</v>
      </c>
      <c r="N2667" s="10" t="s">
        <v>39</v>
      </c>
      <c r="O2667" s="15"/>
      <c r="P2667" s="14">
        <v>0.95</v>
      </c>
      <c r="Q2667" s="15"/>
      <c r="R2667" s="15"/>
    </row>
    <row r="2668" spans="1:18" x14ac:dyDescent="0.3">
      <c r="A2668" s="1">
        <v>112952</v>
      </c>
      <c r="B2668" s="2" t="s">
        <v>5295</v>
      </c>
      <c r="C2668" s="2" t="s">
        <v>5296</v>
      </c>
      <c r="D2668" s="3" t="s">
        <v>16</v>
      </c>
      <c r="E2668" s="4">
        <v>41833</v>
      </c>
      <c r="F2668" s="2" t="s">
        <v>17</v>
      </c>
      <c r="G2668" s="5" t="s">
        <v>48</v>
      </c>
      <c r="H2668" s="2" t="s">
        <v>20</v>
      </c>
      <c r="I2668" s="5" t="s">
        <v>215</v>
      </c>
      <c r="J2668" s="5" t="s">
        <v>129</v>
      </c>
      <c r="K2668" s="5" t="s">
        <v>33</v>
      </c>
      <c r="L2668" s="4">
        <v>41907.672222222223</v>
      </c>
      <c r="M2668" s="3" t="s">
        <v>38</v>
      </c>
      <c r="N2668" s="10" t="s">
        <v>39</v>
      </c>
      <c r="O2668" s="15"/>
      <c r="P2668" s="14">
        <v>0.95</v>
      </c>
      <c r="Q2668" s="15"/>
      <c r="R2668" s="15"/>
    </row>
    <row r="2669" spans="1:18" x14ac:dyDescent="0.3">
      <c r="A2669" s="1">
        <v>112953</v>
      </c>
      <c r="B2669" s="2" t="s">
        <v>5297</v>
      </c>
      <c r="C2669" s="2" t="s">
        <v>5298</v>
      </c>
      <c r="D2669" s="3" t="s">
        <v>16</v>
      </c>
      <c r="E2669" s="4">
        <v>41833</v>
      </c>
      <c r="F2669" s="2" t="s">
        <v>17</v>
      </c>
      <c r="G2669" s="5" t="s">
        <v>48</v>
      </c>
      <c r="H2669" s="2" t="s">
        <v>20</v>
      </c>
      <c r="I2669" s="5" t="s">
        <v>215</v>
      </c>
      <c r="J2669" s="5" t="s">
        <v>129</v>
      </c>
      <c r="K2669" s="5" t="s">
        <v>33</v>
      </c>
      <c r="L2669" s="4">
        <v>41907.672222222223</v>
      </c>
      <c r="M2669" s="3" t="s">
        <v>38</v>
      </c>
      <c r="N2669" s="10" t="s">
        <v>39</v>
      </c>
      <c r="O2669" s="15"/>
      <c r="P2669" s="14">
        <v>0.95</v>
      </c>
      <c r="Q2669" s="15"/>
      <c r="R2669" s="15"/>
    </row>
    <row r="2670" spans="1:18" x14ac:dyDescent="0.3">
      <c r="A2670" s="1">
        <v>112955</v>
      </c>
      <c r="B2670" s="2" t="s">
        <v>5299</v>
      </c>
      <c r="C2670" s="2" t="s">
        <v>5300</v>
      </c>
      <c r="D2670" s="3" t="s">
        <v>16</v>
      </c>
      <c r="E2670" s="4">
        <v>41833</v>
      </c>
      <c r="F2670" s="2" t="s">
        <v>17</v>
      </c>
      <c r="G2670" s="5" t="s">
        <v>48</v>
      </c>
      <c r="H2670" s="2" t="s">
        <v>20</v>
      </c>
      <c r="I2670" s="5" t="s">
        <v>215</v>
      </c>
      <c r="J2670" s="5" t="s">
        <v>129</v>
      </c>
      <c r="K2670" s="5" t="s">
        <v>33</v>
      </c>
      <c r="L2670" s="4">
        <v>41907.672222222223</v>
      </c>
      <c r="M2670" s="3" t="s">
        <v>38</v>
      </c>
      <c r="N2670" s="10" t="s">
        <v>39</v>
      </c>
      <c r="O2670" s="15"/>
      <c r="P2670" s="14">
        <v>0.95</v>
      </c>
      <c r="Q2670" s="15"/>
      <c r="R2670" s="15"/>
    </row>
    <row r="2671" spans="1:18" x14ac:dyDescent="0.3">
      <c r="A2671" s="1">
        <v>112954</v>
      </c>
      <c r="B2671" s="2" t="s">
        <v>5301</v>
      </c>
      <c r="C2671" s="2" t="s">
        <v>5302</v>
      </c>
      <c r="D2671" s="3" t="s">
        <v>16</v>
      </c>
      <c r="E2671" s="4">
        <v>41833</v>
      </c>
      <c r="F2671" s="2" t="s">
        <v>17</v>
      </c>
      <c r="G2671" s="5" t="s">
        <v>48</v>
      </c>
      <c r="H2671" s="2" t="s">
        <v>20</v>
      </c>
      <c r="I2671" s="5" t="s">
        <v>215</v>
      </c>
      <c r="J2671" s="5" t="s">
        <v>129</v>
      </c>
      <c r="K2671" s="5" t="s">
        <v>33</v>
      </c>
      <c r="L2671" s="4">
        <v>41907.672222222223</v>
      </c>
      <c r="M2671" s="3" t="s">
        <v>38</v>
      </c>
      <c r="N2671" s="10" t="s">
        <v>39</v>
      </c>
      <c r="O2671" s="15"/>
      <c r="P2671" s="14">
        <v>0.95</v>
      </c>
      <c r="Q2671" s="15"/>
      <c r="R2671" s="15"/>
    </row>
    <row r="2672" spans="1:18" x14ac:dyDescent="0.3">
      <c r="A2672" s="1">
        <v>112958</v>
      </c>
      <c r="B2672" s="2" t="s">
        <v>5303</v>
      </c>
      <c r="C2672" s="2" t="s">
        <v>5304</v>
      </c>
      <c r="D2672" s="3" t="s">
        <v>16</v>
      </c>
      <c r="E2672" s="4">
        <v>41833</v>
      </c>
      <c r="F2672" s="2" t="s">
        <v>17</v>
      </c>
      <c r="G2672" s="5" t="s">
        <v>48</v>
      </c>
      <c r="H2672" s="2" t="s">
        <v>20</v>
      </c>
      <c r="I2672" s="5" t="s">
        <v>215</v>
      </c>
      <c r="J2672" s="5" t="s">
        <v>129</v>
      </c>
      <c r="K2672" s="5" t="s">
        <v>33</v>
      </c>
      <c r="L2672" s="4">
        <v>41907.672222222223</v>
      </c>
      <c r="M2672" s="3" t="s">
        <v>38</v>
      </c>
      <c r="N2672" s="10" t="s">
        <v>39</v>
      </c>
      <c r="O2672" s="15"/>
      <c r="P2672" s="14">
        <v>0.95</v>
      </c>
      <c r="Q2672" s="15"/>
      <c r="R2672" s="15"/>
    </row>
    <row r="2673" spans="1:18" x14ac:dyDescent="0.3">
      <c r="A2673" s="1">
        <v>112957</v>
      </c>
      <c r="B2673" s="2" t="s">
        <v>5305</v>
      </c>
      <c r="C2673" s="2" t="s">
        <v>5306</v>
      </c>
      <c r="D2673" s="3" t="s">
        <v>16</v>
      </c>
      <c r="E2673" s="4">
        <v>41833</v>
      </c>
      <c r="F2673" s="2" t="s">
        <v>17</v>
      </c>
      <c r="G2673" s="5" t="s">
        <v>48</v>
      </c>
      <c r="H2673" s="2" t="s">
        <v>20</v>
      </c>
      <c r="I2673" s="5" t="s">
        <v>215</v>
      </c>
      <c r="J2673" s="5" t="s">
        <v>129</v>
      </c>
      <c r="K2673" s="5" t="s">
        <v>33</v>
      </c>
      <c r="L2673" s="4">
        <v>41907.672222222223</v>
      </c>
      <c r="M2673" s="3" t="s">
        <v>38</v>
      </c>
      <c r="N2673" s="10" t="s">
        <v>39</v>
      </c>
      <c r="O2673" s="15"/>
      <c r="P2673" s="14">
        <v>0.95</v>
      </c>
      <c r="Q2673" s="15"/>
      <c r="R2673" s="15"/>
    </row>
    <row r="2674" spans="1:18" x14ac:dyDescent="0.3">
      <c r="A2674" s="1">
        <v>112956</v>
      </c>
      <c r="B2674" s="2" t="s">
        <v>5307</v>
      </c>
      <c r="C2674" s="2" t="s">
        <v>5308</v>
      </c>
      <c r="D2674" s="3" t="s">
        <v>16</v>
      </c>
      <c r="E2674" s="4">
        <v>41833</v>
      </c>
      <c r="F2674" s="2" t="s">
        <v>17</v>
      </c>
      <c r="G2674" s="5" t="s">
        <v>48</v>
      </c>
      <c r="H2674" s="2" t="s">
        <v>20</v>
      </c>
      <c r="I2674" s="5" t="s">
        <v>215</v>
      </c>
      <c r="J2674" s="5" t="s">
        <v>129</v>
      </c>
      <c r="K2674" s="5" t="s">
        <v>33</v>
      </c>
      <c r="L2674" s="4">
        <v>41907.672222222223</v>
      </c>
      <c r="M2674" s="3" t="s">
        <v>38</v>
      </c>
      <c r="N2674" s="10" t="s">
        <v>39</v>
      </c>
      <c r="O2674" s="15"/>
      <c r="P2674" s="14">
        <v>0.95</v>
      </c>
      <c r="Q2674" s="15"/>
      <c r="R2674" s="15"/>
    </row>
    <row r="2675" spans="1:18" x14ac:dyDescent="0.3">
      <c r="A2675" s="1">
        <v>112960</v>
      </c>
      <c r="B2675" s="2" t="s">
        <v>5309</v>
      </c>
      <c r="C2675" s="2" t="s">
        <v>5310</v>
      </c>
      <c r="D2675" s="3" t="s">
        <v>16</v>
      </c>
      <c r="E2675" s="4">
        <v>41833</v>
      </c>
      <c r="F2675" s="2" t="s">
        <v>17</v>
      </c>
      <c r="G2675" s="5" t="s">
        <v>48</v>
      </c>
      <c r="H2675" s="2" t="s">
        <v>20</v>
      </c>
      <c r="I2675" s="5" t="s">
        <v>215</v>
      </c>
      <c r="J2675" s="5" t="s">
        <v>129</v>
      </c>
      <c r="K2675" s="5" t="s">
        <v>33</v>
      </c>
      <c r="L2675" s="4">
        <v>41907.672222222223</v>
      </c>
      <c r="M2675" s="3" t="s">
        <v>38</v>
      </c>
      <c r="N2675" s="10" t="s">
        <v>39</v>
      </c>
      <c r="O2675" s="15"/>
      <c r="P2675" s="14">
        <v>0.95</v>
      </c>
      <c r="Q2675" s="15"/>
      <c r="R2675" s="15"/>
    </row>
    <row r="2676" spans="1:18" x14ac:dyDescent="0.3">
      <c r="A2676" s="1">
        <v>112959</v>
      </c>
      <c r="B2676" s="2" t="s">
        <v>5311</v>
      </c>
      <c r="C2676" s="2" t="s">
        <v>5312</v>
      </c>
      <c r="D2676" s="3" t="s">
        <v>16</v>
      </c>
      <c r="E2676" s="4">
        <v>41833</v>
      </c>
      <c r="F2676" s="2" t="s">
        <v>17</v>
      </c>
      <c r="G2676" s="5" t="s">
        <v>48</v>
      </c>
      <c r="H2676" s="2" t="s">
        <v>20</v>
      </c>
      <c r="I2676" s="5" t="s">
        <v>215</v>
      </c>
      <c r="J2676" s="5" t="s">
        <v>129</v>
      </c>
      <c r="K2676" s="5" t="s">
        <v>33</v>
      </c>
      <c r="L2676" s="4">
        <v>41907.672222222223</v>
      </c>
      <c r="M2676" s="3" t="s">
        <v>38</v>
      </c>
      <c r="N2676" s="10" t="s">
        <v>39</v>
      </c>
      <c r="O2676" s="15"/>
      <c r="P2676" s="14">
        <v>0.95</v>
      </c>
      <c r="Q2676" s="15"/>
      <c r="R2676" s="15"/>
    </row>
    <row r="2677" spans="1:18" x14ac:dyDescent="0.3">
      <c r="A2677" s="1">
        <v>111569</v>
      </c>
      <c r="B2677" s="2" t="s">
        <v>5313</v>
      </c>
      <c r="C2677" s="2" t="s">
        <v>5314</v>
      </c>
      <c r="D2677" s="3" t="s">
        <v>108</v>
      </c>
      <c r="E2677" s="4">
        <v>41679</v>
      </c>
      <c r="F2677" s="2" t="s">
        <v>17</v>
      </c>
      <c r="G2677" s="5" t="s">
        <v>18</v>
      </c>
      <c r="H2677" s="2" t="s">
        <v>20</v>
      </c>
      <c r="I2677" s="5" t="s">
        <v>215</v>
      </c>
      <c r="J2677" s="5" t="s">
        <v>100</v>
      </c>
      <c r="K2677" s="5" t="s">
        <v>351</v>
      </c>
      <c r="L2677" s="4">
        <v>41752.71875</v>
      </c>
      <c r="M2677" s="3" t="s">
        <v>34</v>
      </c>
      <c r="N2677" s="10" t="s">
        <v>138</v>
      </c>
      <c r="O2677" s="14">
        <v>1</v>
      </c>
      <c r="P2677" s="15"/>
      <c r="Q2677" s="15"/>
      <c r="R2677" s="15"/>
    </row>
    <row r="2678" spans="1:18" x14ac:dyDescent="0.3">
      <c r="A2678" s="1">
        <v>114941</v>
      </c>
      <c r="B2678" s="2" t="s">
        <v>5315</v>
      </c>
      <c r="C2678" s="2" t="s">
        <v>5316</v>
      </c>
      <c r="D2678" s="3" t="s">
        <v>31</v>
      </c>
      <c r="E2678" s="4">
        <v>42428.386111111111</v>
      </c>
      <c r="F2678" s="2" t="s">
        <v>17</v>
      </c>
      <c r="G2678" s="5" t="s">
        <v>48</v>
      </c>
      <c r="H2678" s="2" t="s">
        <v>20</v>
      </c>
      <c r="I2678" s="5" t="s">
        <v>215</v>
      </c>
      <c r="J2678" s="5" t="s">
        <v>100</v>
      </c>
      <c r="K2678" s="5" t="s">
        <v>351</v>
      </c>
      <c r="L2678" s="4">
        <v>42428.386111111111</v>
      </c>
      <c r="M2678" s="3" t="s">
        <v>34</v>
      </c>
      <c r="N2678" s="10" t="s">
        <v>138</v>
      </c>
      <c r="O2678" s="14">
        <v>1</v>
      </c>
      <c r="P2678" s="15"/>
      <c r="Q2678" s="15"/>
      <c r="R2678" s="15"/>
    </row>
    <row r="2679" spans="1:18" x14ac:dyDescent="0.3">
      <c r="A2679" s="1">
        <v>114943</v>
      </c>
      <c r="B2679" s="2" t="s">
        <v>5317</v>
      </c>
      <c r="C2679" s="2" t="s">
        <v>5318</v>
      </c>
      <c r="D2679" s="3" t="s">
        <v>31</v>
      </c>
      <c r="E2679" s="4">
        <v>42428.386111111111</v>
      </c>
      <c r="F2679" s="2" t="s">
        <v>17</v>
      </c>
      <c r="G2679" s="5" t="s">
        <v>48</v>
      </c>
      <c r="H2679" s="2" t="s">
        <v>20</v>
      </c>
      <c r="I2679" s="5" t="s">
        <v>215</v>
      </c>
      <c r="J2679" s="5" t="s">
        <v>100</v>
      </c>
      <c r="K2679" s="5" t="s">
        <v>351</v>
      </c>
      <c r="L2679" s="4">
        <v>42428.386111111111</v>
      </c>
      <c r="M2679" s="3" t="s">
        <v>34</v>
      </c>
      <c r="N2679" s="10" t="s">
        <v>138</v>
      </c>
      <c r="O2679" s="14">
        <v>1</v>
      </c>
      <c r="P2679" s="15"/>
      <c r="Q2679" s="15"/>
      <c r="R2679" s="15"/>
    </row>
    <row r="2680" spans="1:18" x14ac:dyDescent="0.3">
      <c r="A2680" s="1">
        <v>114942</v>
      </c>
      <c r="B2680" s="2" t="s">
        <v>5319</v>
      </c>
      <c r="C2680" s="2" t="s">
        <v>5320</v>
      </c>
      <c r="D2680" s="3" t="s">
        <v>31</v>
      </c>
      <c r="E2680" s="4">
        <v>42428.386111111111</v>
      </c>
      <c r="F2680" s="2" t="s">
        <v>17</v>
      </c>
      <c r="G2680" s="5" t="s">
        <v>48</v>
      </c>
      <c r="H2680" s="2" t="s">
        <v>20</v>
      </c>
      <c r="I2680" s="5" t="s">
        <v>215</v>
      </c>
      <c r="J2680" s="5" t="s">
        <v>100</v>
      </c>
      <c r="K2680" s="5" t="s">
        <v>351</v>
      </c>
      <c r="L2680" s="4">
        <v>42428.386111111111</v>
      </c>
      <c r="M2680" s="3" t="s">
        <v>34</v>
      </c>
      <c r="N2680" s="10" t="s">
        <v>138</v>
      </c>
      <c r="O2680" s="14">
        <v>1</v>
      </c>
      <c r="P2680" s="15"/>
      <c r="Q2680" s="15"/>
      <c r="R2680" s="15"/>
    </row>
    <row r="2681" spans="1:18" x14ac:dyDescent="0.3">
      <c r="A2681" s="1">
        <v>114944</v>
      </c>
      <c r="B2681" s="2" t="s">
        <v>5321</v>
      </c>
      <c r="C2681" s="2" t="s">
        <v>5322</v>
      </c>
      <c r="D2681" s="3" t="s">
        <v>31</v>
      </c>
      <c r="E2681" s="4">
        <v>42428.386111111111</v>
      </c>
      <c r="F2681" s="2" t="s">
        <v>17</v>
      </c>
      <c r="G2681" s="5" t="s">
        <v>48</v>
      </c>
      <c r="H2681" s="2" t="s">
        <v>20</v>
      </c>
      <c r="I2681" s="5" t="s">
        <v>215</v>
      </c>
      <c r="J2681" s="5" t="s">
        <v>100</v>
      </c>
      <c r="K2681" s="5" t="s">
        <v>351</v>
      </c>
      <c r="L2681" s="4">
        <v>42428.386111111111</v>
      </c>
      <c r="M2681" s="3" t="s">
        <v>34</v>
      </c>
      <c r="N2681" s="10" t="s">
        <v>138</v>
      </c>
      <c r="O2681" s="14">
        <v>1</v>
      </c>
      <c r="P2681" s="15"/>
      <c r="Q2681" s="15"/>
      <c r="R2681" s="15"/>
    </row>
    <row r="2682" spans="1:18" x14ac:dyDescent="0.3">
      <c r="A2682" s="1">
        <v>114945</v>
      </c>
      <c r="B2682" s="2" t="s">
        <v>5323</v>
      </c>
      <c r="C2682" s="2" t="s">
        <v>5324</v>
      </c>
      <c r="D2682" s="3" t="s">
        <v>31</v>
      </c>
      <c r="E2682" s="4">
        <v>42428.386111111111</v>
      </c>
      <c r="F2682" s="2" t="s">
        <v>17</v>
      </c>
      <c r="G2682" s="5" t="s">
        <v>48</v>
      </c>
      <c r="H2682" s="2" t="s">
        <v>20</v>
      </c>
      <c r="I2682" s="5" t="s">
        <v>215</v>
      </c>
      <c r="J2682" s="5" t="s">
        <v>100</v>
      </c>
      <c r="K2682" s="5" t="s">
        <v>351</v>
      </c>
      <c r="L2682" s="4">
        <v>42428.386111111111</v>
      </c>
      <c r="M2682" s="3" t="s">
        <v>34</v>
      </c>
      <c r="N2682" s="10" t="s">
        <v>138</v>
      </c>
      <c r="O2682" s="14">
        <v>1</v>
      </c>
      <c r="P2682" s="15"/>
      <c r="Q2682" s="15"/>
      <c r="R2682" s="15"/>
    </row>
    <row r="2683" spans="1:18" x14ac:dyDescent="0.3">
      <c r="A2683" s="1">
        <v>114946</v>
      </c>
      <c r="B2683" s="2" t="s">
        <v>5325</v>
      </c>
      <c r="C2683" s="2" t="s">
        <v>5326</v>
      </c>
      <c r="D2683" s="3" t="s">
        <v>31</v>
      </c>
      <c r="E2683" s="4">
        <v>42428.386111111111</v>
      </c>
      <c r="F2683" s="2" t="s">
        <v>17</v>
      </c>
      <c r="G2683" s="5" t="s">
        <v>48</v>
      </c>
      <c r="H2683" s="2" t="s">
        <v>20</v>
      </c>
      <c r="I2683" s="5" t="s">
        <v>215</v>
      </c>
      <c r="J2683" s="5" t="s">
        <v>100</v>
      </c>
      <c r="K2683" s="5" t="s">
        <v>351</v>
      </c>
      <c r="L2683" s="4">
        <v>42428.386111111111</v>
      </c>
      <c r="M2683" s="3" t="s">
        <v>34</v>
      </c>
      <c r="N2683" s="10" t="s">
        <v>138</v>
      </c>
      <c r="O2683" s="14">
        <v>1</v>
      </c>
      <c r="P2683" s="15"/>
      <c r="Q2683" s="15"/>
      <c r="R2683" s="15"/>
    </row>
    <row r="2684" spans="1:18" x14ac:dyDescent="0.3">
      <c r="A2684" s="1">
        <v>114947</v>
      </c>
      <c r="B2684" s="2" t="s">
        <v>5327</v>
      </c>
      <c r="C2684" s="2" t="s">
        <v>5328</v>
      </c>
      <c r="D2684" s="3" t="s">
        <v>31</v>
      </c>
      <c r="E2684" s="4">
        <v>42428.386111111111</v>
      </c>
      <c r="F2684" s="2" t="s">
        <v>17</v>
      </c>
      <c r="G2684" s="5" t="s">
        <v>48</v>
      </c>
      <c r="H2684" s="2" t="s">
        <v>20</v>
      </c>
      <c r="I2684" s="5" t="s">
        <v>215</v>
      </c>
      <c r="J2684" s="5" t="s">
        <v>100</v>
      </c>
      <c r="K2684" s="5" t="s">
        <v>351</v>
      </c>
      <c r="L2684" s="4">
        <v>42428.386111111111</v>
      </c>
      <c r="M2684" s="3" t="s">
        <v>34</v>
      </c>
      <c r="N2684" s="10" t="s">
        <v>138</v>
      </c>
      <c r="O2684" s="14">
        <v>1</v>
      </c>
      <c r="P2684" s="15"/>
      <c r="Q2684" s="15"/>
      <c r="R2684" s="15"/>
    </row>
    <row r="2685" spans="1:18" x14ac:dyDescent="0.3">
      <c r="A2685" s="1">
        <v>114948</v>
      </c>
      <c r="B2685" s="2" t="s">
        <v>5329</v>
      </c>
      <c r="C2685" s="2" t="s">
        <v>5330</v>
      </c>
      <c r="D2685" s="3" t="s">
        <v>31</v>
      </c>
      <c r="E2685" s="4">
        <v>42428.386111111111</v>
      </c>
      <c r="F2685" s="2" t="s">
        <v>17</v>
      </c>
      <c r="G2685" s="5" t="s">
        <v>48</v>
      </c>
      <c r="H2685" s="2" t="s">
        <v>20</v>
      </c>
      <c r="I2685" s="5" t="s">
        <v>215</v>
      </c>
      <c r="J2685" s="5" t="s">
        <v>100</v>
      </c>
      <c r="K2685" s="5" t="s">
        <v>351</v>
      </c>
      <c r="L2685" s="4">
        <v>42428.386111111111</v>
      </c>
      <c r="M2685" s="3" t="s">
        <v>34</v>
      </c>
      <c r="N2685" s="10" t="s">
        <v>138</v>
      </c>
      <c r="O2685" s="14">
        <v>1</v>
      </c>
      <c r="P2685" s="15"/>
      <c r="Q2685" s="15"/>
      <c r="R2685" s="15"/>
    </row>
    <row r="2686" spans="1:18" x14ac:dyDescent="0.3">
      <c r="A2686" s="1">
        <v>114949</v>
      </c>
      <c r="B2686" s="2" t="s">
        <v>5331</v>
      </c>
      <c r="C2686" s="2" t="s">
        <v>5332</v>
      </c>
      <c r="D2686" s="3" t="s">
        <v>31</v>
      </c>
      <c r="E2686" s="4">
        <v>42428.386111111111</v>
      </c>
      <c r="F2686" s="2" t="s">
        <v>17</v>
      </c>
      <c r="G2686" s="5" t="s">
        <v>48</v>
      </c>
      <c r="H2686" s="2" t="s">
        <v>20</v>
      </c>
      <c r="I2686" s="5" t="s">
        <v>215</v>
      </c>
      <c r="J2686" s="5" t="s">
        <v>100</v>
      </c>
      <c r="K2686" s="5" t="s">
        <v>351</v>
      </c>
      <c r="L2686" s="4">
        <v>42428.386111111111</v>
      </c>
      <c r="M2686" s="3" t="s">
        <v>34</v>
      </c>
      <c r="N2686" s="10" t="s">
        <v>138</v>
      </c>
      <c r="O2686" s="14">
        <v>1</v>
      </c>
      <c r="P2686" s="15"/>
      <c r="Q2686" s="15"/>
      <c r="R2686" s="15"/>
    </row>
    <row r="2687" spans="1:18" x14ac:dyDescent="0.3">
      <c r="A2687" s="1">
        <v>112559</v>
      </c>
      <c r="B2687" s="2" t="s">
        <v>5333</v>
      </c>
      <c r="C2687" s="2" t="s">
        <v>5334</v>
      </c>
      <c r="D2687" s="3" t="s">
        <v>31</v>
      </c>
      <c r="E2687" s="4">
        <v>41828</v>
      </c>
      <c r="F2687" s="2" t="s">
        <v>17</v>
      </c>
      <c r="G2687" s="5" t="s">
        <v>48</v>
      </c>
      <c r="H2687" s="2" t="s">
        <v>20</v>
      </c>
      <c r="I2687" s="5" t="s">
        <v>215</v>
      </c>
      <c r="J2687" s="5" t="s">
        <v>100</v>
      </c>
      <c r="K2687" s="5" t="s">
        <v>351</v>
      </c>
      <c r="L2687" s="4">
        <v>41832.713888888888</v>
      </c>
      <c r="M2687" s="3" t="s">
        <v>34</v>
      </c>
      <c r="N2687" s="10" t="s">
        <v>138</v>
      </c>
      <c r="O2687" s="14">
        <v>1</v>
      </c>
      <c r="P2687" s="15"/>
      <c r="Q2687" s="15"/>
      <c r="R2687" s="15"/>
    </row>
    <row r="2688" spans="1:18" x14ac:dyDescent="0.3">
      <c r="A2688" s="1">
        <v>112560</v>
      </c>
      <c r="B2688" s="2" t="s">
        <v>5335</v>
      </c>
      <c r="C2688" s="2" t="s">
        <v>5336</v>
      </c>
      <c r="D2688" s="3" t="s">
        <v>31</v>
      </c>
      <c r="E2688" s="4">
        <v>41828</v>
      </c>
      <c r="F2688" s="2" t="s">
        <v>17</v>
      </c>
      <c r="G2688" s="5" t="s">
        <v>48</v>
      </c>
      <c r="H2688" s="2" t="s">
        <v>20</v>
      </c>
      <c r="I2688" s="5" t="s">
        <v>215</v>
      </c>
      <c r="J2688" s="5" t="s">
        <v>100</v>
      </c>
      <c r="K2688" s="5" t="s">
        <v>351</v>
      </c>
      <c r="L2688" s="4">
        <v>41832.713888888888</v>
      </c>
      <c r="M2688" s="3" t="s">
        <v>34</v>
      </c>
      <c r="N2688" s="10" t="s">
        <v>138</v>
      </c>
      <c r="O2688" s="14">
        <v>1</v>
      </c>
      <c r="P2688" s="15"/>
      <c r="Q2688" s="15"/>
      <c r="R2688" s="15"/>
    </row>
    <row r="2689" spans="1:18" x14ac:dyDescent="0.3">
      <c r="A2689" s="1">
        <v>112561</v>
      </c>
      <c r="B2689" s="2" t="s">
        <v>5337</v>
      </c>
      <c r="C2689" s="2" t="s">
        <v>5338</v>
      </c>
      <c r="D2689" s="3" t="s">
        <v>31</v>
      </c>
      <c r="E2689" s="4">
        <v>41828</v>
      </c>
      <c r="F2689" s="2" t="s">
        <v>17</v>
      </c>
      <c r="G2689" s="5" t="s">
        <v>48</v>
      </c>
      <c r="H2689" s="2" t="s">
        <v>20</v>
      </c>
      <c r="I2689" s="5" t="s">
        <v>215</v>
      </c>
      <c r="J2689" s="5" t="s">
        <v>100</v>
      </c>
      <c r="K2689" s="5" t="s">
        <v>351</v>
      </c>
      <c r="L2689" s="4">
        <v>41832.713888888888</v>
      </c>
      <c r="M2689" s="3" t="s">
        <v>34</v>
      </c>
      <c r="N2689" s="10" t="s">
        <v>138</v>
      </c>
      <c r="O2689" s="14">
        <v>1</v>
      </c>
      <c r="P2689" s="15"/>
      <c r="Q2689" s="15"/>
      <c r="R2689" s="15"/>
    </row>
    <row r="2690" spans="1:18" x14ac:dyDescent="0.3">
      <c r="A2690" s="1">
        <v>112562</v>
      </c>
      <c r="B2690" s="2" t="s">
        <v>5339</v>
      </c>
      <c r="C2690" s="2" t="s">
        <v>5340</v>
      </c>
      <c r="D2690" s="3" t="s">
        <v>31</v>
      </c>
      <c r="E2690" s="4">
        <v>41828</v>
      </c>
      <c r="F2690" s="2" t="s">
        <v>17</v>
      </c>
      <c r="G2690" s="5" t="s">
        <v>48</v>
      </c>
      <c r="H2690" s="2" t="s">
        <v>20</v>
      </c>
      <c r="I2690" s="5" t="s">
        <v>215</v>
      </c>
      <c r="J2690" s="5" t="s">
        <v>100</v>
      </c>
      <c r="K2690" s="5" t="s">
        <v>351</v>
      </c>
      <c r="L2690" s="4">
        <v>41832.713888888888</v>
      </c>
      <c r="M2690" s="3" t="s">
        <v>34</v>
      </c>
      <c r="N2690" s="10" t="s">
        <v>138</v>
      </c>
      <c r="O2690" s="14">
        <v>1</v>
      </c>
      <c r="P2690" s="15"/>
      <c r="Q2690" s="15"/>
      <c r="R2690" s="15"/>
    </row>
    <row r="2691" spans="1:18" x14ac:dyDescent="0.3">
      <c r="A2691" s="1">
        <v>112563</v>
      </c>
      <c r="B2691" s="2" t="s">
        <v>5341</v>
      </c>
      <c r="C2691" s="2" t="s">
        <v>5342</v>
      </c>
      <c r="D2691" s="3" t="s">
        <v>31</v>
      </c>
      <c r="E2691" s="4">
        <v>41828</v>
      </c>
      <c r="F2691" s="2" t="s">
        <v>17</v>
      </c>
      <c r="G2691" s="5" t="s">
        <v>48</v>
      </c>
      <c r="H2691" s="2" t="s">
        <v>20</v>
      </c>
      <c r="I2691" s="5" t="s">
        <v>215</v>
      </c>
      <c r="J2691" s="5" t="s">
        <v>100</v>
      </c>
      <c r="K2691" s="5" t="s">
        <v>351</v>
      </c>
      <c r="L2691" s="4">
        <v>41832.713888888888</v>
      </c>
      <c r="M2691" s="3" t="s">
        <v>34</v>
      </c>
      <c r="N2691" s="10" t="s">
        <v>138</v>
      </c>
      <c r="O2691" s="14">
        <v>1</v>
      </c>
      <c r="P2691" s="15"/>
      <c r="Q2691" s="15"/>
      <c r="R2691" s="15"/>
    </row>
    <row r="2692" spans="1:18" x14ac:dyDescent="0.3">
      <c r="A2692" s="1">
        <v>112564</v>
      </c>
      <c r="B2692" s="2" t="s">
        <v>5343</v>
      </c>
      <c r="C2692" s="2" t="s">
        <v>5344</v>
      </c>
      <c r="D2692" s="3" t="s">
        <v>31</v>
      </c>
      <c r="E2692" s="4">
        <v>41828</v>
      </c>
      <c r="F2692" s="2" t="s">
        <v>17</v>
      </c>
      <c r="G2692" s="5" t="s">
        <v>48</v>
      </c>
      <c r="H2692" s="2" t="s">
        <v>20</v>
      </c>
      <c r="I2692" s="5" t="s">
        <v>215</v>
      </c>
      <c r="J2692" s="5" t="s">
        <v>100</v>
      </c>
      <c r="K2692" s="5" t="s">
        <v>351</v>
      </c>
      <c r="L2692" s="4">
        <v>41832.713888888888</v>
      </c>
      <c r="M2692" s="3" t="s">
        <v>34</v>
      </c>
      <c r="N2692" s="10" t="s">
        <v>138</v>
      </c>
      <c r="O2692" s="14">
        <v>1</v>
      </c>
      <c r="P2692" s="15"/>
      <c r="Q2692" s="15"/>
      <c r="R2692" s="15"/>
    </row>
    <row r="2693" spans="1:18" x14ac:dyDescent="0.3">
      <c r="A2693" s="1">
        <v>112565</v>
      </c>
      <c r="B2693" s="2" t="s">
        <v>5345</v>
      </c>
      <c r="C2693" s="2" t="s">
        <v>5346</v>
      </c>
      <c r="D2693" s="3" t="s">
        <v>31</v>
      </c>
      <c r="E2693" s="4">
        <v>41828</v>
      </c>
      <c r="F2693" s="2" t="s">
        <v>17</v>
      </c>
      <c r="G2693" s="5" t="s">
        <v>48</v>
      </c>
      <c r="H2693" s="2" t="s">
        <v>20</v>
      </c>
      <c r="I2693" s="5" t="s">
        <v>215</v>
      </c>
      <c r="J2693" s="5" t="s">
        <v>100</v>
      </c>
      <c r="K2693" s="5" t="s">
        <v>351</v>
      </c>
      <c r="L2693" s="4">
        <v>41832.713888888888</v>
      </c>
      <c r="M2693" s="3" t="s">
        <v>34</v>
      </c>
      <c r="N2693" s="10" t="s">
        <v>138</v>
      </c>
      <c r="O2693" s="14">
        <v>1</v>
      </c>
      <c r="P2693" s="15"/>
      <c r="Q2693" s="15"/>
      <c r="R2693" s="15"/>
    </row>
    <row r="2694" spans="1:18" x14ac:dyDescent="0.3">
      <c r="A2694" s="1">
        <v>112566</v>
      </c>
      <c r="B2694" s="2" t="s">
        <v>5347</v>
      </c>
      <c r="C2694" s="2" t="s">
        <v>5348</v>
      </c>
      <c r="D2694" s="3" t="s">
        <v>31</v>
      </c>
      <c r="E2694" s="4">
        <v>41828</v>
      </c>
      <c r="F2694" s="2" t="s">
        <v>17</v>
      </c>
      <c r="G2694" s="5" t="s">
        <v>48</v>
      </c>
      <c r="H2694" s="2" t="s">
        <v>20</v>
      </c>
      <c r="I2694" s="5" t="s">
        <v>215</v>
      </c>
      <c r="J2694" s="5" t="s">
        <v>100</v>
      </c>
      <c r="K2694" s="5" t="s">
        <v>351</v>
      </c>
      <c r="L2694" s="4">
        <v>41832.713888888888</v>
      </c>
      <c r="M2694" s="3" t="s">
        <v>34</v>
      </c>
      <c r="N2694" s="10" t="s">
        <v>138</v>
      </c>
      <c r="O2694" s="14">
        <v>1</v>
      </c>
      <c r="P2694" s="15"/>
      <c r="Q2694" s="15"/>
      <c r="R2694" s="15"/>
    </row>
    <row r="2695" spans="1:18" x14ac:dyDescent="0.3">
      <c r="A2695" s="1">
        <v>112567</v>
      </c>
      <c r="B2695" s="2" t="s">
        <v>5349</v>
      </c>
      <c r="C2695" s="2" t="s">
        <v>5350</v>
      </c>
      <c r="D2695" s="3" t="s">
        <v>31</v>
      </c>
      <c r="E2695" s="4">
        <v>41828</v>
      </c>
      <c r="F2695" s="2" t="s">
        <v>17</v>
      </c>
      <c r="G2695" s="5" t="s">
        <v>48</v>
      </c>
      <c r="H2695" s="2" t="s">
        <v>20</v>
      </c>
      <c r="I2695" s="5" t="s">
        <v>215</v>
      </c>
      <c r="J2695" s="5" t="s">
        <v>100</v>
      </c>
      <c r="K2695" s="5" t="s">
        <v>351</v>
      </c>
      <c r="L2695" s="4">
        <v>41832.713888888888</v>
      </c>
      <c r="M2695" s="3" t="s">
        <v>34</v>
      </c>
      <c r="N2695" s="10" t="s">
        <v>138</v>
      </c>
      <c r="O2695" s="14">
        <v>1</v>
      </c>
      <c r="P2695" s="15"/>
      <c r="Q2695" s="15"/>
      <c r="R2695" s="15"/>
    </row>
    <row r="2696" spans="1:18" x14ac:dyDescent="0.3">
      <c r="A2696" s="1">
        <v>14713</v>
      </c>
      <c r="B2696" s="2" t="s">
        <v>5351</v>
      </c>
      <c r="C2696" s="2" t="s">
        <v>5352</v>
      </c>
      <c r="D2696" s="3" t="s">
        <v>31</v>
      </c>
      <c r="E2696" s="4">
        <v>40925</v>
      </c>
      <c r="F2696" s="2" t="s">
        <v>17</v>
      </c>
      <c r="G2696" s="5" t="s">
        <v>18</v>
      </c>
      <c r="H2696" s="2" t="s">
        <v>42</v>
      </c>
      <c r="I2696" s="5" t="s">
        <v>124</v>
      </c>
      <c r="J2696" s="5" t="s">
        <v>100</v>
      </c>
      <c r="K2696" s="5" t="s">
        <v>33</v>
      </c>
      <c r="L2696" s="4" t="s">
        <v>19</v>
      </c>
      <c r="M2696" s="3" t="s">
        <v>34</v>
      </c>
      <c r="N2696" s="10" t="s">
        <v>138</v>
      </c>
      <c r="O2696" s="14">
        <v>1</v>
      </c>
      <c r="P2696" s="15"/>
      <c r="Q2696" s="15"/>
      <c r="R2696" s="15"/>
    </row>
    <row r="2697" spans="1:18" x14ac:dyDescent="0.3">
      <c r="A2697" s="1">
        <v>14715</v>
      </c>
      <c r="B2697" s="2" t="s">
        <v>5353</v>
      </c>
      <c r="C2697" s="2" t="s">
        <v>5354</v>
      </c>
      <c r="D2697" s="3" t="s">
        <v>31</v>
      </c>
      <c r="E2697" s="4">
        <v>41090</v>
      </c>
      <c r="F2697" s="2" t="s">
        <v>17</v>
      </c>
      <c r="G2697" s="5" t="s">
        <v>18</v>
      </c>
      <c r="H2697" s="2" t="s">
        <v>20</v>
      </c>
      <c r="I2697" s="5" t="s">
        <v>26</v>
      </c>
      <c r="J2697" s="5" t="s">
        <v>100</v>
      </c>
      <c r="K2697" s="5" t="s">
        <v>33</v>
      </c>
      <c r="L2697" s="4" t="s">
        <v>19</v>
      </c>
      <c r="M2697" s="3" t="s">
        <v>34</v>
      </c>
      <c r="N2697" s="10" t="s">
        <v>138</v>
      </c>
      <c r="O2697" s="14">
        <v>1</v>
      </c>
      <c r="P2697" s="15"/>
      <c r="Q2697" s="15"/>
      <c r="R2697" s="15"/>
    </row>
    <row r="2698" spans="1:18" x14ac:dyDescent="0.3">
      <c r="A2698" s="1">
        <v>14718</v>
      </c>
      <c r="B2698" s="2" t="s">
        <v>5355</v>
      </c>
      <c r="C2698" s="2" t="s">
        <v>5356</v>
      </c>
      <c r="D2698" s="3" t="s">
        <v>103</v>
      </c>
      <c r="E2698" s="4">
        <v>41219</v>
      </c>
      <c r="F2698" s="2" t="s">
        <v>17</v>
      </c>
      <c r="G2698" s="5" t="s">
        <v>48</v>
      </c>
      <c r="H2698" s="2" t="s">
        <v>20</v>
      </c>
      <c r="I2698" s="5" t="s">
        <v>124</v>
      </c>
      <c r="J2698" s="5" t="s">
        <v>100</v>
      </c>
      <c r="K2698" s="5" t="s">
        <v>33</v>
      </c>
      <c r="L2698" s="4" t="s">
        <v>19</v>
      </c>
      <c r="M2698" s="3" t="s">
        <v>34</v>
      </c>
      <c r="N2698" s="10" t="s">
        <v>138</v>
      </c>
      <c r="O2698" s="14">
        <v>1</v>
      </c>
      <c r="P2698" s="15"/>
      <c r="Q2698" s="15"/>
      <c r="R2698" s="15"/>
    </row>
    <row r="2699" spans="1:18" x14ac:dyDescent="0.3">
      <c r="A2699" s="1">
        <v>14720</v>
      </c>
      <c r="B2699" s="2" t="s">
        <v>5357</v>
      </c>
      <c r="C2699" s="2" t="s">
        <v>5358</v>
      </c>
      <c r="D2699" s="3" t="s">
        <v>31</v>
      </c>
      <c r="E2699" s="4">
        <v>41231</v>
      </c>
      <c r="F2699" s="2" t="s">
        <v>17</v>
      </c>
      <c r="G2699" s="5" t="s">
        <v>48</v>
      </c>
      <c r="H2699" s="2" t="s">
        <v>20</v>
      </c>
      <c r="I2699" s="5" t="s">
        <v>124</v>
      </c>
      <c r="J2699" s="5" t="s">
        <v>100</v>
      </c>
      <c r="K2699" s="5" t="s">
        <v>33</v>
      </c>
      <c r="L2699" s="4" t="s">
        <v>19</v>
      </c>
      <c r="M2699" s="3" t="s">
        <v>27</v>
      </c>
      <c r="N2699" s="10" t="s">
        <v>28</v>
      </c>
      <c r="O2699" s="14">
        <v>1</v>
      </c>
      <c r="P2699" s="15"/>
      <c r="Q2699" s="15"/>
      <c r="R2699" s="15"/>
    </row>
    <row r="2700" spans="1:18" x14ac:dyDescent="0.3">
      <c r="A2700" s="1">
        <v>14721</v>
      </c>
      <c r="B2700" s="2" t="s">
        <v>5359</v>
      </c>
      <c r="C2700" s="2" t="s">
        <v>5360</v>
      </c>
      <c r="D2700" s="3" t="s">
        <v>31</v>
      </c>
      <c r="E2700" s="4">
        <v>41231</v>
      </c>
      <c r="F2700" s="2" t="s">
        <v>17</v>
      </c>
      <c r="G2700" s="5" t="s">
        <v>48</v>
      </c>
      <c r="H2700" s="2" t="s">
        <v>20</v>
      </c>
      <c r="I2700" s="5" t="s">
        <v>124</v>
      </c>
      <c r="J2700" s="5" t="s">
        <v>100</v>
      </c>
      <c r="K2700" s="5" t="s">
        <v>33</v>
      </c>
      <c r="L2700" s="4" t="s">
        <v>19</v>
      </c>
      <c r="M2700" s="3" t="s">
        <v>27</v>
      </c>
      <c r="N2700" s="10" t="s">
        <v>28</v>
      </c>
      <c r="O2700" s="14">
        <v>1</v>
      </c>
      <c r="P2700" s="15"/>
      <c r="Q2700" s="15"/>
      <c r="R2700" s="15"/>
    </row>
    <row r="2701" spans="1:18" x14ac:dyDescent="0.3">
      <c r="A2701" s="1">
        <v>14726</v>
      </c>
      <c r="B2701" s="2" t="s">
        <v>5361</v>
      </c>
      <c r="C2701" s="2" t="s">
        <v>5362</v>
      </c>
      <c r="D2701" s="3" t="s">
        <v>103</v>
      </c>
      <c r="E2701" s="4">
        <v>41254</v>
      </c>
      <c r="F2701" s="2" t="s">
        <v>17</v>
      </c>
      <c r="G2701" s="5" t="s">
        <v>48</v>
      </c>
      <c r="H2701" s="2" t="s">
        <v>20</v>
      </c>
      <c r="I2701" s="5" t="s">
        <v>124</v>
      </c>
      <c r="J2701" s="5" t="s">
        <v>100</v>
      </c>
      <c r="K2701" s="5" t="s">
        <v>33</v>
      </c>
      <c r="L2701" s="4" t="s">
        <v>19</v>
      </c>
      <c r="M2701" s="3" t="s">
        <v>27</v>
      </c>
      <c r="N2701" s="10" t="s">
        <v>28</v>
      </c>
      <c r="O2701" s="14">
        <v>1</v>
      </c>
      <c r="P2701" s="15"/>
      <c r="Q2701" s="15"/>
      <c r="R2701" s="15"/>
    </row>
    <row r="2702" spans="1:18" x14ac:dyDescent="0.3">
      <c r="A2702" s="1">
        <v>14727</v>
      </c>
      <c r="B2702" s="2" t="s">
        <v>5363</v>
      </c>
      <c r="C2702" s="2" t="s">
        <v>5362</v>
      </c>
      <c r="D2702" s="3" t="s">
        <v>103</v>
      </c>
      <c r="E2702" s="4">
        <v>41254</v>
      </c>
      <c r="F2702" s="2" t="s">
        <v>17</v>
      </c>
      <c r="G2702" s="5" t="s">
        <v>48</v>
      </c>
      <c r="H2702" s="2" t="s">
        <v>20</v>
      </c>
      <c r="I2702" s="5" t="s">
        <v>124</v>
      </c>
      <c r="J2702" s="5" t="s">
        <v>100</v>
      </c>
      <c r="K2702" s="5" t="s">
        <v>33</v>
      </c>
      <c r="L2702" s="4" t="s">
        <v>19</v>
      </c>
      <c r="M2702" s="3" t="s">
        <v>27</v>
      </c>
      <c r="N2702" s="10" t="s">
        <v>28</v>
      </c>
      <c r="O2702" s="14">
        <v>1</v>
      </c>
      <c r="P2702" s="15"/>
      <c r="Q2702" s="15"/>
      <c r="R2702" s="15"/>
    </row>
    <row r="2703" spans="1:18" x14ac:dyDescent="0.3">
      <c r="A2703" s="1">
        <v>14794</v>
      </c>
      <c r="B2703" s="2" t="s">
        <v>5364</v>
      </c>
      <c r="C2703" s="2" t="s">
        <v>5365</v>
      </c>
      <c r="D2703" s="3" t="s">
        <v>31</v>
      </c>
      <c r="E2703" s="4">
        <v>41058</v>
      </c>
      <c r="F2703" s="2" t="s">
        <v>17</v>
      </c>
      <c r="G2703" s="5" t="s">
        <v>18</v>
      </c>
      <c r="H2703" s="2" t="s">
        <v>20</v>
      </c>
      <c r="I2703" s="5" t="s">
        <v>124</v>
      </c>
      <c r="J2703" s="5" t="s">
        <v>100</v>
      </c>
      <c r="K2703" s="5" t="s">
        <v>125</v>
      </c>
      <c r="L2703" s="4" t="s">
        <v>19</v>
      </c>
      <c r="M2703" s="3" t="s">
        <v>34</v>
      </c>
      <c r="N2703" s="10" t="s">
        <v>138</v>
      </c>
      <c r="O2703" s="14">
        <v>1</v>
      </c>
      <c r="P2703" s="15"/>
      <c r="Q2703" s="15"/>
      <c r="R2703" s="15"/>
    </row>
    <row r="2704" spans="1:18" x14ac:dyDescent="0.3">
      <c r="A2704" s="1">
        <v>14729</v>
      </c>
      <c r="B2704" s="2" t="s">
        <v>5366</v>
      </c>
      <c r="C2704" s="2" t="s">
        <v>5367</v>
      </c>
      <c r="D2704" s="3" t="s">
        <v>31</v>
      </c>
      <c r="E2704" s="4">
        <v>41059</v>
      </c>
      <c r="F2704" s="2" t="s">
        <v>17</v>
      </c>
      <c r="G2704" s="5" t="s">
        <v>18</v>
      </c>
      <c r="H2704" s="2" t="s">
        <v>20</v>
      </c>
      <c r="I2704" s="5" t="s">
        <v>124</v>
      </c>
      <c r="J2704" s="5" t="s">
        <v>100</v>
      </c>
      <c r="K2704" s="5" t="s">
        <v>125</v>
      </c>
      <c r="L2704" s="4" t="s">
        <v>19</v>
      </c>
      <c r="M2704" s="3" t="s">
        <v>34</v>
      </c>
      <c r="N2704" s="10" t="s">
        <v>138</v>
      </c>
      <c r="O2704" s="14">
        <v>1</v>
      </c>
      <c r="P2704" s="15"/>
      <c r="Q2704" s="15"/>
      <c r="R2704" s="15"/>
    </row>
    <row r="2705" spans="1:18" x14ac:dyDescent="0.3">
      <c r="A2705" s="1">
        <v>14730</v>
      </c>
      <c r="B2705" s="2" t="s">
        <v>5368</v>
      </c>
      <c r="C2705" s="2" t="s">
        <v>5369</v>
      </c>
      <c r="D2705" s="3" t="s">
        <v>16</v>
      </c>
      <c r="E2705" s="4">
        <v>41073</v>
      </c>
      <c r="F2705" s="2" t="s">
        <v>17</v>
      </c>
      <c r="G2705" s="5" t="s">
        <v>18</v>
      </c>
      <c r="H2705" s="2" t="s">
        <v>20</v>
      </c>
      <c r="I2705" s="5" t="s">
        <v>124</v>
      </c>
      <c r="J2705" s="5" t="s">
        <v>100</v>
      </c>
      <c r="K2705" s="5" t="s">
        <v>125</v>
      </c>
      <c r="L2705" s="4" t="s">
        <v>19</v>
      </c>
      <c r="M2705" s="3" t="s">
        <v>27</v>
      </c>
      <c r="N2705" s="10" t="s">
        <v>28</v>
      </c>
      <c r="O2705" s="14">
        <v>1</v>
      </c>
      <c r="P2705" s="15"/>
      <c r="Q2705" s="15"/>
      <c r="R2705" s="15"/>
    </row>
    <row r="2706" spans="1:18" x14ac:dyDescent="0.3">
      <c r="A2706" s="1">
        <v>14731</v>
      </c>
      <c r="B2706" s="2" t="s">
        <v>5370</v>
      </c>
      <c r="C2706" s="2" t="s">
        <v>5371</v>
      </c>
      <c r="D2706" s="3" t="s">
        <v>16</v>
      </c>
      <c r="E2706" s="4">
        <v>40909</v>
      </c>
      <c r="F2706" s="2" t="s">
        <v>17</v>
      </c>
      <c r="G2706" s="5" t="s">
        <v>18</v>
      </c>
      <c r="H2706" s="2" t="s">
        <v>20</v>
      </c>
      <c r="I2706" s="5" t="s">
        <v>124</v>
      </c>
      <c r="J2706" s="5" t="s">
        <v>100</v>
      </c>
      <c r="K2706" s="5" t="s">
        <v>125</v>
      </c>
      <c r="L2706" s="4" t="s">
        <v>19</v>
      </c>
      <c r="M2706" s="3" t="s">
        <v>27</v>
      </c>
      <c r="N2706" s="10" t="s">
        <v>28</v>
      </c>
      <c r="O2706" s="14">
        <v>1</v>
      </c>
      <c r="P2706" s="15"/>
      <c r="Q2706" s="15"/>
      <c r="R2706" s="15"/>
    </row>
    <row r="2707" spans="1:18" x14ac:dyDescent="0.3">
      <c r="A2707" s="1">
        <v>14733</v>
      </c>
      <c r="B2707" s="2" t="s">
        <v>5372</v>
      </c>
      <c r="C2707" s="2" t="s">
        <v>5373</v>
      </c>
      <c r="D2707" s="3" t="s">
        <v>31</v>
      </c>
      <c r="E2707" s="4">
        <v>41119</v>
      </c>
      <c r="F2707" s="2" t="s">
        <v>17</v>
      </c>
      <c r="G2707" s="5" t="s">
        <v>18</v>
      </c>
      <c r="H2707" s="2" t="s">
        <v>20</v>
      </c>
      <c r="I2707" s="5" t="s">
        <v>124</v>
      </c>
      <c r="J2707" s="5" t="s">
        <v>100</v>
      </c>
      <c r="K2707" s="5" t="s">
        <v>125</v>
      </c>
      <c r="L2707" s="4" t="s">
        <v>19</v>
      </c>
      <c r="M2707" s="3" t="s">
        <v>27</v>
      </c>
      <c r="N2707" s="10" t="s">
        <v>28</v>
      </c>
      <c r="O2707" s="14">
        <v>1</v>
      </c>
      <c r="P2707" s="15"/>
      <c r="Q2707" s="15"/>
      <c r="R2707" s="15"/>
    </row>
    <row r="2708" spans="1:18" x14ac:dyDescent="0.3">
      <c r="A2708" s="1">
        <v>14734</v>
      </c>
      <c r="B2708" s="2" t="s">
        <v>5374</v>
      </c>
      <c r="C2708" s="2" t="s">
        <v>5375</v>
      </c>
      <c r="D2708" s="3" t="s">
        <v>16</v>
      </c>
      <c r="E2708" s="4">
        <v>41031</v>
      </c>
      <c r="F2708" s="2" t="s">
        <v>17</v>
      </c>
      <c r="G2708" s="5" t="s">
        <v>18</v>
      </c>
      <c r="H2708" s="2" t="s">
        <v>20</v>
      </c>
      <c r="I2708" s="5" t="s">
        <v>124</v>
      </c>
      <c r="J2708" s="5" t="s">
        <v>100</v>
      </c>
      <c r="K2708" s="5" t="s">
        <v>125</v>
      </c>
      <c r="L2708" s="4" t="s">
        <v>19</v>
      </c>
      <c r="M2708" s="3" t="s">
        <v>38</v>
      </c>
      <c r="N2708" s="10" t="s">
        <v>35</v>
      </c>
      <c r="O2708" s="14">
        <v>1</v>
      </c>
      <c r="P2708" s="15"/>
      <c r="Q2708" s="15"/>
      <c r="R2708" s="15"/>
    </row>
    <row r="2709" spans="1:18" x14ac:dyDescent="0.3">
      <c r="A2709" s="1">
        <v>14735</v>
      </c>
      <c r="B2709" s="2" t="s">
        <v>5376</v>
      </c>
      <c r="C2709" s="2" t="s">
        <v>5377</v>
      </c>
      <c r="D2709" s="3" t="s">
        <v>16</v>
      </c>
      <c r="E2709" s="4">
        <v>41534</v>
      </c>
      <c r="F2709" s="2" t="s">
        <v>17</v>
      </c>
      <c r="G2709" s="5" t="s">
        <v>18</v>
      </c>
      <c r="H2709" s="2" t="s">
        <v>20</v>
      </c>
      <c r="I2709" s="5" t="s">
        <v>124</v>
      </c>
      <c r="J2709" s="5" t="s">
        <v>100</v>
      </c>
      <c r="K2709" s="5" t="s">
        <v>125</v>
      </c>
      <c r="L2709" s="4" t="s">
        <v>19</v>
      </c>
      <c r="M2709" s="3" t="s">
        <v>27</v>
      </c>
      <c r="N2709" s="10" t="s">
        <v>138</v>
      </c>
      <c r="O2709" s="14">
        <v>1</v>
      </c>
      <c r="P2709" s="15"/>
      <c r="Q2709" s="15"/>
      <c r="R2709" s="15"/>
    </row>
    <row r="2710" spans="1:18" x14ac:dyDescent="0.3">
      <c r="A2710" s="1">
        <v>14736</v>
      </c>
      <c r="B2710" s="2" t="s">
        <v>5378</v>
      </c>
      <c r="C2710" s="2" t="s">
        <v>5379</v>
      </c>
      <c r="D2710" s="3" t="s">
        <v>16</v>
      </c>
      <c r="E2710" s="4">
        <v>41534</v>
      </c>
      <c r="F2710" s="2" t="s">
        <v>17</v>
      </c>
      <c r="G2710" s="5" t="s">
        <v>18</v>
      </c>
      <c r="H2710" s="2" t="s">
        <v>20</v>
      </c>
      <c r="I2710" s="5" t="s">
        <v>124</v>
      </c>
      <c r="J2710" s="5" t="s">
        <v>100</v>
      </c>
      <c r="K2710" s="5" t="s">
        <v>125</v>
      </c>
      <c r="L2710" s="4" t="s">
        <v>19</v>
      </c>
      <c r="M2710" s="3" t="s">
        <v>27</v>
      </c>
      <c r="N2710" s="10" t="s">
        <v>138</v>
      </c>
      <c r="O2710" s="14">
        <v>1</v>
      </c>
      <c r="P2710" s="15"/>
      <c r="Q2710" s="15"/>
      <c r="R2710" s="15"/>
    </row>
    <row r="2711" spans="1:18" x14ac:dyDescent="0.3">
      <c r="A2711" s="1">
        <v>14796</v>
      </c>
      <c r="B2711" s="2" t="s">
        <v>5380</v>
      </c>
      <c r="C2711" s="2" t="s">
        <v>5381</v>
      </c>
      <c r="D2711" s="3" t="s">
        <v>31</v>
      </c>
      <c r="E2711" s="4">
        <v>41058</v>
      </c>
      <c r="F2711" s="2" t="s">
        <v>17</v>
      </c>
      <c r="G2711" s="5" t="s">
        <v>18</v>
      </c>
      <c r="H2711" s="2" t="s">
        <v>20</v>
      </c>
      <c r="I2711" s="5" t="s">
        <v>124</v>
      </c>
      <c r="J2711" s="5" t="s">
        <v>100</v>
      </c>
      <c r="K2711" s="5" t="s">
        <v>125</v>
      </c>
      <c r="L2711" s="4" t="s">
        <v>19</v>
      </c>
      <c r="M2711" s="3" t="s">
        <v>34</v>
      </c>
      <c r="N2711" s="10" t="s">
        <v>138</v>
      </c>
      <c r="O2711" s="14">
        <v>1</v>
      </c>
      <c r="P2711" s="15"/>
      <c r="Q2711" s="15"/>
      <c r="R2711" s="15"/>
    </row>
    <row r="2712" spans="1:18" x14ac:dyDescent="0.3">
      <c r="A2712" s="1">
        <v>14737</v>
      </c>
      <c r="B2712" s="2" t="s">
        <v>5382</v>
      </c>
      <c r="C2712" s="2" t="s">
        <v>5383</v>
      </c>
      <c r="D2712" s="3" t="s">
        <v>16</v>
      </c>
      <c r="E2712" s="4">
        <v>41037</v>
      </c>
      <c r="F2712" s="2" t="s">
        <v>17</v>
      </c>
      <c r="G2712" s="5" t="s">
        <v>18</v>
      </c>
      <c r="H2712" s="2" t="s">
        <v>20</v>
      </c>
      <c r="I2712" s="5" t="s">
        <v>124</v>
      </c>
      <c r="J2712" s="5" t="s">
        <v>100</v>
      </c>
      <c r="K2712" s="5" t="s">
        <v>125</v>
      </c>
      <c r="L2712" s="4" t="s">
        <v>19</v>
      </c>
      <c r="M2712" s="3" t="s">
        <v>27</v>
      </c>
      <c r="N2712" s="10" t="s">
        <v>138</v>
      </c>
      <c r="O2712" s="14">
        <v>1</v>
      </c>
      <c r="P2712" s="15"/>
      <c r="Q2712" s="15"/>
      <c r="R2712" s="15"/>
    </row>
    <row r="2713" spans="1:18" x14ac:dyDescent="0.3">
      <c r="A2713" s="1">
        <v>14740</v>
      </c>
      <c r="B2713" s="2" t="s">
        <v>5384</v>
      </c>
      <c r="C2713" s="2" t="s">
        <v>5385</v>
      </c>
      <c r="D2713" s="3" t="s">
        <v>108</v>
      </c>
      <c r="E2713" s="4">
        <v>41058</v>
      </c>
      <c r="F2713" s="2" t="s">
        <v>17</v>
      </c>
      <c r="G2713" s="5" t="s">
        <v>18</v>
      </c>
      <c r="H2713" s="2" t="s">
        <v>20</v>
      </c>
      <c r="I2713" s="5" t="s">
        <v>124</v>
      </c>
      <c r="J2713" s="5" t="s">
        <v>100</v>
      </c>
      <c r="K2713" s="5" t="s">
        <v>125</v>
      </c>
      <c r="L2713" s="4" t="s">
        <v>19</v>
      </c>
      <c r="M2713" s="3" t="s">
        <v>34</v>
      </c>
      <c r="N2713" s="10" t="s">
        <v>28</v>
      </c>
      <c r="O2713" s="14">
        <v>1</v>
      </c>
      <c r="P2713" s="15"/>
      <c r="Q2713" s="15"/>
      <c r="R2713" s="15"/>
    </row>
    <row r="2714" spans="1:18" x14ac:dyDescent="0.3">
      <c r="A2714" s="1">
        <v>14741</v>
      </c>
      <c r="B2714" s="2" t="s">
        <v>5386</v>
      </c>
      <c r="C2714" s="2" t="s">
        <v>5387</v>
      </c>
      <c r="D2714" s="3" t="s">
        <v>16</v>
      </c>
      <c r="E2714" s="4">
        <v>41028</v>
      </c>
      <c r="F2714" s="2" t="s">
        <v>17</v>
      </c>
      <c r="G2714" s="5" t="s">
        <v>18</v>
      </c>
      <c r="H2714" s="2" t="s">
        <v>20</v>
      </c>
      <c r="I2714" s="5" t="s">
        <v>124</v>
      </c>
      <c r="J2714" s="5" t="s">
        <v>100</v>
      </c>
      <c r="K2714" s="5" t="s">
        <v>125</v>
      </c>
      <c r="L2714" s="4" t="s">
        <v>19</v>
      </c>
      <c r="M2714" s="3" t="s">
        <v>27</v>
      </c>
      <c r="N2714" s="10" t="s">
        <v>28</v>
      </c>
      <c r="O2714" s="14">
        <v>1</v>
      </c>
      <c r="P2714" s="15"/>
      <c r="Q2714" s="15"/>
      <c r="R2714" s="15"/>
    </row>
    <row r="2715" spans="1:18" x14ac:dyDescent="0.3">
      <c r="A2715" s="1">
        <v>114856</v>
      </c>
      <c r="B2715" s="2" t="s">
        <v>5388</v>
      </c>
      <c r="C2715" s="2" t="s">
        <v>5389</v>
      </c>
      <c r="D2715" s="3" t="s">
        <v>16</v>
      </c>
      <c r="E2715" s="4">
        <v>42402</v>
      </c>
      <c r="F2715" s="2" t="s">
        <v>17</v>
      </c>
      <c r="G2715" s="5" t="s">
        <v>18</v>
      </c>
      <c r="H2715" s="2" t="s">
        <v>20</v>
      </c>
      <c r="I2715" s="5" t="s">
        <v>124</v>
      </c>
      <c r="J2715" s="5" t="s">
        <v>100</v>
      </c>
      <c r="K2715" s="5" t="s">
        <v>1567</v>
      </c>
      <c r="L2715" s="4">
        <v>42403.487499999996</v>
      </c>
      <c r="M2715" s="3" t="s">
        <v>27</v>
      </c>
      <c r="N2715" s="10" t="s">
        <v>28</v>
      </c>
      <c r="O2715" s="14">
        <v>1</v>
      </c>
      <c r="P2715" s="15"/>
      <c r="Q2715" s="15"/>
      <c r="R2715" s="15"/>
    </row>
    <row r="2716" spans="1:18" x14ac:dyDescent="0.3">
      <c r="A2716" s="1">
        <v>114871</v>
      </c>
      <c r="B2716" s="2" t="s">
        <v>5390</v>
      </c>
      <c r="C2716" s="2" t="s">
        <v>5391</v>
      </c>
      <c r="D2716" s="3" t="s">
        <v>16</v>
      </c>
      <c r="E2716" s="4">
        <v>42402</v>
      </c>
      <c r="F2716" s="2" t="s">
        <v>17</v>
      </c>
      <c r="G2716" s="5" t="s">
        <v>18</v>
      </c>
      <c r="H2716" s="2" t="s">
        <v>42</v>
      </c>
      <c r="I2716" s="5" t="s">
        <v>124</v>
      </c>
      <c r="J2716" s="5" t="s">
        <v>100</v>
      </c>
      <c r="K2716" s="5" t="s">
        <v>1567</v>
      </c>
      <c r="L2716" s="4">
        <v>42403.493750000001</v>
      </c>
      <c r="M2716" s="3" t="s">
        <v>38</v>
      </c>
      <c r="N2716" s="10" t="s">
        <v>138</v>
      </c>
      <c r="O2716" s="14">
        <v>1</v>
      </c>
      <c r="P2716" s="15"/>
      <c r="Q2716" s="15"/>
      <c r="R2716" s="15"/>
    </row>
    <row r="2717" spans="1:18" x14ac:dyDescent="0.3">
      <c r="A2717" s="1">
        <v>114857</v>
      </c>
      <c r="B2717" s="2" t="s">
        <v>5392</v>
      </c>
      <c r="C2717" s="2" t="s">
        <v>5393</v>
      </c>
      <c r="D2717" s="3" t="s">
        <v>16</v>
      </c>
      <c r="E2717" s="4">
        <v>42402</v>
      </c>
      <c r="F2717" s="2" t="s">
        <v>17</v>
      </c>
      <c r="G2717" s="5" t="s">
        <v>18</v>
      </c>
      <c r="H2717" s="2" t="s">
        <v>20</v>
      </c>
      <c r="I2717" s="5" t="s">
        <v>124</v>
      </c>
      <c r="J2717" s="5" t="s">
        <v>100</v>
      </c>
      <c r="K2717" s="5" t="s">
        <v>1567</v>
      </c>
      <c r="L2717" s="4">
        <v>42403.488194444442</v>
      </c>
      <c r="M2717" s="3" t="s">
        <v>27</v>
      </c>
      <c r="N2717" s="10" t="s">
        <v>28</v>
      </c>
      <c r="O2717" s="14">
        <v>1</v>
      </c>
      <c r="P2717" s="15"/>
      <c r="Q2717" s="15"/>
      <c r="R2717" s="15"/>
    </row>
    <row r="2718" spans="1:18" x14ac:dyDescent="0.3">
      <c r="A2718" s="1">
        <v>114858</v>
      </c>
      <c r="B2718" s="2" t="s">
        <v>5394</v>
      </c>
      <c r="C2718" s="2" t="s">
        <v>5395</v>
      </c>
      <c r="D2718" s="3" t="s">
        <v>16</v>
      </c>
      <c r="E2718" s="4">
        <v>42402</v>
      </c>
      <c r="F2718" s="2" t="s">
        <v>17</v>
      </c>
      <c r="G2718" s="5" t="s">
        <v>18</v>
      </c>
      <c r="H2718" s="2" t="s">
        <v>20</v>
      </c>
      <c r="I2718" s="5" t="s">
        <v>124</v>
      </c>
      <c r="J2718" s="5" t="s">
        <v>100</v>
      </c>
      <c r="K2718" s="5" t="s">
        <v>1567</v>
      </c>
      <c r="L2718" s="4">
        <v>42403.488194444442</v>
      </c>
      <c r="M2718" s="3" t="s">
        <v>27</v>
      </c>
      <c r="N2718" s="10" t="s">
        <v>28</v>
      </c>
      <c r="O2718" s="14">
        <v>1</v>
      </c>
      <c r="P2718" s="15"/>
      <c r="Q2718" s="15"/>
      <c r="R2718" s="15"/>
    </row>
    <row r="2719" spans="1:18" x14ac:dyDescent="0.3">
      <c r="A2719" s="1">
        <v>14798</v>
      </c>
      <c r="B2719" s="2" t="s">
        <v>5396</v>
      </c>
      <c r="C2719" s="2" t="s">
        <v>5397</v>
      </c>
      <c r="D2719" s="3" t="s">
        <v>16</v>
      </c>
      <c r="E2719" s="4">
        <v>40884</v>
      </c>
      <c r="F2719" s="2" t="s">
        <v>17</v>
      </c>
      <c r="G2719" s="5" t="s">
        <v>18</v>
      </c>
      <c r="H2719" s="2" t="s">
        <v>20</v>
      </c>
      <c r="I2719" s="5" t="s">
        <v>124</v>
      </c>
      <c r="J2719" s="5" t="s">
        <v>100</v>
      </c>
      <c r="K2719" s="5" t="s">
        <v>125</v>
      </c>
      <c r="L2719" s="4" t="s">
        <v>19</v>
      </c>
      <c r="M2719" s="3" t="s">
        <v>27</v>
      </c>
      <c r="N2719" s="10" t="s">
        <v>28</v>
      </c>
      <c r="O2719" s="14">
        <v>1</v>
      </c>
      <c r="P2719" s="15"/>
      <c r="Q2719" s="15"/>
      <c r="R2719" s="15"/>
    </row>
    <row r="2720" spans="1:18" x14ac:dyDescent="0.3">
      <c r="A2720" s="1">
        <v>14744</v>
      </c>
      <c r="B2720" s="2" t="s">
        <v>5398</v>
      </c>
      <c r="C2720" s="2" t="s">
        <v>5399</v>
      </c>
      <c r="D2720" s="3" t="s">
        <v>31</v>
      </c>
      <c r="E2720" s="4">
        <v>40925</v>
      </c>
      <c r="F2720" s="2" t="s">
        <v>17</v>
      </c>
      <c r="G2720" s="5" t="s">
        <v>18</v>
      </c>
      <c r="H2720" s="2" t="s">
        <v>42</v>
      </c>
      <c r="I2720" s="5" t="s">
        <v>124</v>
      </c>
      <c r="J2720" s="5" t="s">
        <v>100</v>
      </c>
      <c r="K2720" s="5" t="s">
        <v>33</v>
      </c>
      <c r="L2720" s="4" t="s">
        <v>19</v>
      </c>
      <c r="M2720" s="3" t="s">
        <v>34</v>
      </c>
      <c r="N2720" s="10" t="s">
        <v>138</v>
      </c>
      <c r="O2720" s="14">
        <v>1</v>
      </c>
      <c r="P2720" s="15"/>
      <c r="Q2720" s="15"/>
      <c r="R2720" s="15"/>
    </row>
    <row r="2721" spans="1:18" x14ac:dyDescent="0.3">
      <c r="A2721" s="1">
        <v>14746</v>
      </c>
      <c r="B2721" s="2" t="s">
        <v>5400</v>
      </c>
      <c r="C2721" s="2" t="s">
        <v>5401</v>
      </c>
      <c r="D2721" s="3" t="s">
        <v>31</v>
      </c>
      <c r="E2721" s="4">
        <v>40925</v>
      </c>
      <c r="F2721" s="2" t="s">
        <v>17</v>
      </c>
      <c r="G2721" s="5" t="s">
        <v>18</v>
      </c>
      <c r="H2721" s="2" t="s">
        <v>42</v>
      </c>
      <c r="I2721" s="5" t="s">
        <v>124</v>
      </c>
      <c r="J2721" s="5" t="s">
        <v>100</v>
      </c>
      <c r="K2721" s="5" t="s">
        <v>33</v>
      </c>
      <c r="L2721" s="4" t="s">
        <v>19</v>
      </c>
      <c r="M2721" s="3" t="s">
        <v>34</v>
      </c>
      <c r="N2721" s="10" t="s">
        <v>138</v>
      </c>
      <c r="O2721" s="14">
        <v>1</v>
      </c>
      <c r="P2721" s="15"/>
      <c r="Q2721" s="15"/>
      <c r="R2721" s="15"/>
    </row>
    <row r="2722" spans="1:18" x14ac:dyDescent="0.3">
      <c r="A2722" s="1">
        <v>14747</v>
      </c>
      <c r="B2722" s="2" t="s">
        <v>5402</v>
      </c>
      <c r="C2722" s="2" t="s">
        <v>5403</v>
      </c>
      <c r="D2722" s="3" t="s">
        <v>16</v>
      </c>
      <c r="E2722" s="4">
        <v>40986</v>
      </c>
      <c r="F2722" s="2" t="s">
        <v>17</v>
      </c>
      <c r="G2722" s="5" t="s">
        <v>18</v>
      </c>
      <c r="H2722" s="2" t="s">
        <v>20</v>
      </c>
      <c r="I2722" s="5" t="s">
        <v>124</v>
      </c>
      <c r="J2722" s="5" t="s">
        <v>100</v>
      </c>
      <c r="K2722" s="5" t="s">
        <v>125</v>
      </c>
      <c r="L2722" s="4" t="s">
        <v>19</v>
      </c>
      <c r="M2722" s="3" t="s">
        <v>27</v>
      </c>
      <c r="N2722" s="10" t="s">
        <v>28</v>
      </c>
      <c r="O2722" s="14">
        <v>1</v>
      </c>
      <c r="P2722" s="15"/>
      <c r="Q2722" s="15"/>
      <c r="R2722" s="15"/>
    </row>
    <row r="2723" spans="1:18" x14ac:dyDescent="0.3">
      <c r="A2723" s="1">
        <v>14749</v>
      </c>
      <c r="B2723" s="2" t="s">
        <v>5404</v>
      </c>
      <c r="C2723" s="2" t="s">
        <v>5405</v>
      </c>
      <c r="D2723" s="3" t="s">
        <v>31</v>
      </c>
      <c r="E2723" s="4">
        <v>41059</v>
      </c>
      <c r="F2723" s="2" t="s">
        <v>17</v>
      </c>
      <c r="G2723" s="5" t="s">
        <v>18</v>
      </c>
      <c r="H2723" s="2" t="s">
        <v>20</v>
      </c>
      <c r="I2723" s="5" t="s">
        <v>124</v>
      </c>
      <c r="J2723" s="5" t="s">
        <v>100</v>
      </c>
      <c r="K2723" s="5" t="s">
        <v>125</v>
      </c>
      <c r="L2723" s="4" t="s">
        <v>19</v>
      </c>
      <c r="M2723" s="3" t="s">
        <v>34</v>
      </c>
      <c r="N2723" s="10" t="s">
        <v>138</v>
      </c>
      <c r="O2723" s="14">
        <v>1</v>
      </c>
      <c r="P2723" s="15"/>
      <c r="Q2723" s="15"/>
      <c r="R2723" s="15"/>
    </row>
    <row r="2724" spans="1:18" x14ac:dyDescent="0.3">
      <c r="A2724" s="1">
        <v>133356</v>
      </c>
      <c r="B2724" s="2" t="s">
        <v>5406</v>
      </c>
      <c r="C2724" s="2" t="s">
        <v>5407</v>
      </c>
      <c r="D2724" s="3" t="s">
        <v>209</v>
      </c>
      <c r="E2724" s="4">
        <v>43275</v>
      </c>
      <c r="F2724" s="2" t="s">
        <v>17</v>
      </c>
      <c r="G2724" s="5" t="s">
        <v>18</v>
      </c>
      <c r="H2724" s="2" t="s">
        <v>20</v>
      </c>
      <c r="I2724" s="5" t="s">
        <v>218</v>
      </c>
      <c r="J2724" s="5" t="s">
        <v>100</v>
      </c>
      <c r="K2724" s="5" t="s">
        <v>33</v>
      </c>
      <c r="L2724" s="4">
        <v>43277.52847222222</v>
      </c>
      <c r="M2724" s="3" t="s">
        <v>34</v>
      </c>
      <c r="N2724" s="10" t="s">
        <v>138</v>
      </c>
      <c r="O2724" s="14">
        <v>1</v>
      </c>
      <c r="P2724" s="15"/>
      <c r="Q2724" s="15"/>
      <c r="R2724" s="15"/>
    </row>
    <row r="2725" spans="1:18" x14ac:dyDescent="0.3">
      <c r="A2725" s="1">
        <v>14751</v>
      </c>
      <c r="B2725" s="2" t="s">
        <v>5408</v>
      </c>
      <c r="C2725" s="2" t="s">
        <v>5409</v>
      </c>
      <c r="D2725" s="3" t="s">
        <v>31</v>
      </c>
      <c r="E2725" s="4">
        <v>41637.306250000001</v>
      </c>
      <c r="F2725" s="2" t="s">
        <v>17</v>
      </c>
      <c r="G2725" s="5" t="s">
        <v>18</v>
      </c>
      <c r="H2725" s="2" t="s">
        <v>20</v>
      </c>
      <c r="I2725" s="5" t="s">
        <v>218</v>
      </c>
      <c r="J2725" s="5" t="s">
        <v>100</v>
      </c>
      <c r="K2725" s="5" t="s">
        <v>392</v>
      </c>
      <c r="L2725" s="4" t="s">
        <v>19</v>
      </c>
      <c r="M2725" s="3" t="s">
        <v>34</v>
      </c>
      <c r="N2725" s="10" t="s">
        <v>138</v>
      </c>
      <c r="O2725" s="14">
        <v>1</v>
      </c>
      <c r="P2725" s="15"/>
      <c r="Q2725" s="15"/>
      <c r="R2725" s="15"/>
    </row>
    <row r="2726" spans="1:18" x14ac:dyDescent="0.3">
      <c r="A2726" s="1">
        <v>14753</v>
      </c>
      <c r="B2726" s="2" t="s">
        <v>5410</v>
      </c>
      <c r="C2726" s="2" t="s">
        <v>5411</v>
      </c>
      <c r="D2726" s="3" t="s">
        <v>31</v>
      </c>
      <c r="E2726" s="4">
        <v>41637.306250000001</v>
      </c>
      <c r="F2726" s="2" t="s">
        <v>17</v>
      </c>
      <c r="G2726" s="5" t="s">
        <v>18</v>
      </c>
      <c r="H2726" s="2" t="s">
        <v>42</v>
      </c>
      <c r="I2726" s="5" t="s">
        <v>218</v>
      </c>
      <c r="J2726" s="5" t="s">
        <v>100</v>
      </c>
      <c r="K2726" s="5" t="s">
        <v>392</v>
      </c>
      <c r="L2726" s="4" t="s">
        <v>19</v>
      </c>
      <c r="M2726" s="3" t="s">
        <v>34</v>
      </c>
      <c r="N2726" s="10" t="s">
        <v>138</v>
      </c>
      <c r="O2726" s="14">
        <v>1</v>
      </c>
      <c r="P2726" s="15"/>
      <c r="Q2726" s="15"/>
      <c r="R2726" s="15"/>
    </row>
    <row r="2727" spans="1:18" x14ac:dyDescent="0.3">
      <c r="A2727" s="1">
        <v>14754</v>
      </c>
      <c r="B2727" s="2" t="s">
        <v>5412</v>
      </c>
      <c r="C2727" s="2" t="s">
        <v>5413</v>
      </c>
      <c r="D2727" s="3" t="s">
        <v>16</v>
      </c>
      <c r="E2727" s="4">
        <v>41479</v>
      </c>
      <c r="F2727" s="2" t="s">
        <v>17</v>
      </c>
      <c r="G2727" s="5" t="s">
        <v>48</v>
      </c>
      <c r="H2727" s="2" t="s">
        <v>20</v>
      </c>
      <c r="I2727" s="5" t="s">
        <v>218</v>
      </c>
      <c r="J2727" s="5" t="s">
        <v>129</v>
      </c>
      <c r="K2727" s="5" t="s">
        <v>392</v>
      </c>
      <c r="L2727" s="4" t="s">
        <v>19</v>
      </c>
      <c r="M2727" s="3" t="s">
        <v>38</v>
      </c>
      <c r="N2727" s="10" t="s">
        <v>39</v>
      </c>
      <c r="O2727" s="15"/>
      <c r="P2727" s="14">
        <v>0.95</v>
      </c>
      <c r="Q2727" s="15"/>
      <c r="R2727" s="15"/>
    </row>
    <row r="2728" spans="1:18" x14ac:dyDescent="0.3">
      <c r="A2728" s="1">
        <v>14756</v>
      </c>
      <c r="B2728" s="2" t="s">
        <v>5414</v>
      </c>
      <c r="C2728" s="2" t="s">
        <v>5415</v>
      </c>
      <c r="D2728" s="3" t="s">
        <v>16</v>
      </c>
      <c r="E2728" s="4">
        <v>41276</v>
      </c>
      <c r="F2728" s="2" t="s">
        <v>17</v>
      </c>
      <c r="G2728" s="5" t="s">
        <v>18</v>
      </c>
      <c r="H2728" s="2" t="s">
        <v>20</v>
      </c>
      <c r="I2728" s="5" t="s">
        <v>218</v>
      </c>
      <c r="J2728" s="5" t="s">
        <v>129</v>
      </c>
      <c r="K2728" s="5" t="s">
        <v>33</v>
      </c>
      <c r="L2728" s="4" t="s">
        <v>19</v>
      </c>
      <c r="M2728" s="3" t="s">
        <v>38</v>
      </c>
      <c r="N2728" s="10" t="s">
        <v>39</v>
      </c>
      <c r="O2728" s="15"/>
      <c r="P2728" s="14">
        <v>0.95</v>
      </c>
      <c r="Q2728" s="15"/>
      <c r="R2728" s="15"/>
    </row>
    <row r="2729" spans="1:18" x14ac:dyDescent="0.3">
      <c r="A2729" s="1">
        <v>129998</v>
      </c>
      <c r="B2729" s="2" t="s">
        <v>5416</v>
      </c>
      <c r="C2729" s="2" t="s">
        <v>5417</v>
      </c>
      <c r="D2729" s="3" t="s">
        <v>108</v>
      </c>
      <c r="E2729" s="4">
        <v>42724.425694444442</v>
      </c>
      <c r="F2729" s="2" t="s">
        <v>17</v>
      </c>
      <c r="G2729" s="5" t="s">
        <v>48</v>
      </c>
      <c r="H2729" s="2" t="s">
        <v>20</v>
      </c>
      <c r="I2729" s="5" t="s">
        <v>218</v>
      </c>
      <c r="J2729" s="5" t="s">
        <v>100</v>
      </c>
      <c r="K2729" s="5" t="s">
        <v>33</v>
      </c>
      <c r="L2729" s="4">
        <v>42724.425694444442</v>
      </c>
      <c r="M2729" s="3" t="s">
        <v>34</v>
      </c>
      <c r="N2729" s="10" t="s">
        <v>138</v>
      </c>
      <c r="O2729" s="14">
        <v>1</v>
      </c>
      <c r="P2729" s="15"/>
      <c r="Q2729" s="15"/>
      <c r="R2729" s="15"/>
    </row>
    <row r="2730" spans="1:18" x14ac:dyDescent="0.3">
      <c r="A2730" s="1">
        <v>129997</v>
      </c>
      <c r="B2730" s="2" t="s">
        <v>5418</v>
      </c>
      <c r="C2730" s="2" t="s">
        <v>5419</v>
      </c>
      <c r="D2730" s="3" t="s">
        <v>108</v>
      </c>
      <c r="E2730" s="4">
        <v>42724.425694444442</v>
      </c>
      <c r="F2730" s="2" t="s">
        <v>17</v>
      </c>
      <c r="G2730" s="5" t="s">
        <v>48</v>
      </c>
      <c r="H2730" s="2" t="s">
        <v>20</v>
      </c>
      <c r="I2730" s="5" t="s">
        <v>218</v>
      </c>
      <c r="J2730" s="5" t="s">
        <v>100</v>
      </c>
      <c r="K2730" s="5" t="s">
        <v>33</v>
      </c>
      <c r="L2730" s="4">
        <v>42724.425694444442</v>
      </c>
      <c r="M2730" s="3" t="s">
        <v>34</v>
      </c>
      <c r="N2730" s="10" t="s">
        <v>138</v>
      </c>
      <c r="O2730" s="14">
        <v>1</v>
      </c>
      <c r="P2730" s="15"/>
      <c r="Q2730" s="15"/>
      <c r="R2730" s="15"/>
    </row>
    <row r="2731" spans="1:18" x14ac:dyDescent="0.3">
      <c r="A2731" s="1">
        <v>129996</v>
      </c>
      <c r="B2731" s="2" t="s">
        <v>5420</v>
      </c>
      <c r="C2731" s="2" t="s">
        <v>5421</v>
      </c>
      <c r="D2731" s="3" t="s">
        <v>31</v>
      </c>
      <c r="E2731" s="4">
        <v>42724.425694444442</v>
      </c>
      <c r="F2731" s="2" t="s">
        <v>17</v>
      </c>
      <c r="G2731" s="5" t="s">
        <v>48</v>
      </c>
      <c r="H2731" s="2" t="s">
        <v>20</v>
      </c>
      <c r="I2731" s="5" t="s">
        <v>218</v>
      </c>
      <c r="J2731" s="5" t="s">
        <v>100</v>
      </c>
      <c r="K2731" s="5" t="s">
        <v>33</v>
      </c>
      <c r="L2731" s="4">
        <v>42724.425694444442</v>
      </c>
      <c r="M2731" s="3" t="s">
        <v>34</v>
      </c>
      <c r="N2731" s="10" t="s">
        <v>138</v>
      </c>
      <c r="O2731" s="14">
        <v>1</v>
      </c>
      <c r="P2731" s="15"/>
      <c r="Q2731" s="15"/>
      <c r="R2731" s="15"/>
    </row>
    <row r="2732" spans="1:18" x14ac:dyDescent="0.3">
      <c r="A2732" s="1">
        <v>11760</v>
      </c>
      <c r="B2732" s="2" t="s">
        <v>5422</v>
      </c>
      <c r="C2732" s="2" t="s">
        <v>5423</v>
      </c>
      <c r="D2732" s="3" t="s">
        <v>31</v>
      </c>
      <c r="E2732" s="4">
        <v>41469</v>
      </c>
      <c r="F2732" s="2" t="s">
        <v>17</v>
      </c>
      <c r="G2732" s="5" t="s">
        <v>18</v>
      </c>
      <c r="H2732" s="2" t="s">
        <v>20</v>
      </c>
      <c r="I2732" s="5" t="s">
        <v>218</v>
      </c>
      <c r="J2732" s="5" t="s">
        <v>129</v>
      </c>
      <c r="K2732" s="5" t="s">
        <v>33</v>
      </c>
      <c r="L2732" s="4" t="s">
        <v>19</v>
      </c>
      <c r="M2732" s="3" t="s">
        <v>38</v>
      </c>
      <c r="N2732" s="10" t="s">
        <v>39</v>
      </c>
      <c r="O2732" s="15"/>
      <c r="P2732" s="14">
        <v>0.95</v>
      </c>
      <c r="Q2732" s="15"/>
      <c r="R2732" s="15"/>
    </row>
    <row r="2733" spans="1:18" x14ac:dyDescent="0.3">
      <c r="A2733" s="1">
        <v>132658</v>
      </c>
      <c r="B2733" s="2" t="s">
        <v>5424</v>
      </c>
      <c r="C2733" s="2" t="s">
        <v>5425</v>
      </c>
      <c r="D2733" s="3" t="s">
        <v>16</v>
      </c>
      <c r="E2733" s="4">
        <v>43107.4</v>
      </c>
      <c r="F2733" s="2" t="s">
        <v>17</v>
      </c>
      <c r="G2733" s="5" t="s">
        <v>48</v>
      </c>
      <c r="H2733" s="2" t="s">
        <v>20</v>
      </c>
      <c r="I2733" s="5" t="s">
        <v>218</v>
      </c>
      <c r="J2733" s="5" t="s">
        <v>22</v>
      </c>
      <c r="K2733" s="5" t="s">
        <v>33</v>
      </c>
      <c r="L2733" s="4">
        <v>43107.4</v>
      </c>
      <c r="M2733" s="3" t="s">
        <v>27</v>
      </c>
      <c r="N2733" s="10" t="s">
        <v>28</v>
      </c>
      <c r="O2733" s="14">
        <v>1</v>
      </c>
      <c r="P2733" s="15"/>
      <c r="Q2733" s="15"/>
      <c r="R2733" s="15"/>
    </row>
    <row r="2734" spans="1:18" x14ac:dyDescent="0.3">
      <c r="A2734" s="1">
        <v>130326</v>
      </c>
      <c r="B2734" s="2" t="s">
        <v>5426</v>
      </c>
      <c r="C2734" s="2" t="s">
        <v>5427</v>
      </c>
      <c r="D2734" s="3" t="s">
        <v>103</v>
      </c>
      <c r="E2734" s="4">
        <v>42784</v>
      </c>
      <c r="F2734" s="2" t="s">
        <v>17</v>
      </c>
      <c r="G2734" s="5" t="s">
        <v>18</v>
      </c>
      <c r="H2734" s="2" t="s">
        <v>20</v>
      </c>
      <c r="I2734" s="5" t="s">
        <v>218</v>
      </c>
      <c r="J2734" s="5" t="s">
        <v>100</v>
      </c>
      <c r="K2734" s="5" t="s">
        <v>33</v>
      </c>
      <c r="L2734" s="4">
        <v>42788.544444444444</v>
      </c>
      <c r="M2734" s="3" t="s">
        <v>34</v>
      </c>
      <c r="N2734" s="10" t="s">
        <v>138</v>
      </c>
      <c r="O2734" s="14">
        <v>1</v>
      </c>
      <c r="P2734" s="15"/>
      <c r="Q2734" s="15"/>
      <c r="R2734" s="15"/>
    </row>
    <row r="2735" spans="1:18" x14ac:dyDescent="0.3">
      <c r="A2735" s="1">
        <v>14758</v>
      </c>
      <c r="B2735" s="2" t="s">
        <v>5428</v>
      </c>
      <c r="C2735" s="2" t="s">
        <v>5429</v>
      </c>
      <c r="D2735" s="3" t="s">
        <v>31</v>
      </c>
      <c r="E2735" s="4">
        <v>40986</v>
      </c>
      <c r="F2735" s="2" t="s">
        <v>17</v>
      </c>
      <c r="G2735" s="5" t="s">
        <v>18</v>
      </c>
      <c r="H2735" s="2" t="s">
        <v>42</v>
      </c>
      <c r="I2735" s="5" t="s">
        <v>861</v>
      </c>
      <c r="J2735" s="5" t="s">
        <v>100</v>
      </c>
      <c r="K2735" s="5" t="s">
        <v>33</v>
      </c>
      <c r="L2735" s="4" t="s">
        <v>19</v>
      </c>
      <c r="M2735" s="3" t="s">
        <v>34</v>
      </c>
      <c r="N2735" s="10" t="s">
        <v>138</v>
      </c>
      <c r="O2735" s="14">
        <v>1</v>
      </c>
      <c r="P2735" s="15"/>
      <c r="Q2735" s="15"/>
      <c r="R2735" s="15"/>
    </row>
    <row r="2736" spans="1:18" x14ac:dyDescent="0.3">
      <c r="A2736" s="1">
        <v>14762</v>
      </c>
      <c r="B2736" s="2" t="s">
        <v>5430</v>
      </c>
      <c r="C2736" s="2" t="s">
        <v>5431</v>
      </c>
      <c r="D2736" s="3" t="s">
        <v>16</v>
      </c>
      <c r="E2736" s="4">
        <v>41006</v>
      </c>
      <c r="F2736" s="2" t="s">
        <v>17</v>
      </c>
      <c r="G2736" s="5" t="s">
        <v>18</v>
      </c>
      <c r="H2736" s="2" t="s">
        <v>20</v>
      </c>
      <c r="I2736" s="5" t="s">
        <v>848</v>
      </c>
      <c r="J2736" s="5" t="s">
        <v>100</v>
      </c>
      <c r="K2736" s="5" t="s">
        <v>33</v>
      </c>
      <c r="L2736" s="4" t="s">
        <v>19</v>
      </c>
      <c r="M2736" s="3" t="s">
        <v>38</v>
      </c>
      <c r="N2736" s="10" t="s">
        <v>138</v>
      </c>
      <c r="O2736" s="14">
        <v>1</v>
      </c>
      <c r="P2736" s="15"/>
      <c r="Q2736" s="15"/>
      <c r="R2736" s="15"/>
    </row>
    <row r="2737" spans="1:18" x14ac:dyDescent="0.3">
      <c r="A2737" s="1">
        <v>14766</v>
      </c>
      <c r="B2737" s="2" t="s">
        <v>5432</v>
      </c>
      <c r="C2737" s="2" t="s">
        <v>5433</v>
      </c>
      <c r="D2737" s="3" t="s">
        <v>16</v>
      </c>
      <c r="E2737" s="4">
        <v>41009</v>
      </c>
      <c r="F2737" s="2" t="s">
        <v>17</v>
      </c>
      <c r="G2737" s="5" t="s">
        <v>18</v>
      </c>
      <c r="H2737" s="2" t="s">
        <v>42</v>
      </c>
      <c r="I2737" s="5" t="s">
        <v>858</v>
      </c>
      <c r="J2737" s="5" t="s">
        <v>100</v>
      </c>
      <c r="K2737" s="5" t="s">
        <v>33</v>
      </c>
      <c r="L2737" s="4" t="s">
        <v>19</v>
      </c>
      <c r="M2737" s="3" t="s">
        <v>38</v>
      </c>
      <c r="N2737" s="10" t="s">
        <v>138</v>
      </c>
      <c r="O2737" s="14">
        <v>1</v>
      </c>
      <c r="P2737" s="15"/>
      <c r="Q2737" s="15"/>
      <c r="R2737" s="15"/>
    </row>
    <row r="2738" spans="1:18" x14ac:dyDescent="0.3">
      <c r="A2738" s="1">
        <v>16598</v>
      </c>
      <c r="B2738" s="2" t="s">
        <v>5434</v>
      </c>
      <c r="C2738" s="2" t="s">
        <v>5435</v>
      </c>
      <c r="D2738" s="3" t="s">
        <v>103</v>
      </c>
      <c r="E2738" s="4">
        <v>41617</v>
      </c>
      <c r="F2738" s="2" t="s">
        <v>17</v>
      </c>
      <c r="G2738" s="5" t="s">
        <v>48</v>
      </c>
      <c r="H2738" s="2" t="s">
        <v>20</v>
      </c>
      <c r="I2738" s="5" t="s">
        <v>858</v>
      </c>
      <c r="J2738" s="5" t="s">
        <v>100</v>
      </c>
      <c r="K2738" s="5" t="s">
        <v>33</v>
      </c>
      <c r="L2738" s="4">
        <v>41688.462500000001</v>
      </c>
      <c r="M2738" s="3" t="s">
        <v>34</v>
      </c>
      <c r="N2738" s="10" t="s">
        <v>138</v>
      </c>
      <c r="O2738" s="14">
        <v>1</v>
      </c>
      <c r="P2738" s="15"/>
      <c r="Q2738" s="15"/>
      <c r="R2738" s="15"/>
    </row>
    <row r="2739" spans="1:18" x14ac:dyDescent="0.3">
      <c r="A2739" s="1">
        <v>14769</v>
      </c>
      <c r="B2739" s="2" t="s">
        <v>5436</v>
      </c>
      <c r="C2739" s="2" t="s">
        <v>5437</v>
      </c>
      <c r="D2739" s="3" t="s">
        <v>31</v>
      </c>
      <c r="E2739" s="4">
        <v>41014</v>
      </c>
      <c r="F2739" s="2" t="s">
        <v>17</v>
      </c>
      <c r="G2739" s="5" t="s">
        <v>18</v>
      </c>
      <c r="H2739" s="2" t="s">
        <v>42</v>
      </c>
      <c r="I2739" s="5" t="s">
        <v>864</v>
      </c>
      <c r="J2739" s="5" t="s">
        <v>100</v>
      </c>
      <c r="K2739" s="5" t="s">
        <v>33</v>
      </c>
      <c r="L2739" s="4" t="s">
        <v>19</v>
      </c>
      <c r="M2739" s="3" t="s">
        <v>38</v>
      </c>
      <c r="N2739" s="10" t="s">
        <v>138</v>
      </c>
      <c r="O2739" s="14">
        <v>1</v>
      </c>
      <c r="P2739" s="15"/>
      <c r="Q2739" s="15"/>
      <c r="R2739" s="15"/>
    </row>
    <row r="2740" spans="1:18" x14ac:dyDescent="0.3">
      <c r="A2740" s="1">
        <v>16599</v>
      </c>
      <c r="B2740" s="2" t="s">
        <v>5438</v>
      </c>
      <c r="C2740" s="2" t="s">
        <v>5439</v>
      </c>
      <c r="D2740" s="3" t="s">
        <v>103</v>
      </c>
      <c r="E2740" s="4">
        <v>41617</v>
      </c>
      <c r="F2740" s="2" t="s">
        <v>17</v>
      </c>
      <c r="G2740" s="5" t="s">
        <v>48</v>
      </c>
      <c r="H2740" s="2" t="s">
        <v>20</v>
      </c>
      <c r="I2740" s="5" t="s">
        <v>864</v>
      </c>
      <c r="J2740" s="5" t="s">
        <v>100</v>
      </c>
      <c r="K2740" s="5" t="s">
        <v>33</v>
      </c>
      <c r="L2740" s="4">
        <v>41688.463194444441</v>
      </c>
      <c r="M2740" s="3" t="s">
        <v>34</v>
      </c>
      <c r="N2740" s="10" t="s">
        <v>138</v>
      </c>
      <c r="O2740" s="14">
        <v>1</v>
      </c>
      <c r="P2740" s="15"/>
      <c r="Q2740" s="15"/>
      <c r="R2740" s="15"/>
    </row>
    <row r="2741" spans="1:18" x14ac:dyDescent="0.3">
      <c r="A2741" s="1">
        <v>16600</v>
      </c>
      <c r="B2741" s="2" t="s">
        <v>5440</v>
      </c>
      <c r="C2741" s="2" t="s">
        <v>5441</v>
      </c>
      <c r="D2741" s="3" t="s">
        <v>103</v>
      </c>
      <c r="E2741" s="4">
        <v>41617</v>
      </c>
      <c r="F2741" s="2" t="s">
        <v>17</v>
      </c>
      <c r="G2741" s="5" t="s">
        <v>18</v>
      </c>
      <c r="H2741" s="2" t="s">
        <v>20</v>
      </c>
      <c r="I2741" s="5" t="s">
        <v>124</v>
      </c>
      <c r="J2741" s="5" t="s">
        <v>100</v>
      </c>
      <c r="K2741" s="5" t="s">
        <v>33</v>
      </c>
      <c r="L2741" s="4">
        <v>41688.463194444441</v>
      </c>
      <c r="M2741" s="3" t="s">
        <v>27</v>
      </c>
      <c r="N2741" s="10" t="s">
        <v>138</v>
      </c>
      <c r="O2741" s="14">
        <v>1</v>
      </c>
      <c r="P2741" s="15"/>
      <c r="Q2741" s="15"/>
      <c r="R2741" s="15"/>
    </row>
    <row r="2742" spans="1:18" x14ac:dyDescent="0.3">
      <c r="A2742" s="1">
        <v>14774</v>
      </c>
      <c r="B2742" s="2" t="s">
        <v>5442</v>
      </c>
      <c r="C2742" s="2" t="s">
        <v>5443</v>
      </c>
      <c r="D2742" s="3" t="s">
        <v>16</v>
      </c>
      <c r="E2742" s="4">
        <v>41048</v>
      </c>
      <c r="F2742" s="2" t="s">
        <v>17</v>
      </c>
      <c r="G2742" s="5" t="s">
        <v>18</v>
      </c>
      <c r="H2742" s="2" t="s">
        <v>42</v>
      </c>
      <c r="I2742" s="5" t="s">
        <v>811</v>
      </c>
      <c r="J2742" s="5" t="s">
        <v>100</v>
      </c>
      <c r="K2742" s="5" t="s">
        <v>33</v>
      </c>
      <c r="L2742" s="4" t="s">
        <v>19</v>
      </c>
      <c r="M2742" s="3" t="s">
        <v>38</v>
      </c>
      <c r="N2742" s="10" t="s">
        <v>138</v>
      </c>
      <c r="O2742" s="14">
        <v>1</v>
      </c>
      <c r="P2742" s="15"/>
      <c r="Q2742" s="15"/>
      <c r="R2742" s="15"/>
    </row>
    <row r="2743" spans="1:18" x14ac:dyDescent="0.3">
      <c r="A2743" s="1">
        <v>16594</v>
      </c>
      <c r="B2743" s="2" t="s">
        <v>5444</v>
      </c>
      <c r="C2743" s="2" t="s">
        <v>5445</v>
      </c>
      <c r="D2743" s="3" t="s">
        <v>31</v>
      </c>
      <c r="E2743" s="4">
        <v>41617</v>
      </c>
      <c r="F2743" s="2" t="s">
        <v>17</v>
      </c>
      <c r="G2743" s="5" t="s">
        <v>48</v>
      </c>
      <c r="H2743" s="2" t="s">
        <v>20</v>
      </c>
      <c r="I2743" s="5" t="s">
        <v>811</v>
      </c>
      <c r="J2743" s="5" t="s">
        <v>100</v>
      </c>
      <c r="K2743" s="5" t="s">
        <v>33</v>
      </c>
      <c r="L2743" s="4">
        <v>41688.461111111108</v>
      </c>
      <c r="M2743" s="3" t="s">
        <v>34</v>
      </c>
      <c r="N2743" s="10" t="s">
        <v>138</v>
      </c>
      <c r="O2743" s="14">
        <v>1</v>
      </c>
      <c r="P2743" s="15"/>
      <c r="Q2743" s="15"/>
      <c r="R2743" s="15"/>
    </row>
    <row r="2744" spans="1:18" x14ac:dyDescent="0.3">
      <c r="A2744" s="1">
        <v>16595</v>
      </c>
      <c r="B2744" s="2" t="s">
        <v>5446</v>
      </c>
      <c r="C2744" s="2" t="s">
        <v>5447</v>
      </c>
      <c r="D2744" s="3" t="s">
        <v>31</v>
      </c>
      <c r="E2744" s="4">
        <v>41617</v>
      </c>
      <c r="F2744" s="2" t="s">
        <v>17</v>
      </c>
      <c r="G2744" s="5" t="s">
        <v>48</v>
      </c>
      <c r="H2744" s="2" t="s">
        <v>20</v>
      </c>
      <c r="I2744" s="5" t="s">
        <v>811</v>
      </c>
      <c r="J2744" s="5" t="s">
        <v>100</v>
      </c>
      <c r="K2744" s="5" t="s">
        <v>33</v>
      </c>
      <c r="L2744" s="4">
        <v>41688.461111111108</v>
      </c>
      <c r="M2744" s="3" t="s">
        <v>34</v>
      </c>
      <c r="N2744" s="10" t="s">
        <v>138</v>
      </c>
      <c r="O2744" s="14">
        <v>1</v>
      </c>
      <c r="P2744" s="15"/>
      <c r="Q2744" s="15"/>
      <c r="R2744" s="15"/>
    </row>
    <row r="2745" spans="1:18" x14ac:dyDescent="0.3">
      <c r="A2745" s="1">
        <v>14778</v>
      </c>
      <c r="B2745" s="2" t="s">
        <v>5448</v>
      </c>
      <c r="C2745" s="2" t="s">
        <v>5449</v>
      </c>
      <c r="D2745" s="3" t="s">
        <v>31</v>
      </c>
      <c r="E2745" s="4">
        <v>41085</v>
      </c>
      <c r="F2745" s="2" t="s">
        <v>17</v>
      </c>
      <c r="G2745" s="5" t="s">
        <v>18</v>
      </c>
      <c r="H2745" s="2" t="s">
        <v>20</v>
      </c>
      <c r="I2745" s="5" t="s">
        <v>124</v>
      </c>
      <c r="J2745" s="5" t="s">
        <v>100</v>
      </c>
      <c r="K2745" s="5" t="s">
        <v>33</v>
      </c>
      <c r="L2745" s="4" t="s">
        <v>19</v>
      </c>
      <c r="M2745" s="3" t="s">
        <v>34</v>
      </c>
      <c r="N2745" s="10" t="s">
        <v>138</v>
      </c>
      <c r="O2745" s="14">
        <v>1</v>
      </c>
      <c r="P2745" s="15"/>
      <c r="Q2745" s="15"/>
      <c r="R2745" s="15"/>
    </row>
    <row r="2746" spans="1:18" x14ac:dyDescent="0.3">
      <c r="A2746" s="1">
        <v>14780</v>
      </c>
      <c r="B2746" s="2" t="s">
        <v>5450</v>
      </c>
      <c r="C2746" s="2" t="s">
        <v>5451</v>
      </c>
      <c r="D2746" s="3" t="s">
        <v>31</v>
      </c>
      <c r="E2746" s="4">
        <v>41371</v>
      </c>
      <c r="F2746" s="2" t="s">
        <v>17</v>
      </c>
      <c r="G2746" s="5" t="s">
        <v>18</v>
      </c>
      <c r="H2746" s="2" t="s">
        <v>20</v>
      </c>
      <c r="I2746" s="5" t="s">
        <v>124</v>
      </c>
      <c r="J2746" s="5" t="s">
        <v>100</v>
      </c>
      <c r="K2746" s="5" t="s">
        <v>33</v>
      </c>
      <c r="L2746" s="4" t="s">
        <v>19</v>
      </c>
      <c r="M2746" s="3" t="s">
        <v>34</v>
      </c>
      <c r="N2746" s="10" t="s">
        <v>138</v>
      </c>
      <c r="O2746" s="14">
        <v>1</v>
      </c>
      <c r="P2746" s="15"/>
      <c r="Q2746" s="15"/>
      <c r="R2746" s="15"/>
    </row>
    <row r="2747" spans="1:18" x14ac:dyDescent="0.3">
      <c r="A2747" s="1">
        <v>14782</v>
      </c>
      <c r="B2747" s="2" t="s">
        <v>5452</v>
      </c>
      <c r="C2747" s="2" t="s">
        <v>5453</v>
      </c>
      <c r="D2747" s="3" t="s">
        <v>31</v>
      </c>
      <c r="E2747" s="4">
        <v>41051</v>
      </c>
      <c r="F2747" s="2" t="s">
        <v>17</v>
      </c>
      <c r="G2747" s="5" t="s">
        <v>18</v>
      </c>
      <c r="H2747" s="2" t="s">
        <v>42</v>
      </c>
      <c r="I2747" s="5" t="s">
        <v>124</v>
      </c>
      <c r="J2747" s="5" t="s">
        <v>100</v>
      </c>
      <c r="K2747" s="5" t="s">
        <v>33</v>
      </c>
      <c r="L2747" s="4" t="s">
        <v>19</v>
      </c>
      <c r="M2747" s="3" t="s">
        <v>34</v>
      </c>
      <c r="N2747" s="10" t="s">
        <v>138</v>
      </c>
      <c r="O2747" s="14">
        <v>1</v>
      </c>
      <c r="P2747" s="15"/>
      <c r="Q2747" s="15"/>
      <c r="R2747" s="15"/>
    </row>
    <row r="2748" spans="1:18" x14ac:dyDescent="0.3">
      <c r="A2748" s="1">
        <v>14784</v>
      </c>
      <c r="B2748" s="2" t="s">
        <v>5454</v>
      </c>
      <c r="C2748" s="2" t="s">
        <v>5455</v>
      </c>
      <c r="D2748" s="3" t="s">
        <v>31</v>
      </c>
      <c r="E2748" s="4">
        <v>41051</v>
      </c>
      <c r="F2748" s="2" t="s">
        <v>17</v>
      </c>
      <c r="G2748" s="5" t="s">
        <v>18</v>
      </c>
      <c r="H2748" s="2" t="s">
        <v>42</v>
      </c>
      <c r="I2748" s="5" t="s">
        <v>124</v>
      </c>
      <c r="J2748" s="5" t="s">
        <v>100</v>
      </c>
      <c r="K2748" s="5" t="s">
        <v>33</v>
      </c>
      <c r="L2748" s="4" t="s">
        <v>19</v>
      </c>
      <c r="M2748" s="3" t="s">
        <v>34</v>
      </c>
      <c r="N2748" s="10" t="s">
        <v>138</v>
      </c>
      <c r="O2748" s="14">
        <v>1</v>
      </c>
      <c r="P2748" s="15"/>
      <c r="Q2748" s="15"/>
      <c r="R2748" s="15"/>
    </row>
    <row r="2749" spans="1:18" x14ac:dyDescent="0.3">
      <c r="A2749" s="1">
        <v>14786</v>
      </c>
      <c r="B2749" s="2" t="s">
        <v>5456</v>
      </c>
      <c r="C2749" s="2" t="s">
        <v>5457</v>
      </c>
      <c r="D2749" s="3" t="s">
        <v>31</v>
      </c>
      <c r="E2749" s="4">
        <v>41002</v>
      </c>
      <c r="F2749" s="2" t="s">
        <v>17</v>
      </c>
      <c r="G2749" s="5" t="s">
        <v>18</v>
      </c>
      <c r="H2749" s="2" t="s">
        <v>42</v>
      </c>
      <c r="I2749" s="5" t="s">
        <v>26</v>
      </c>
      <c r="J2749" s="5" t="s">
        <v>100</v>
      </c>
      <c r="K2749" s="5" t="s">
        <v>137</v>
      </c>
      <c r="L2749" s="4" t="s">
        <v>19</v>
      </c>
      <c r="M2749" s="3" t="s">
        <v>34</v>
      </c>
      <c r="N2749" s="10" t="s">
        <v>138</v>
      </c>
      <c r="O2749" s="14">
        <v>1</v>
      </c>
      <c r="P2749" s="15"/>
      <c r="Q2749" s="15"/>
      <c r="R2749" s="15"/>
    </row>
    <row r="2750" spans="1:18" x14ac:dyDescent="0.3">
      <c r="A2750" s="1">
        <v>131548</v>
      </c>
      <c r="B2750" s="2" t="s">
        <v>5458</v>
      </c>
      <c r="C2750" s="2" t="s">
        <v>5459</v>
      </c>
      <c r="D2750" s="3" t="s">
        <v>103</v>
      </c>
      <c r="E2750" s="4">
        <v>43033</v>
      </c>
      <c r="F2750" s="2" t="s">
        <v>17</v>
      </c>
      <c r="G2750" s="5" t="s">
        <v>48</v>
      </c>
      <c r="H2750" s="2" t="s">
        <v>20</v>
      </c>
      <c r="I2750" s="5" t="s">
        <v>26</v>
      </c>
      <c r="J2750" s="5" t="s">
        <v>100</v>
      </c>
      <c r="K2750" s="5" t="s">
        <v>33</v>
      </c>
      <c r="L2750" s="4">
        <v>43038.402777777774</v>
      </c>
      <c r="M2750" s="3" t="s">
        <v>34</v>
      </c>
      <c r="N2750" s="10" t="s">
        <v>138</v>
      </c>
      <c r="O2750" s="14">
        <v>1</v>
      </c>
      <c r="P2750" s="15"/>
      <c r="Q2750" s="15"/>
      <c r="R2750" s="15"/>
    </row>
    <row r="2751" spans="1:18" x14ac:dyDescent="0.3">
      <c r="A2751" s="1">
        <v>14789</v>
      </c>
      <c r="B2751" s="2" t="s">
        <v>5460</v>
      </c>
      <c r="C2751" s="2" t="s">
        <v>5461</v>
      </c>
      <c r="D2751" s="3" t="s">
        <v>103</v>
      </c>
      <c r="E2751" s="4">
        <v>41290</v>
      </c>
      <c r="F2751" s="2" t="s">
        <v>17</v>
      </c>
      <c r="G2751" s="5" t="s">
        <v>48</v>
      </c>
      <c r="H2751" s="2" t="s">
        <v>20</v>
      </c>
      <c r="I2751" s="5" t="s">
        <v>861</v>
      </c>
      <c r="J2751" s="5" t="s">
        <v>100</v>
      </c>
      <c r="K2751" s="5" t="s">
        <v>33</v>
      </c>
      <c r="L2751" s="4" t="s">
        <v>19</v>
      </c>
      <c r="M2751" s="3" t="s">
        <v>34</v>
      </c>
      <c r="N2751" s="10" t="s">
        <v>138</v>
      </c>
      <c r="O2751" s="14">
        <v>1</v>
      </c>
      <c r="P2751" s="15"/>
      <c r="Q2751" s="15"/>
      <c r="R2751" s="15"/>
    </row>
    <row r="2752" spans="1:18" x14ac:dyDescent="0.3">
      <c r="A2752" s="1">
        <v>129539</v>
      </c>
      <c r="B2752" s="2" t="s">
        <v>5462</v>
      </c>
      <c r="C2752" s="2" t="s">
        <v>5463</v>
      </c>
      <c r="D2752" s="3" t="s">
        <v>1013</v>
      </c>
      <c r="E2752" s="4">
        <v>42631.405555555553</v>
      </c>
      <c r="F2752" s="2" t="s">
        <v>17</v>
      </c>
      <c r="G2752" s="5" t="s">
        <v>48</v>
      </c>
      <c r="H2752" s="2" t="s">
        <v>20</v>
      </c>
      <c r="I2752" s="5" t="s">
        <v>531</v>
      </c>
      <c r="J2752" s="5" t="s">
        <v>100</v>
      </c>
      <c r="K2752" s="5" t="s">
        <v>33</v>
      </c>
      <c r="L2752" s="4">
        <v>42631.405555555553</v>
      </c>
      <c r="M2752" s="3" t="s">
        <v>34</v>
      </c>
      <c r="N2752" s="10" t="s">
        <v>138</v>
      </c>
      <c r="O2752" s="14">
        <v>1</v>
      </c>
      <c r="P2752" s="15"/>
      <c r="Q2752" s="15"/>
      <c r="R2752" s="15"/>
    </row>
    <row r="2753" spans="1:18" x14ac:dyDescent="0.3">
      <c r="A2753" s="1">
        <v>130046</v>
      </c>
      <c r="B2753" s="2" t="s">
        <v>5464</v>
      </c>
      <c r="C2753" s="2" t="s">
        <v>5465</v>
      </c>
      <c r="D2753" s="3" t="s">
        <v>108</v>
      </c>
      <c r="E2753" s="4">
        <v>42731</v>
      </c>
      <c r="F2753" s="2" t="s">
        <v>17</v>
      </c>
      <c r="G2753" s="5" t="s">
        <v>48</v>
      </c>
      <c r="H2753" s="2" t="s">
        <v>20</v>
      </c>
      <c r="I2753" s="5" t="s">
        <v>526</v>
      </c>
      <c r="J2753" s="5" t="s">
        <v>100</v>
      </c>
      <c r="K2753" s="5" t="s">
        <v>33</v>
      </c>
      <c r="L2753" s="4">
        <v>42733.495833333334</v>
      </c>
      <c r="M2753" s="3" t="s">
        <v>34</v>
      </c>
      <c r="N2753" s="10" t="s">
        <v>138</v>
      </c>
      <c r="O2753" s="14">
        <v>1</v>
      </c>
      <c r="P2753" s="15"/>
      <c r="Q2753" s="15"/>
      <c r="R2753" s="15"/>
    </row>
    <row r="2754" spans="1:18" x14ac:dyDescent="0.3">
      <c r="A2754" s="1">
        <v>113697</v>
      </c>
      <c r="B2754" s="2" t="s">
        <v>5466</v>
      </c>
      <c r="C2754" s="2" t="s">
        <v>5467</v>
      </c>
      <c r="D2754" s="3" t="s">
        <v>103</v>
      </c>
      <c r="E2754" s="4">
        <v>42157.655555555553</v>
      </c>
      <c r="F2754" s="2" t="s">
        <v>17</v>
      </c>
      <c r="G2754" s="5" t="s">
        <v>48</v>
      </c>
      <c r="H2754" s="2" t="s">
        <v>20</v>
      </c>
      <c r="I2754" s="5" t="s">
        <v>864</v>
      </c>
      <c r="J2754" s="5" t="s">
        <v>100</v>
      </c>
      <c r="K2754" s="5" t="s">
        <v>33</v>
      </c>
      <c r="L2754" s="4">
        <v>42157.655555555553</v>
      </c>
      <c r="M2754" s="3" t="s">
        <v>34</v>
      </c>
      <c r="N2754" s="10" t="s">
        <v>138</v>
      </c>
      <c r="O2754" s="14">
        <v>1</v>
      </c>
      <c r="P2754" s="15"/>
      <c r="Q2754" s="15"/>
      <c r="R2754" s="15"/>
    </row>
    <row r="2755" spans="1:18" x14ac:dyDescent="0.3">
      <c r="A2755" s="1">
        <v>114527</v>
      </c>
      <c r="B2755" s="2" t="s">
        <v>5468</v>
      </c>
      <c r="C2755" s="2" t="s">
        <v>5469</v>
      </c>
      <c r="D2755" s="3" t="s">
        <v>16</v>
      </c>
      <c r="E2755" s="4">
        <v>42289</v>
      </c>
      <c r="F2755" s="2" t="s">
        <v>17</v>
      </c>
      <c r="G2755" s="5" t="s">
        <v>48</v>
      </c>
      <c r="H2755" s="2" t="s">
        <v>20</v>
      </c>
      <c r="I2755" s="5" t="s">
        <v>141</v>
      </c>
      <c r="J2755" s="5" t="s">
        <v>22</v>
      </c>
      <c r="K2755" s="5" t="s">
        <v>326</v>
      </c>
      <c r="L2755" s="4">
        <v>42290.361805555556</v>
      </c>
      <c r="M2755" s="3" t="s">
        <v>27</v>
      </c>
      <c r="N2755" s="10" t="s">
        <v>28</v>
      </c>
      <c r="O2755" s="14">
        <v>1</v>
      </c>
      <c r="P2755" s="15"/>
      <c r="Q2755" s="15"/>
      <c r="R2755" s="15"/>
    </row>
    <row r="2756" spans="1:18" x14ac:dyDescent="0.3">
      <c r="A2756" s="1">
        <v>16583</v>
      </c>
      <c r="B2756" s="2" t="s">
        <v>5470</v>
      </c>
      <c r="C2756" s="2" t="s">
        <v>5471</v>
      </c>
      <c r="D2756" s="3" t="s">
        <v>31</v>
      </c>
      <c r="E2756" s="4">
        <v>41610</v>
      </c>
      <c r="F2756" s="2" t="s">
        <v>17</v>
      </c>
      <c r="G2756" s="5" t="s">
        <v>48</v>
      </c>
      <c r="H2756" s="2" t="s">
        <v>20</v>
      </c>
      <c r="I2756" s="5" t="s">
        <v>128</v>
      </c>
      <c r="J2756" s="5" t="s">
        <v>129</v>
      </c>
      <c r="K2756" s="5" t="s">
        <v>130</v>
      </c>
      <c r="L2756" s="4">
        <v>41688.422916666663</v>
      </c>
      <c r="M2756" s="3" t="s">
        <v>34</v>
      </c>
      <c r="N2756" s="10" t="s">
        <v>138</v>
      </c>
      <c r="O2756" s="14">
        <v>1</v>
      </c>
      <c r="P2756" s="15"/>
      <c r="Q2756" s="15"/>
      <c r="R2756" s="15"/>
    </row>
    <row r="2757" spans="1:18" x14ac:dyDescent="0.3">
      <c r="A2757" s="1">
        <v>16753</v>
      </c>
      <c r="B2757" s="2" t="s">
        <v>5472</v>
      </c>
      <c r="C2757" s="2" t="s">
        <v>5473</v>
      </c>
      <c r="D2757" s="3" t="s">
        <v>31</v>
      </c>
      <c r="E2757" s="4">
        <v>41672</v>
      </c>
      <c r="F2757" s="2" t="s">
        <v>17</v>
      </c>
      <c r="G2757" s="5" t="s">
        <v>18</v>
      </c>
      <c r="H2757" s="2" t="s">
        <v>20</v>
      </c>
      <c r="I2757" s="5" t="s">
        <v>128</v>
      </c>
      <c r="J2757" s="5" t="s">
        <v>129</v>
      </c>
      <c r="K2757" s="5" t="s">
        <v>33</v>
      </c>
      <c r="L2757" s="4">
        <v>41690.637499999997</v>
      </c>
      <c r="M2757" s="3" t="s">
        <v>34</v>
      </c>
      <c r="N2757" s="10" t="s">
        <v>39</v>
      </c>
      <c r="O2757" s="15"/>
      <c r="P2757" s="14">
        <v>0.95</v>
      </c>
      <c r="Q2757" s="15"/>
      <c r="R2757" s="15"/>
    </row>
    <row r="2758" spans="1:18" x14ac:dyDescent="0.3">
      <c r="A2758" s="1">
        <v>16584</v>
      </c>
      <c r="B2758" s="2" t="s">
        <v>5474</v>
      </c>
      <c r="C2758" s="2" t="s">
        <v>5475</v>
      </c>
      <c r="D2758" s="3" t="s">
        <v>31</v>
      </c>
      <c r="E2758" s="4">
        <v>41610</v>
      </c>
      <c r="F2758" s="2" t="s">
        <v>17</v>
      </c>
      <c r="G2758" s="5" t="s">
        <v>18</v>
      </c>
      <c r="H2758" s="2" t="s">
        <v>20</v>
      </c>
      <c r="I2758" s="5" t="s">
        <v>133</v>
      </c>
      <c r="J2758" s="5" t="s">
        <v>129</v>
      </c>
      <c r="K2758" s="5" t="s">
        <v>130</v>
      </c>
      <c r="L2758" s="4">
        <v>41688.422916666663</v>
      </c>
      <c r="M2758" s="3" t="s">
        <v>34</v>
      </c>
      <c r="N2758" s="10" t="s">
        <v>138</v>
      </c>
      <c r="O2758" s="14">
        <v>1</v>
      </c>
      <c r="P2758" s="15"/>
      <c r="Q2758" s="15"/>
      <c r="R2758" s="15"/>
    </row>
    <row r="2759" spans="1:18" x14ac:dyDescent="0.3">
      <c r="A2759" s="1">
        <v>16754</v>
      </c>
      <c r="B2759" s="2" t="s">
        <v>5476</v>
      </c>
      <c r="C2759" s="2" t="s">
        <v>5477</v>
      </c>
      <c r="D2759" s="3" t="s">
        <v>31</v>
      </c>
      <c r="E2759" s="4">
        <v>41672</v>
      </c>
      <c r="F2759" s="2" t="s">
        <v>17</v>
      </c>
      <c r="G2759" s="5" t="s">
        <v>18</v>
      </c>
      <c r="H2759" s="2" t="s">
        <v>20</v>
      </c>
      <c r="I2759" s="5" t="s">
        <v>133</v>
      </c>
      <c r="J2759" s="5" t="s">
        <v>129</v>
      </c>
      <c r="K2759" s="5" t="s">
        <v>33</v>
      </c>
      <c r="L2759" s="4">
        <v>41690.638194444444</v>
      </c>
      <c r="M2759" s="3" t="s">
        <v>34</v>
      </c>
      <c r="N2759" s="10" t="s">
        <v>39</v>
      </c>
      <c r="O2759" s="15"/>
      <c r="P2759" s="14">
        <v>0.95</v>
      </c>
      <c r="Q2759" s="15"/>
      <c r="R2759" s="15"/>
    </row>
    <row r="2760" spans="1:18" x14ac:dyDescent="0.3">
      <c r="A2760" s="1">
        <v>112232</v>
      </c>
      <c r="B2760" s="2" t="s">
        <v>5478</v>
      </c>
      <c r="C2760" s="2" t="s">
        <v>5479</v>
      </c>
      <c r="D2760" s="3" t="s">
        <v>103</v>
      </c>
      <c r="E2760" s="4">
        <v>41493</v>
      </c>
      <c r="F2760" s="2" t="s">
        <v>17</v>
      </c>
      <c r="G2760" s="5" t="s">
        <v>48</v>
      </c>
      <c r="H2760" s="2" t="s">
        <v>42</v>
      </c>
      <c r="I2760" s="5" t="s">
        <v>215</v>
      </c>
      <c r="J2760" s="5" t="s">
        <v>100</v>
      </c>
      <c r="K2760" s="5" t="s">
        <v>351</v>
      </c>
      <c r="L2760" s="4">
        <v>41778.704166666663</v>
      </c>
      <c r="M2760" s="3" t="s">
        <v>34</v>
      </c>
      <c r="N2760" s="10" t="s">
        <v>138</v>
      </c>
      <c r="O2760" s="14">
        <v>1</v>
      </c>
      <c r="P2760" s="15"/>
      <c r="Q2760" s="15"/>
      <c r="R2760" s="15"/>
    </row>
    <row r="2761" spans="1:18" x14ac:dyDescent="0.3">
      <c r="A2761" s="1">
        <v>112233</v>
      </c>
      <c r="B2761" s="2" t="s">
        <v>5480</v>
      </c>
      <c r="C2761" s="2" t="s">
        <v>5479</v>
      </c>
      <c r="D2761" s="3" t="s">
        <v>103</v>
      </c>
      <c r="E2761" s="4">
        <v>41493</v>
      </c>
      <c r="F2761" s="2" t="s">
        <v>17</v>
      </c>
      <c r="G2761" s="5" t="s">
        <v>48</v>
      </c>
      <c r="H2761" s="2" t="s">
        <v>42</v>
      </c>
      <c r="I2761" s="5" t="s">
        <v>215</v>
      </c>
      <c r="J2761" s="5" t="s">
        <v>100</v>
      </c>
      <c r="K2761" s="5" t="s">
        <v>351</v>
      </c>
      <c r="L2761" s="4">
        <v>41778.704166666663</v>
      </c>
      <c r="M2761" s="3" t="s">
        <v>34</v>
      </c>
      <c r="N2761" s="10" t="s">
        <v>138</v>
      </c>
      <c r="O2761" s="14">
        <v>1</v>
      </c>
      <c r="P2761" s="15"/>
      <c r="Q2761" s="15"/>
      <c r="R2761" s="15"/>
    </row>
    <row r="2762" spans="1:18" x14ac:dyDescent="0.3">
      <c r="A2762" s="1">
        <v>112234</v>
      </c>
      <c r="B2762" s="2" t="s">
        <v>5481</v>
      </c>
      <c r="C2762" s="2" t="s">
        <v>5479</v>
      </c>
      <c r="D2762" s="3" t="s">
        <v>103</v>
      </c>
      <c r="E2762" s="4">
        <v>41493</v>
      </c>
      <c r="F2762" s="2" t="s">
        <v>17</v>
      </c>
      <c r="G2762" s="5" t="s">
        <v>48</v>
      </c>
      <c r="H2762" s="2" t="s">
        <v>42</v>
      </c>
      <c r="I2762" s="5" t="s">
        <v>215</v>
      </c>
      <c r="J2762" s="5" t="s">
        <v>100</v>
      </c>
      <c r="K2762" s="5" t="s">
        <v>351</v>
      </c>
      <c r="L2762" s="4">
        <v>41778.704166666663</v>
      </c>
      <c r="M2762" s="3" t="s">
        <v>34</v>
      </c>
      <c r="N2762" s="10" t="s">
        <v>138</v>
      </c>
      <c r="O2762" s="14">
        <v>1</v>
      </c>
      <c r="P2762" s="15"/>
      <c r="Q2762" s="15"/>
      <c r="R2762" s="15"/>
    </row>
    <row r="2763" spans="1:18" x14ac:dyDescent="0.3">
      <c r="A2763" s="1">
        <v>112235</v>
      </c>
      <c r="B2763" s="2" t="s">
        <v>5482</v>
      </c>
      <c r="C2763" s="2" t="s">
        <v>5479</v>
      </c>
      <c r="D2763" s="3" t="s">
        <v>103</v>
      </c>
      <c r="E2763" s="4">
        <v>41493</v>
      </c>
      <c r="F2763" s="2" t="s">
        <v>17</v>
      </c>
      <c r="G2763" s="5" t="s">
        <v>48</v>
      </c>
      <c r="H2763" s="2" t="s">
        <v>42</v>
      </c>
      <c r="I2763" s="5" t="s">
        <v>215</v>
      </c>
      <c r="J2763" s="5" t="s">
        <v>100</v>
      </c>
      <c r="K2763" s="5" t="s">
        <v>351</v>
      </c>
      <c r="L2763" s="4">
        <v>41778.704166666663</v>
      </c>
      <c r="M2763" s="3" t="s">
        <v>34</v>
      </c>
      <c r="N2763" s="10" t="s">
        <v>138</v>
      </c>
      <c r="O2763" s="14">
        <v>1</v>
      </c>
      <c r="P2763" s="15"/>
      <c r="Q2763" s="15"/>
      <c r="R2763" s="15"/>
    </row>
    <row r="2764" spans="1:18" x14ac:dyDescent="0.3">
      <c r="A2764" s="1">
        <v>112236</v>
      </c>
      <c r="B2764" s="2" t="s">
        <v>5483</v>
      </c>
      <c r="C2764" s="2" t="s">
        <v>5479</v>
      </c>
      <c r="D2764" s="3" t="s">
        <v>103</v>
      </c>
      <c r="E2764" s="4">
        <v>41493</v>
      </c>
      <c r="F2764" s="2" t="s">
        <v>17</v>
      </c>
      <c r="G2764" s="5" t="s">
        <v>48</v>
      </c>
      <c r="H2764" s="2" t="s">
        <v>42</v>
      </c>
      <c r="I2764" s="5" t="s">
        <v>215</v>
      </c>
      <c r="J2764" s="5" t="s">
        <v>100</v>
      </c>
      <c r="K2764" s="5" t="s">
        <v>351</v>
      </c>
      <c r="L2764" s="4">
        <v>41778.704166666663</v>
      </c>
      <c r="M2764" s="3" t="s">
        <v>34</v>
      </c>
      <c r="N2764" s="10" t="s">
        <v>138</v>
      </c>
      <c r="O2764" s="14">
        <v>1</v>
      </c>
      <c r="P2764" s="15"/>
      <c r="Q2764" s="15"/>
      <c r="R2764" s="15"/>
    </row>
    <row r="2765" spans="1:18" x14ac:dyDescent="0.3">
      <c r="A2765" s="1">
        <v>112237</v>
      </c>
      <c r="B2765" s="2" t="s">
        <v>5484</v>
      </c>
      <c r="C2765" s="2" t="s">
        <v>5479</v>
      </c>
      <c r="D2765" s="3" t="s">
        <v>103</v>
      </c>
      <c r="E2765" s="4">
        <v>41493</v>
      </c>
      <c r="F2765" s="2" t="s">
        <v>17</v>
      </c>
      <c r="G2765" s="5" t="s">
        <v>48</v>
      </c>
      <c r="H2765" s="2" t="s">
        <v>42</v>
      </c>
      <c r="I2765" s="5" t="s">
        <v>215</v>
      </c>
      <c r="J2765" s="5" t="s">
        <v>100</v>
      </c>
      <c r="K2765" s="5" t="s">
        <v>351</v>
      </c>
      <c r="L2765" s="4">
        <v>41778.704166666663</v>
      </c>
      <c r="M2765" s="3" t="s">
        <v>34</v>
      </c>
      <c r="N2765" s="10" t="s">
        <v>138</v>
      </c>
      <c r="O2765" s="14">
        <v>1</v>
      </c>
      <c r="P2765" s="15"/>
      <c r="Q2765" s="15"/>
      <c r="R2765" s="15"/>
    </row>
    <row r="2766" spans="1:18" x14ac:dyDescent="0.3">
      <c r="A2766" s="1">
        <v>112238</v>
      </c>
      <c r="B2766" s="2" t="s">
        <v>5485</v>
      </c>
      <c r="C2766" s="2" t="s">
        <v>5486</v>
      </c>
      <c r="D2766" s="3" t="s">
        <v>103</v>
      </c>
      <c r="E2766" s="4">
        <v>41493</v>
      </c>
      <c r="F2766" s="2" t="s">
        <v>17</v>
      </c>
      <c r="G2766" s="5" t="s">
        <v>48</v>
      </c>
      <c r="H2766" s="2" t="s">
        <v>42</v>
      </c>
      <c r="I2766" s="5" t="s">
        <v>215</v>
      </c>
      <c r="J2766" s="5" t="s">
        <v>100</v>
      </c>
      <c r="K2766" s="5" t="s">
        <v>351</v>
      </c>
      <c r="L2766" s="4">
        <v>41778.704166666663</v>
      </c>
      <c r="M2766" s="3" t="s">
        <v>34</v>
      </c>
      <c r="N2766" s="10" t="s">
        <v>138</v>
      </c>
      <c r="O2766" s="14">
        <v>1</v>
      </c>
      <c r="P2766" s="15"/>
      <c r="Q2766" s="15"/>
      <c r="R2766" s="15"/>
    </row>
    <row r="2767" spans="1:18" x14ac:dyDescent="0.3">
      <c r="A2767" s="1">
        <v>112239</v>
      </c>
      <c r="B2767" s="2" t="s">
        <v>5487</v>
      </c>
      <c r="C2767" s="2" t="s">
        <v>5486</v>
      </c>
      <c r="D2767" s="3" t="s">
        <v>103</v>
      </c>
      <c r="E2767" s="4">
        <v>41493</v>
      </c>
      <c r="F2767" s="2" t="s">
        <v>17</v>
      </c>
      <c r="G2767" s="5" t="s">
        <v>48</v>
      </c>
      <c r="H2767" s="2" t="s">
        <v>42</v>
      </c>
      <c r="I2767" s="5" t="s">
        <v>215</v>
      </c>
      <c r="J2767" s="5" t="s">
        <v>100</v>
      </c>
      <c r="K2767" s="5" t="s">
        <v>351</v>
      </c>
      <c r="L2767" s="4">
        <v>41778.704166666663</v>
      </c>
      <c r="M2767" s="3" t="s">
        <v>34</v>
      </c>
      <c r="N2767" s="10" t="s">
        <v>138</v>
      </c>
      <c r="O2767" s="14">
        <v>1</v>
      </c>
      <c r="P2767" s="15"/>
      <c r="Q2767" s="15"/>
      <c r="R2767" s="15"/>
    </row>
    <row r="2768" spans="1:18" x14ac:dyDescent="0.3">
      <c r="A2768" s="1">
        <v>14824</v>
      </c>
      <c r="B2768" s="2" t="s">
        <v>5488</v>
      </c>
      <c r="C2768" s="2" t="s">
        <v>5489</v>
      </c>
      <c r="D2768" s="3" t="s">
        <v>103</v>
      </c>
      <c r="E2768" s="4">
        <v>41555</v>
      </c>
      <c r="F2768" s="2" t="s">
        <v>17</v>
      </c>
      <c r="G2768" s="5" t="s">
        <v>48</v>
      </c>
      <c r="H2768" s="2" t="s">
        <v>42</v>
      </c>
      <c r="I2768" s="5" t="s">
        <v>218</v>
      </c>
      <c r="J2768" s="5" t="s">
        <v>100</v>
      </c>
      <c r="K2768" s="5" t="s">
        <v>392</v>
      </c>
      <c r="L2768" s="4" t="s">
        <v>19</v>
      </c>
      <c r="M2768" s="3" t="s">
        <v>34</v>
      </c>
      <c r="N2768" s="10" t="s">
        <v>138</v>
      </c>
      <c r="O2768" s="14">
        <v>1</v>
      </c>
      <c r="P2768" s="15"/>
      <c r="Q2768" s="15"/>
      <c r="R2768" s="15"/>
    </row>
    <row r="2769" spans="1:18" x14ac:dyDescent="0.3">
      <c r="A2769" s="1">
        <v>14825</v>
      </c>
      <c r="B2769" s="2" t="s">
        <v>5490</v>
      </c>
      <c r="C2769" s="2" t="s">
        <v>5491</v>
      </c>
      <c r="D2769" s="3" t="s">
        <v>103</v>
      </c>
      <c r="E2769" s="4">
        <v>41555</v>
      </c>
      <c r="F2769" s="2" t="s">
        <v>17</v>
      </c>
      <c r="G2769" s="5" t="s">
        <v>48</v>
      </c>
      <c r="H2769" s="2" t="s">
        <v>42</v>
      </c>
      <c r="I2769" s="5" t="s">
        <v>218</v>
      </c>
      <c r="J2769" s="5" t="s">
        <v>100</v>
      </c>
      <c r="K2769" s="5" t="s">
        <v>392</v>
      </c>
      <c r="L2769" s="4" t="s">
        <v>19</v>
      </c>
      <c r="M2769" s="3" t="s">
        <v>34</v>
      </c>
      <c r="N2769" s="10" t="s">
        <v>138</v>
      </c>
      <c r="O2769" s="14">
        <v>1</v>
      </c>
      <c r="P2769" s="15"/>
      <c r="Q2769" s="15"/>
      <c r="R2769" s="15"/>
    </row>
    <row r="2770" spans="1:18" x14ac:dyDescent="0.3">
      <c r="A2770" s="1">
        <v>14826</v>
      </c>
      <c r="B2770" s="2" t="s">
        <v>5492</v>
      </c>
      <c r="C2770" s="2" t="s">
        <v>5493</v>
      </c>
      <c r="D2770" s="3" t="s">
        <v>103</v>
      </c>
      <c r="E2770" s="4">
        <v>41555</v>
      </c>
      <c r="F2770" s="2" t="s">
        <v>17</v>
      </c>
      <c r="G2770" s="5" t="s">
        <v>48</v>
      </c>
      <c r="H2770" s="2" t="s">
        <v>42</v>
      </c>
      <c r="I2770" s="5" t="s">
        <v>218</v>
      </c>
      <c r="J2770" s="5" t="s">
        <v>100</v>
      </c>
      <c r="K2770" s="5" t="s">
        <v>392</v>
      </c>
      <c r="L2770" s="4" t="s">
        <v>19</v>
      </c>
      <c r="M2770" s="3" t="s">
        <v>34</v>
      </c>
      <c r="N2770" s="10" t="s">
        <v>138</v>
      </c>
      <c r="O2770" s="14">
        <v>1</v>
      </c>
      <c r="P2770" s="15"/>
      <c r="Q2770" s="15"/>
      <c r="R2770" s="15"/>
    </row>
    <row r="2771" spans="1:18" x14ac:dyDescent="0.3">
      <c r="A2771" s="1">
        <v>14827</v>
      </c>
      <c r="B2771" s="2" t="s">
        <v>5494</v>
      </c>
      <c r="C2771" s="2" t="s">
        <v>5495</v>
      </c>
      <c r="D2771" s="3" t="s">
        <v>103</v>
      </c>
      <c r="E2771" s="4">
        <v>41555</v>
      </c>
      <c r="F2771" s="2" t="s">
        <v>17</v>
      </c>
      <c r="G2771" s="5" t="s">
        <v>48</v>
      </c>
      <c r="H2771" s="2" t="s">
        <v>42</v>
      </c>
      <c r="I2771" s="5" t="s">
        <v>218</v>
      </c>
      <c r="J2771" s="5" t="s">
        <v>100</v>
      </c>
      <c r="K2771" s="5" t="s">
        <v>392</v>
      </c>
      <c r="L2771" s="4" t="s">
        <v>19</v>
      </c>
      <c r="M2771" s="3" t="s">
        <v>34</v>
      </c>
      <c r="N2771" s="10" t="s">
        <v>138</v>
      </c>
      <c r="O2771" s="14">
        <v>1</v>
      </c>
      <c r="P2771" s="15"/>
      <c r="Q2771" s="15"/>
      <c r="R2771" s="15"/>
    </row>
    <row r="2772" spans="1:18" x14ac:dyDescent="0.3">
      <c r="A2772" s="1">
        <v>14828</v>
      </c>
      <c r="B2772" s="2" t="s">
        <v>5496</v>
      </c>
      <c r="C2772" s="2" t="s">
        <v>5497</v>
      </c>
      <c r="D2772" s="3" t="s">
        <v>103</v>
      </c>
      <c r="E2772" s="4">
        <v>41555</v>
      </c>
      <c r="F2772" s="2" t="s">
        <v>17</v>
      </c>
      <c r="G2772" s="5" t="s">
        <v>48</v>
      </c>
      <c r="H2772" s="2" t="s">
        <v>42</v>
      </c>
      <c r="I2772" s="5" t="s">
        <v>218</v>
      </c>
      <c r="J2772" s="5" t="s">
        <v>100</v>
      </c>
      <c r="K2772" s="5" t="s">
        <v>392</v>
      </c>
      <c r="L2772" s="4" t="s">
        <v>19</v>
      </c>
      <c r="M2772" s="3" t="s">
        <v>34</v>
      </c>
      <c r="N2772" s="10" t="s">
        <v>138</v>
      </c>
      <c r="O2772" s="14">
        <v>1</v>
      </c>
      <c r="P2772" s="15"/>
      <c r="Q2772" s="15"/>
      <c r="R2772" s="15"/>
    </row>
    <row r="2773" spans="1:18" x14ac:dyDescent="0.3">
      <c r="A2773" s="1">
        <v>14829</v>
      </c>
      <c r="B2773" s="2" t="s">
        <v>5498</v>
      </c>
      <c r="C2773" s="2" t="s">
        <v>5499</v>
      </c>
      <c r="D2773" s="3" t="s">
        <v>103</v>
      </c>
      <c r="E2773" s="4">
        <v>41555</v>
      </c>
      <c r="F2773" s="2" t="s">
        <v>17</v>
      </c>
      <c r="G2773" s="5" t="s">
        <v>48</v>
      </c>
      <c r="H2773" s="2" t="s">
        <v>42</v>
      </c>
      <c r="I2773" s="5" t="s">
        <v>218</v>
      </c>
      <c r="J2773" s="5" t="s">
        <v>100</v>
      </c>
      <c r="K2773" s="5" t="s">
        <v>392</v>
      </c>
      <c r="L2773" s="4" t="s">
        <v>19</v>
      </c>
      <c r="M2773" s="3" t="s">
        <v>34</v>
      </c>
      <c r="N2773" s="10" t="s">
        <v>138</v>
      </c>
      <c r="O2773" s="14">
        <v>1</v>
      </c>
      <c r="P2773" s="15"/>
      <c r="Q2773" s="15"/>
      <c r="R2773" s="15"/>
    </row>
    <row r="2774" spans="1:18" x14ac:dyDescent="0.3">
      <c r="A2774" s="1">
        <v>114714</v>
      </c>
      <c r="B2774" s="2" t="s">
        <v>5500</v>
      </c>
      <c r="C2774" s="2" t="s">
        <v>5501</v>
      </c>
      <c r="D2774" s="3" t="s">
        <v>103</v>
      </c>
      <c r="E2774" s="4">
        <v>42332</v>
      </c>
      <c r="F2774" s="2" t="s">
        <v>17</v>
      </c>
      <c r="G2774" s="5" t="s">
        <v>48</v>
      </c>
      <c r="H2774" s="2" t="s">
        <v>20</v>
      </c>
      <c r="I2774" s="5" t="s">
        <v>218</v>
      </c>
      <c r="J2774" s="5" t="s">
        <v>100</v>
      </c>
      <c r="K2774" s="5" t="s">
        <v>439</v>
      </c>
      <c r="L2774" s="4">
        <v>42336.555555555555</v>
      </c>
      <c r="M2774" s="3" t="s">
        <v>34</v>
      </c>
      <c r="N2774" s="10" t="s">
        <v>138</v>
      </c>
      <c r="O2774" s="14">
        <v>1</v>
      </c>
      <c r="P2774" s="15"/>
      <c r="Q2774" s="15"/>
      <c r="R2774" s="15"/>
    </row>
    <row r="2775" spans="1:18" x14ac:dyDescent="0.3">
      <c r="A2775" s="1">
        <v>130259</v>
      </c>
      <c r="B2775" s="2" t="s">
        <v>5502</v>
      </c>
      <c r="C2775" s="2" t="s">
        <v>5503</v>
      </c>
      <c r="D2775" s="3" t="s">
        <v>103</v>
      </c>
      <c r="E2775" s="4">
        <v>42760</v>
      </c>
      <c r="F2775" s="2" t="s">
        <v>17</v>
      </c>
      <c r="G2775" s="5" t="s">
        <v>48</v>
      </c>
      <c r="H2775" s="2" t="s">
        <v>20</v>
      </c>
      <c r="I2775" s="5" t="s">
        <v>136</v>
      </c>
      <c r="J2775" s="5" t="s">
        <v>100</v>
      </c>
      <c r="K2775" s="5" t="s">
        <v>33</v>
      </c>
      <c r="L2775" s="4">
        <v>42766.649305555555</v>
      </c>
      <c r="M2775" s="3" t="s">
        <v>34</v>
      </c>
      <c r="N2775" s="10" t="s">
        <v>138</v>
      </c>
      <c r="O2775" s="14">
        <v>1</v>
      </c>
      <c r="P2775" s="15"/>
      <c r="Q2775" s="15"/>
      <c r="R2775" s="15"/>
    </row>
    <row r="2776" spans="1:18" x14ac:dyDescent="0.3">
      <c r="A2776" s="1">
        <v>130598</v>
      </c>
      <c r="B2776" s="2" t="s">
        <v>5504</v>
      </c>
      <c r="C2776" s="2" t="s">
        <v>5505</v>
      </c>
      <c r="D2776" s="3" t="s">
        <v>31</v>
      </c>
      <c r="E2776" s="4">
        <v>42865</v>
      </c>
      <c r="F2776" s="2" t="s">
        <v>17</v>
      </c>
      <c r="G2776" s="5" t="s">
        <v>48</v>
      </c>
      <c r="H2776" s="2" t="s">
        <v>20</v>
      </c>
      <c r="I2776" s="5" t="s">
        <v>136</v>
      </c>
      <c r="J2776" s="5" t="s">
        <v>100</v>
      </c>
      <c r="K2776" s="5" t="s">
        <v>33</v>
      </c>
      <c r="L2776" s="4">
        <v>42869.62777777778</v>
      </c>
      <c r="M2776" s="3" t="s">
        <v>34</v>
      </c>
      <c r="N2776" s="10" t="s">
        <v>138</v>
      </c>
      <c r="O2776" s="14">
        <v>1</v>
      </c>
      <c r="P2776" s="15"/>
      <c r="Q2776" s="15"/>
      <c r="R2776" s="15"/>
    </row>
    <row r="2777" spans="1:18" x14ac:dyDescent="0.3">
      <c r="A2777" s="1">
        <v>130599</v>
      </c>
      <c r="B2777" s="2" t="s">
        <v>5506</v>
      </c>
      <c r="C2777" s="2" t="s">
        <v>5507</v>
      </c>
      <c r="D2777" s="3" t="s">
        <v>31</v>
      </c>
      <c r="E2777" s="4">
        <v>42865</v>
      </c>
      <c r="F2777" s="2" t="s">
        <v>17</v>
      </c>
      <c r="G2777" s="5" t="s">
        <v>48</v>
      </c>
      <c r="H2777" s="2" t="s">
        <v>20</v>
      </c>
      <c r="I2777" s="5" t="s">
        <v>136</v>
      </c>
      <c r="J2777" s="5" t="s">
        <v>100</v>
      </c>
      <c r="K2777" s="5" t="s">
        <v>33</v>
      </c>
      <c r="L2777" s="4">
        <v>42869.62777777778</v>
      </c>
      <c r="M2777" s="3" t="s">
        <v>34</v>
      </c>
      <c r="N2777" s="10" t="s">
        <v>138</v>
      </c>
      <c r="O2777" s="14">
        <v>1</v>
      </c>
      <c r="P2777" s="15"/>
      <c r="Q2777" s="15"/>
      <c r="R2777" s="15"/>
    </row>
    <row r="2778" spans="1:18" x14ac:dyDescent="0.3">
      <c r="A2778" s="1">
        <v>134337</v>
      </c>
      <c r="B2778" s="2" t="s">
        <v>5508</v>
      </c>
      <c r="C2778" s="2" t="s">
        <v>5509</v>
      </c>
      <c r="D2778" s="3" t="s">
        <v>103</v>
      </c>
      <c r="E2778" s="4">
        <v>43408</v>
      </c>
      <c r="F2778" s="2" t="s">
        <v>17</v>
      </c>
      <c r="G2778" s="5" t="s">
        <v>48</v>
      </c>
      <c r="H2778" s="2" t="s">
        <v>20</v>
      </c>
      <c r="I2778" s="5" t="s">
        <v>136</v>
      </c>
      <c r="J2778" s="5" t="s">
        <v>100</v>
      </c>
      <c r="K2778" s="5" t="s">
        <v>33</v>
      </c>
      <c r="L2778" s="4">
        <v>43410.371527777774</v>
      </c>
      <c r="M2778" s="3" t="s">
        <v>27</v>
      </c>
      <c r="N2778" s="10" t="s">
        <v>28</v>
      </c>
      <c r="O2778" s="14">
        <v>1</v>
      </c>
      <c r="P2778" s="15"/>
      <c r="Q2778" s="15"/>
      <c r="R2778" s="15"/>
    </row>
    <row r="2779" spans="1:18" x14ac:dyDescent="0.3">
      <c r="A2779" s="1">
        <v>134338</v>
      </c>
      <c r="B2779" s="2" t="s">
        <v>5510</v>
      </c>
      <c r="C2779" s="2" t="s">
        <v>5511</v>
      </c>
      <c r="D2779" s="3" t="s">
        <v>103</v>
      </c>
      <c r="E2779" s="4">
        <v>43408</v>
      </c>
      <c r="F2779" s="2" t="s">
        <v>17</v>
      </c>
      <c r="G2779" s="5" t="s">
        <v>48</v>
      </c>
      <c r="H2779" s="2" t="s">
        <v>20</v>
      </c>
      <c r="I2779" s="5" t="s">
        <v>136</v>
      </c>
      <c r="J2779" s="5" t="s">
        <v>100</v>
      </c>
      <c r="K2779" s="5" t="s">
        <v>33</v>
      </c>
      <c r="L2779" s="4">
        <v>43410.371527777774</v>
      </c>
      <c r="M2779" s="3" t="s">
        <v>27</v>
      </c>
      <c r="N2779" s="10" t="s">
        <v>28</v>
      </c>
      <c r="O2779" s="14">
        <v>1</v>
      </c>
      <c r="P2779" s="15"/>
      <c r="Q2779" s="15"/>
      <c r="R2779" s="15"/>
    </row>
    <row r="2780" spans="1:18" x14ac:dyDescent="0.3">
      <c r="A2780" s="1">
        <v>134339</v>
      </c>
      <c r="B2780" s="2" t="s">
        <v>5512</v>
      </c>
      <c r="C2780" s="2" t="s">
        <v>5513</v>
      </c>
      <c r="D2780" s="3" t="s">
        <v>103</v>
      </c>
      <c r="E2780" s="4">
        <v>43408</v>
      </c>
      <c r="F2780" s="2" t="s">
        <v>17</v>
      </c>
      <c r="G2780" s="5" t="s">
        <v>48</v>
      </c>
      <c r="H2780" s="2" t="s">
        <v>20</v>
      </c>
      <c r="I2780" s="5" t="s">
        <v>136</v>
      </c>
      <c r="J2780" s="5" t="s">
        <v>100</v>
      </c>
      <c r="K2780" s="5" t="s">
        <v>33</v>
      </c>
      <c r="L2780" s="4">
        <v>43410.371527777774</v>
      </c>
      <c r="M2780" s="3" t="s">
        <v>27</v>
      </c>
      <c r="N2780" s="10" t="s">
        <v>28</v>
      </c>
      <c r="O2780" s="14">
        <v>1</v>
      </c>
      <c r="P2780" s="15"/>
      <c r="Q2780" s="15"/>
      <c r="R2780" s="15"/>
    </row>
    <row r="2781" spans="1:18" x14ac:dyDescent="0.3">
      <c r="A2781" s="1">
        <v>133171</v>
      </c>
      <c r="B2781" s="2" t="s">
        <v>5514</v>
      </c>
      <c r="C2781" s="2" t="s">
        <v>5515</v>
      </c>
      <c r="D2781" s="3" t="s">
        <v>31</v>
      </c>
      <c r="E2781" s="4">
        <v>43248.62777777778</v>
      </c>
      <c r="F2781" s="2" t="s">
        <v>17</v>
      </c>
      <c r="G2781" s="5" t="s">
        <v>48</v>
      </c>
      <c r="H2781" s="2" t="s">
        <v>20</v>
      </c>
      <c r="I2781" s="5" t="s">
        <v>136</v>
      </c>
      <c r="J2781" s="5" t="s">
        <v>100</v>
      </c>
      <c r="K2781" s="5" t="s">
        <v>33</v>
      </c>
      <c r="L2781" s="4">
        <v>43248.62777777778</v>
      </c>
      <c r="M2781" s="3" t="s">
        <v>34</v>
      </c>
      <c r="N2781" s="10" t="s">
        <v>39</v>
      </c>
      <c r="O2781" s="15"/>
      <c r="P2781" s="14">
        <v>0.95</v>
      </c>
      <c r="Q2781" s="15"/>
      <c r="R2781" s="15"/>
    </row>
    <row r="2782" spans="1:18" x14ac:dyDescent="0.3">
      <c r="A2782" s="1">
        <v>131023</v>
      </c>
      <c r="B2782" s="2" t="s">
        <v>5516</v>
      </c>
      <c r="C2782" s="2" t="s">
        <v>5517</v>
      </c>
      <c r="D2782" s="3" t="s">
        <v>31</v>
      </c>
      <c r="E2782" s="4">
        <v>42957</v>
      </c>
      <c r="F2782" s="2" t="s">
        <v>17</v>
      </c>
      <c r="G2782" s="5" t="s">
        <v>48</v>
      </c>
      <c r="H2782" s="2" t="s">
        <v>20</v>
      </c>
      <c r="I2782" s="5" t="s">
        <v>136</v>
      </c>
      <c r="J2782" s="5" t="s">
        <v>100</v>
      </c>
      <c r="K2782" s="5" t="s">
        <v>33</v>
      </c>
      <c r="L2782" s="4">
        <v>42959.390972222223</v>
      </c>
      <c r="M2782" s="3" t="s">
        <v>34</v>
      </c>
      <c r="N2782" s="10" t="s">
        <v>138</v>
      </c>
      <c r="O2782" s="14">
        <v>1</v>
      </c>
      <c r="P2782" s="15"/>
      <c r="Q2782" s="15"/>
      <c r="R2782" s="15"/>
    </row>
    <row r="2783" spans="1:18" x14ac:dyDescent="0.3">
      <c r="A2783" s="1">
        <v>130370</v>
      </c>
      <c r="B2783" s="2" t="s">
        <v>5518</v>
      </c>
      <c r="C2783" s="2" t="s">
        <v>5519</v>
      </c>
      <c r="D2783" s="3" t="s">
        <v>31</v>
      </c>
      <c r="E2783" s="4">
        <v>42795</v>
      </c>
      <c r="F2783" s="2" t="s">
        <v>17</v>
      </c>
      <c r="G2783" s="5" t="s">
        <v>48</v>
      </c>
      <c r="H2783" s="2" t="s">
        <v>20</v>
      </c>
      <c r="I2783" s="5" t="s">
        <v>141</v>
      </c>
      <c r="J2783" s="5" t="s">
        <v>100</v>
      </c>
      <c r="K2783" s="5" t="s">
        <v>33</v>
      </c>
      <c r="L2783" s="4">
        <v>42828.411805555552</v>
      </c>
      <c r="M2783" s="3" t="s">
        <v>34</v>
      </c>
      <c r="N2783" s="10" t="s">
        <v>138</v>
      </c>
      <c r="O2783" s="14">
        <v>1</v>
      </c>
      <c r="P2783" s="15"/>
      <c r="Q2783" s="15"/>
      <c r="R2783" s="15"/>
    </row>
    <row r="2784" spans="1:18" x14ac:dyDescent="0.3">
      <c r="A2784" s="1">
        <v>134652</v>
      </c>
      <c r="B2784" s="2" t="s">
        <v>5520</v>
      </c>
      <c r="C2784" s="2" t="s">
        <v>5521</v>
      </c>
      <c r="D2784" s="3" t="s">
        <v>16</v>
      </c>
      <c r="E2784" s="4">
        <v>43446</v>
      </c>
      <c r="F2784" s="2" t="s">
        <v>17</v>
      </c>
      <c r="G2784" s="5" t="s">
        <v>48</v>
      </c>
      <c r="H2784" s="2" t="s">
        <v>20</v>
      </c>
      <c r="I2784" s="5" t="s">
        <v>141</v>
      </c>
      <c r="J2784" s="5" t="s">
        <v>100</v>
      </c>
      <c r="K2784" s="5" t="s">
        <v>33</v>
      </c>
      <c r="L2784" s="4">
        <v>43451.45208333333</v>
      </c>
      <c r="M2784" s="3" t="s">
        <v>38</v>
      </c>
      <c r="N2784" s="10" t="s">
        <v>39</v>
      </c>
      <c r="O2784" s="15"/>
      <c r="P2784" s="14">
        <v>0.95</v>
      </c>
      <c r="Q2784" s="15"/>
      <c r="R2784" s="15"/>
    </row>
    <row r="2785" spans="1:18" x14ac:dyDescent="0.3">
      <c r="A2785" s="1">
        <v>129921</v>
      </c>
      <c r="B2785" s="2" t="s">
        <v>5522</v>
      </c>
      <c r="C2785" s="2" t="s">
        <v>5523</v>
      </c>
      <c r="D2785" s="3" t="s">
        <v>31</v>
      </c>
      <c r="E2785" s="4">
        <v>42716.597222222219</v>
      </c>
      <c r="F2785" s="2" t="s">
        <v>17</v>
      </c>
      <c r="G2785" s="5" t="s">
        <v>48</v>
      </c>
      <c r="H2785" s="2" t="s">
        <v>20</v>
      </c>
      <c r="I2785" s="5" t="s">
        <v>141</v>
      </c>
      <c r="J2785" s="5" t="s">
        <v>100</v>
      </c>
      <c r="K2785" s="5" t="s">
        <v>33</v>
      </c>
      <c r="L2785" s="4">
        <v>42716.597222222219</v>
      </c>
      <c r="M2785" s="3" t="s">
        <v>138</v>
      </c>
      <c r="N2785" s="10" t="s">
        <v>138</v>
      </c>
      <c r="O2785" s="14">
        <v>1</v>
      </c>
      <c r="P2785" s="15"/>
      <c r="Q2785" s="15"/>
      <c r="R2785" s="15"/>
    </row>
    <row r="2786" spans="1:18" x14ac:dyDescent="0.3">
      <c r="A2786" s="1">
        <v>134340</v>
      </c>
      <c r="B2786" s="2" t="s">
        <v>5524</v>
      </c>
      <c r="C2786" s="2" t="s">
        <v>5525</v>
      </c>
      <c r="D2786" s="3" t="s">
        <v>103</v>
      </c>
      <c r="E2786" s="4">
        <v>43408</v>
      </c>
      <c r="F2786" s="2" t="s">
        <v>17</v>
      </c>
      <c r="G2786" s="5" t="s">
        <v>48</v>
      </c>
      <c r="H2786" s="2" t="s">
        <v>20</v>
      </c>
      <c r="I2786" s="5" t="s">
        <v>141</v>
      </c>
      <c r="J2786" s="5" t="s">
        <v>100</v>
      </c>
      <c r="K2786" s="5" t="s">
        <v>33</v>
      </c>
      <c r="L2786" s="4">
        <v>43410.374305555553</v>
      </c>
      <c r="M2786" s="3" t="s">
        <v>27</v>
      </c>
      <c r="N2786" s="10" t="s">
        <v>28</v>
      </c>
      <c r="O2786" s="14">
        <v>1</v>
      </c>
      <c r="P2786" s="15"/>
      <c r="Q2786" s="15"/>
      <c r="R2786" s="15"/>
    </row>
    <row r="2787" spans="1:18" x14ac:dyDescent="0.3">
      <c r="A2787" s="1">
        <v>134342</v>
      </c>
      <c r="B2787" s="2" t="s">
        <v>5526</v>
      </c>
      <c r="C2787" s="2" t="s">
        <v>5527</v>
      </c>
      <c r="D2787" s="3" t="s">
        <v>16</v>
      </c>
      <c r="E2787" s="4">
        <v>43408</v>
      </c>
      <c r="F2787" s="2" t="s">
        <v>17</v>
      </c>
      <c r="G2787" s="5" t="s">
        <v>48</v>
      </c>
      <c r="H2787" s="2" t="s">
        <v>20</v>
      </c>
      <c r="I2787" s="5" t="s">
        <v>141</v>
      </c>
      <c r="J2787" s="5" t="s">
        <v>100</v>
      </c>
      <c r="K2787" s="5" t="s">
        <v>33</v>
      </c>
      <c r="L2787" s="4">
        <v>43410.375694444439</v>
      </c>
      <c r="M2787" s="3" t="s">
        <v>27</v>
      </c>
      <c r="N2787" s="10" t="s">
        <v>28</v>
      </c>
      <c r="O2787" s="14">
        <v>1</v>
      </c>
      <c r="P2787" s="15"/>
      <c r="Q2787" s="15"/>
      <c r="R2787" s="15"/>
    </row>
    <row r="2788" spans="1:18" x14ac:dyDescent="0.3">
      <c r="A2788" s="1">
        <v>131197</v>
      </c>
      <c r="B2788" s="2" t="s">
        <v>5528</v>
      </c>
      <c r="C2788" s="2" t="s">
        <v>5529</v>
      </c>
      <c r="D2788" s="3" t="s">
        <v>31</v>
      </c>
      <c r="E2788" s="4">
        <v>42998</v>
      </c>
      <c r="F2788" s="2" t="s">
        <v>17</v>
      </c>
      <c r="G2788" s="5" t="s">
        <v>48</v>
      </c>
      <c r="H2788" s="2" t="s">
        <v>20</v>
      </c>
      <c r="I2788" s="5" t="s">
        <v>141</v>
      </c>
      <c r="J2788" s="5" t="s">
        <v>100</v>
      </c>
      <c r="K2788" s="5" t="s">
        <v>33</v>
      </c>
      <c r="L2788" s="4">
        <v>43005.412499999999</v>
      </c>
      <c r="M2788" s="3" t="s">
        <v>34</v>
      </c>
      <c r="N2788" s="10" t="s">
        <v>138</v>
      </c>
      <c r="O2788" s="14">
        <v>1</v>
      </c>
      <c r="P2788" s="15"/>
      <c r="Q2788" s="15"/>
      <c r="R2788" s="15"/>
    </row>
    <row r="2789" spans="1:18" x14ac:dyDescent="0.3">
      <c r="A2789" s="1">
        <v>130260</v>
      </c>
      <c r="B2789" s="2" t="s">
        <v>5530</v>
      </c>
      <c r="C2789" s="2" t="s">
        <v>5531</v>
      </c>
      <c r="D2789" s="3" t="s">
        <v>103</v>
      </c>
      <c r="E2789" s="4">
        <v>42760</v>
      </c>
      <c r="F2789" s="2" t="s">
        <v>17</v>
      </c>
      <c r="G2789" s="5" t="s">
        <v>48</v>
      </c>
      <c r="H2789" s="2" t="s">
        <v>20</v>
      </c>
      <c r="I2789" s="5" t="s">
        <v>21</v>
      </c>
      <c r="J2789" s="5" t="s">
        <v>100</v>
      </c>
      <c r="K2789" s="5" t="s">
        <v>33</v>
      </c>
      <c r="L2789" s="4">
        <v>42766.651388888888</v>
      </c>
      <c r="M2789" s="3" t="s">
        <v>34</v>
      </c>
      <c r="N2789" s="10" t="s">
        <v>138</v>
      </c>
      <c r="O2789" s="14">
        <v>1</v>
      </c>
      <c r="P2789" s="15"/>
      <c r="Q2789" s="15"/>
      <c r="R2789" s="15"/>
    </row>
    <row r="2790" spans="1:18" x14ac:dyDescent="0.3">
      <c r="A2790" s="1">
        <v>130404</v>
      </c>
      <c r="B2790" s="2" t="s">
        <v>5532</v>
      </c>
      <c r="C2790" s="2" t="s">
        <v>5533</v>
      </c>
      <c r="D2790" s="3" t="s">
        <v>103</v>
      </c>
      <c r="E2790" s="4">
        <v>42806</v>
      </c>
      <c r="F2790" s="2" t="s">
        <v>17</v>
      </c>
      <c r="G2790" s="5" t="s">
        <v>48</v>
      </c>
      <c r="H2790" s="2" t="s">
        <v>20</v>
      </c>
      <c r="I2790" s="5" t="s">
        <v>21</v>
      </c>
      <c r="J2790" s="5" t="s">
        <v>100</v>
      </c>
      <c r="K2790" s="5" t="s">
        <v>33</v>
      </c>
      <c r="L2790" s="4">
        <v>42829.584027777775</v>
      </c>
      <c r="M2790" s="3" t="s">
        <v>34</v>
      </c>
      <c r="N2790" s="10" t="s">
        <v>138</v>
      </c>
      <c r="O2790" s="14">
        <v>1</v>
      </c>
      <c r="P2790" s="15"/>
      <c r="Q2790" s="15"/>
      <c r="R2790" s="15"/>
    </row>
    <row r="2791" spans="1:18" x14ac:dyDescent="0.3">
      <c r="A2791" s="1">
        <v>134343</v>
      </c>
      <c r="B2791" s="2" t="s">
        <v>5534</v>
      </c>
      <c r="C2791" s="2" t="s">
        <v>5535</v>
      </c>
      <c r="D2791" s="3" t="s">
        <v>103</v>
      </c>
      <c r="E2791" s="4">
        <v>43408</v>
      </c>
      <c r="F2791" s="2" t="s">
        <v>17</v>
      </c>
      <c r="G2791" s="5" t="s">
        <v>48</v>
      </c>
      <c r="H2791" s="2" t="s">
        <v>20</v>
      </c>
      <c r="I2791" s="5" t="s">
        <v>21</v>
      </c>
      <c r="J2791" s="5" t="s">
        <v>100</v>
      </c>
      <c r="K2791" s="5" t="s">
        <v>33</v>
      </c>
      <c r="L2791" s="4">
        <v>43410.37777777778</v>
      </c>
      <c r="M2791" s="3" t="s">
        <v>27</v>
      </c>
      <c r="N2791" s="10" t="s">
        <v>28</v>
      </c>
      <c r="O2791" s="14">
        <v>1</v>
      </c>
      <c r="P2791" s="15"/>
      <c r="Q2791" s="15"/>
      <c r="R2791" s="15"/>
    </row>
    <row r="2792" spans="1:18" x14ac:dyDescent="0.3">
      <c r="A2792" s="1">
        <v>131024</v>
      </c>
      <c r="B2792" s="2" t="s">
        <v>5536</v>
      </c>
      <c r="C2792" s="2" t="s">
        <v>5537</v>
      </c>
      <c r="D2792" s="3" t="s">
        <v>31</v>
      </c>
      <c r="E2792" s="4">
        <v>42956</v>
      </c>
      <c r="F2792" s="2" t="s">
        <v>17</v>
      </c>
      <c r="G2792" s="5" t="s">
        <v>48</v>
      </c>
      <c r="H2792" s="2" t="s">
        <v>20</v>
      </c>
      <c r="I2792" s="5" t="s">
        <v>21</v>
      </c>
      <c r="J2792" s="5" t="s">
        <v>100</v>
      </c>
      <c r="K2792" s="5" t="s">
        <v>33</v>
      </c>
      <c r="L2792" s="4">
        <v>42959.392361111109</v>
      </c>
      <c r="M2792" s="3" t="s">
        <v>34</v>
      </c>
      <c r="N2792" s="10" t="s">
        <v>138</v>
      </c>
      <c r="O2792" s="14">
        <v>1</v>
      </c>
      <c r="P2792" s="15"/>
      <c r="Q2792" s="15"/>
      <c r="R2792" s="15"/>
    </row>
    <row r="2793" spans="1:18" x14ac:dyDescent="0.3">
      <c r="A2793" s="1">
        <v>134958</v>
      </c>
      <c r="B2793" s="2" t="s">
        <v>5538</v>
      </c>
      <c r="C2793" s="2" t="s">
        <v>5539</v>
      </c>
      <c r="D2793" s="3" t="s">
        <v>16</v>
      </c>
      <c r="E2793" s="4">
        <v>43479.375694444439</v>
      </c>
      <c r="F2793" s="2" t="s">
        <v>17</v>
      </c>
      <c r="G2793" s="5" t="s">
        <v>48</v>
      </c>
      <c r="H2793" s="2" t="s">
        <v>20</v>
      </c>
      <c r="I2793" s="5" t="s">
        <v>128</v>
      </c>
      <c r="J2793" s="5" t="s">
        <v>100</v>
      </c>
      <c r="K2793" s="5" t="s">
        <v>33</v>
      </c>
      <c r="L2793" s="4">
        <v>43479.375694444439</v>
      </c>
      <c r="M2793" s="3" t="s">
        <v>38</v>
      </c>
      <c r="N2793" s="10" t="s">
        <v>39</v>
      </c>
      <c r="O2793" s="15"/>
      <c r="P2793" s="14">
        <v>0.95</v>
      </c>
      <c r="Q2793" s="15"/>
      <c r="R2793" s="15"/>
    </row>
    <row r="2794" spans="1:18" x14ac:dyDescent="0.3">
      <c r="A2794" s="1">
        <v>130403</v>
      </c>
      <c r="B2794" s="2" t="s">
        <v>5540</v>
      </c>
      <c r="C2794" s="2" t="s">
        <v>5541</v>
      </c>
      <c r="D2794" s="3" t="s">
        <v>31</v>
      </c>
      <c r="E2794" s="4">
        <v>42801</v>
      </c>
      <c r="F2794" s="2" t="s">
        <v>17</v>
      </c>
      <c r="G2794" s="5" t="s">
        <v>48</v>
      </c>
      <c r="H2794" s="2" t="s">
        <v>20</v>
      </c>
      <c r="I2794" s="5" t="s">
        <v>128</v>
      </c>
      <c r="J2794" s="5" t="s">
        <v>100</v>
      </c>
      <c r="K2794" s="5" t="s">
        <v>33</v>
      </c>
      <c r="L2794" s="4">
        <v>42829.430555555555</v>
      </c>
      <c r="M2794" s="3" t="s">
        <v>34</v>
      </c>
      <c r="N2794" s="10" t="s">
        <v>138</v>
      </c>
      <c r="O2794" s="14">
        <v>1</v>
      </c>
      <c r="P2794" s="15"/>
      <c r="Q2794" s="15"/>
      <c r="R2794" s="15"/>
    </row>
    <row r="2795" spans="1:18" x14ac:dyDescent="0.3">
      <c r="A2795" s="1">
        <v>130119</v>
      </c>
      <c r="B2795" s="2" t="s">
        <v>5542</v>
      </c>
      <c r="C2795" s="2" t="s">
        <v>5543</v>
      </c>
      <c r="D2795" s="3" t="s">
        <v>108</v>
      </c>
      <c r="E2795" s="4">
        <v>42743</v>
      </c>
      <c r="F2795" s="2" t="s">
        <v>17</v>
      </c>
      <c r="G2795" s="5" t="s">
        <v>48</v>
      </c>
      <c r="H2795" s="2" t="s">
        <v>20</v>
      </c>
      <c r="I2795" s="5" t="s">
        <v>133</v>
      </c>
      <c r="J2795" s="5" t="s">
        <v>100</v>
      </c>
      <c r="K2795" s="5" t="s">
        <v>33</v>
      </c>
      <c r="L2795" s="4">
        <v>42744.431250000001</v>
      </c>
      <c r="M2795" s="3" t="s">
        <v>34</v>
      </c>
      <c r="N2795" s="10" t="s">
        <v>138</v>
      </c>
      <c r="O2795" s="14">
        <v>1</v>
      </c>
      <c r="P2795" s="15"/>
      <c r="Q2795" s="15"/>
      <c r="R2795" s="15"/>
    </row>
    <row r="2796" spans="1:18" x14ac:dyDescent="0.3">
      <c r="A2796" s="1">
        <v>131028</v>
      </c>
      <c r="B2796" s="2" t="s">
        <v>5544</v>
      </c>
      <c r="C2796" s="2" t="s">
        <v>5545</v>
      </c>
      <c r="D2796" s="3" t="s">
        <v>103</v>
      </c>
      <c r="E2796" s="4">
        <v>42959.40902777778</v>
      </c>
      <c r="F2796" s="2" t="s">
        <v>17</v>
      </c>
      <c r="G2796" s="5" t="s">
        <v>48</v>
      </c>
      <c r="H2796" s="2" t="s">
        <v>20</v>
      </c>
      <c r="I2796" s="5" t="s">
        <v>811</v>
      </c>
      <c r="J2796" s="5" t="s">
        <v>100</v>
      </c>
      <c r="K2796" s="5" t="s">
        <v>33</v>
      </c>
      <c r="L2796" s="4">
        <v>42959.40902777778</v>
      </c>
      <c r="M2796" s="3" t="s">
        <v>34</v>
      </c>
      <c r="N2796" s="10" t="s">
        <v>138</v>
      </c>
      <c r="O2796" s="14">
        <v>1</v>
      </c>
      <c r="P2796" s="15"/>
      <c r="Q2796" s="15"/>
      <c r="R2796" s="15"/>
    </row>
    <row r="2797" spans="1:18" x14ac:dyDescent="0.3">
      <c r="A2797" s="1">
        <v>133219</v>
      </c>
      <c r="B2797" s="2" t="s">
        <v>5546</v>
      </c>
      <c r="C2797" s="2" t="s">
        <v>5547</v>
      </c>
      <c r="D2797" s="3" t="s">
        <v>31</v>
      </c>
      <c r="E2797" s="4">
        <v>43253.59375</v>
      </c>
      <c r="F2797" s="2" t="s">
        <v>17</v>
      </c>
      <c r="G2797" s="5" t="s">
        <v>48</v>
      </c>
      <c r="H2797" s="2" t="s">
        <v>20</v>
      </c>
      <c r="I2797" s="5" t="s">
        <v>279</v>
      </c>
      <c r="J2797" s="5" t="s">
        <v>100</v>
      </c>
      <c r="K2797" s="5" t="s">
        <v>33</v>
      </c>
      <c r="L2797" s="4">
        <v>43253.59375</v>
      </c>
      <c r="M2797" s="3" t="s">
        <v>34</v>
      </c>
      <c r="N2797" s="10" t="s">
        <v>138</v>
      </c>
      <c r="O2797" s="14">
        <v>1</v>
      </c>
      <c r="P2797" s="15"/>
      <c r="Q2797" s="15"/>
      <c r="R2797" s="15"/>
    </row>
    <row r="2798" spans="1:18" x14ac:dyDescent="0.3">
      <c r="A2798" s="1">
        <v>130569</v>
      </c>
      <c r="B2798" s="2" t="s">
        <v>5548</v>
      </c>
      <c r="C2798" s="2" t="s">
        <v>5549</v>
      </c>
      <c r="D2798" s="3" t="s">
        <v>31</v>
      </c>
      <c r="E2798" s="4">
        <v>42864.654166666667</v>
      </c>
      <c r="F2798" s="2" t="s">
        <v>17</v>
      </c>
      <c r="G2798" s="5" t="s">
        <v>48</v>
      </c>
      <c r="H2798" s="2" t="s">
        <v>20</v>
      </c>
      <c r="I2798" s="5" t="s">
        <v>537</v>
      </c>
      <c r="J2798" s="5" t="s">
        <v>100</v>
      </c>
      <c r="K2798" s="5" t="s">
        <v>33</v>
      </c>
      <c r="L2798" s="4">
        <v>42864.654166666667</v>
      </c>
      <c r="M2798" s="3" t="s">
        <v>34</v>
      </c>
      <c r="N2798" s="10" t="s">
        <v>138</v>
      </c>
      <c r="O2798" s="14">
        <v>1</v>
      </c>
      <c r="P2798" s="15"/>
      <c r="Q2798" s="15"/>
      <c r="R2798" s="15"/>
    </row>
    <row r="2799" spans="1:18" x14ac:dyDescent="0.3">
      <c r="A2799" s="1">
        <v>130570</v>
      </c>
      <c r="B2799" s="2" t="s">
        <v>5550</v>
      </c>
      <c r="C2799" s="2" t="s">
        <v>5551</v>
      </c>
      <c r="D2799" s="3" t="s">
        <v>31</v>
      </c>
      <c r="E2799" s="4">
        <v>42864.654166666667</v>
      </c>
      <c r="F2799" s="2" t="s">
        <v>17</v>
      </c>
      <c r="G2799" s="5" t="s">
        <v>48</v>
      </c>
      <c r="H2799" s="2" t="s">
        <v>20</v>
      </c>
      <c r="I2799" s="5" t="s">
        <v>537</v>
      </c>
      <c r="J2799" s="5" t="s">
        <v>100</v>
      </c>
      <c r="K2799" s="5" t="s">
        <v>33</v>
      </c>
      <c r="L2799" s="4">
        <v>42864.654166666667</v>
      </c>
      <c r="M2799" s="3" t="s">
        <v>34</v>
      </c>
      <c r="N2799" s="10" t="s">
        <v>138</v>
      </c>
      <c r="O2799" s="14">
        <v>1</v>
      </c>
      <c r="P2799" s="15"/>
      <c r="Q2799" s="15"/>
      <c r="R2799" s="15"/>
    </row>
    <row r="2800" spans="1:18" x14ac:dyDescent="0.3">
      <c r="A2800" s="1">
        <v>130571</v>
      </c>
      <c r="B2800" s="2" t="s">
        <v>5552</v>
      </c>
      <c r="C2800" s="2" t="s">
        <v>5553</v>
      </c>
      <c r="D2800" s="3" t="s">
        <v>31</v>
      </c>
      <c r="E2800" s="4">
        <v>42864.654166666667</v>
      </c>
      <c r="F2800" s="2" t="s">
        <v>17</v>
      </c>
      <c r="G2800" s="5" t="s">
        <v>48</v>
      </c>
      <c r="H2800" s="2" t="s">
        <v>20</v>
      </c>
      <c r="I2800" s="5" t="s">
        <v>537</v>
      </c>
      <c r="J2800" s="5" t="s">
        <v>100</v>
      </c>
      <c r="K2800" s="5" t="s">
        <v>33</v>
      </c>
      <c r="L2800" s="4">
        <v>42864.654166666667</v>
      </c>
      <c r="M2800" s="3" t="s">
        <v>34</v>
      </c>
      <c r="N2800" s="10" t="s">
        <v>138</v>
      </c>
      <c r="O2800" s="14">
        <v>1</v>
      </c>
      <c r="P2800" s="15"/>
      <c r="Q2800" s="15"/>
      <c r="R2800" s="15"/>
    </row>
    <row r="2801" spans="1:18" x14ac:dyDescent="0.3">
      <c r="A2801" s="1">
        <v>130572</v>
      </c>
      <c r="B2801" s="2" t="s">
        <v>5554</v>
      </c>
      <c r="C2801" s="2" t="s">
        <v>5555</v>
      </c>
      <c r="D2801" s="3" t="s">
        <v>31</v>
      </c>
      <c r="E2801" s="4">
        <v>42864.654166666667</v>
      </c>
      <c r="F2801" s="2" t="s">
        <v>17</v>
      </c>
      <c r="G2801" s="5" t="s">
        <v>48</v>
      </c>
      <c r="H2801" s="2" t="s">
        <v>20</v>
      </c>
      <c r="I2801" s="5" t="s">
        <v>537</v>
      </c>
      <c r="J2801" s="5" t="s">
        <v>100</v>
      </c>
      <c r="K2801" s="5" t="s">
        <v>33</v>
      </c>
      <c r="L2801" s="4">
        <v>42864.654166666667</v>
      </c>
      <c r="M2801" s="3" t="s">
        <v>34</v>
      </c>
      <c r="N2801" s="10" t="s">
        <v>138</v>
      </c>
      <c r="O2801" s="14">
        <v>1</v>
      </c>
      <c r="P2801" s="15"/>
      <c r="Q2801" s="15"/>
      <c r="R2801" s="15"/>
    </row>
    <row r="2802" spans="1:18" x14ac:dyDescent="0.3">
      <c r="A2802" s="1">
        <v>130602</v>
      </c>
      <c r="B2802" s="2" t="s">
        <v>5556</v>
      </c>
      <c r="C2802" s="2" t="s">
        <v>5557</v>
      </c>
      <c r="D2802" s="3" t="s">
        <v>103</v>
      </c>
      <c r="E2802" s="4">
        <v>42868</v>
      </c>
      <c r="F2802" s="2" t="s">
        <v>17</v>
      </c>
      <c r="G2802" s="5" t="s">
        <v>48</v>
      </c>
      <c r="H2802" s="2" t="s">
        <v>20</v>
      </c>
      <c r="I2802" s="5" t="s">
        <v>811</v>
      </c>
      <c r="J2802" s="5" t="s">
        <v>100</v>
      </c>
      <c r="K2802" s="5" t="s">
        <v>33</v>
      </c>
      <c r="L2802" s="4">
        <v>42875.469444444439</v>
      </c>
      <c r="M2802" s="3" t="s">
        <v>34</v>
      </c>
      <c r="N2802" s="10" t="s">
        <v>138</v>
      </c>
      <c r="O2802" s="14">
        <v>1</v>
      </c>
      <c r="P2802" s="15"/>
      <c r="Q2802" s="15"/>
      <c r="R2802" s="15"/>
    </row>
    <row r="2803" spans="1:18" x14ac:dyDescent="0.3">
      <c r="A2803" s="1">
        <v>130629</v>
      </c>
      <c r="B2803" s="2" t="s">
        <v>5558</v>
      </c>
      <c r="C2803" s="2" t="s">
        <v>5559</v>
      </c>
      <c r="D2803" s="3" t="s">
        <v>103</v>
      </c>
      <c r="E2803" s="4">
        <v>42879</v>
      </c>
      <c r="F2803" s="2" t="s">
        <v>17</v>
      </c>
      <c r="G2803" s="5" t="s">
        <v>48</v>
      </c>
      <c r="H2803" s="2" t="s">
        <v>20</v>
      </c>
      <c r="I2803" s="5" t="s">
        <v>133</v>
      </c>
      <c r="J2803" s="5" t="s">
        <v>100</v>
      </c>
      <c r="K2803" s="5" t="s">
        <v>33</v>
      </c>
      <c r="L2803" s="4">
        <v>42882.500694444439</v>
      </c>
      <c r="M2803" s="3" t="s">
        <v>34</v>
      </c>
      <c r="N2803" s="10" t="s">
        <v>138</v>
      </c>
      <c r="O2803" s="14">
        <v>1</v>
      </c>
      <c r="P2803" s="15"/>
      <c r="Q2803" s="15"/>
      <c r="R2803" s="15"/>
    </row>
    <row r="2804" spans="1:18" x14ac:dyDescent="0.3">
      <c r="A2804" s="1">
        <v>130765</v>
      </c>
      <c r="B2804" s="2" t="s">
        <v>5560</v>
      </c>
      <c r="C2804" s="2" t="s">
        <v>5561</v>
      </c>
      <c r="D2804" s="3" t="s">
        <v>103</v>
      </c>
      <c r="E2804" s="4">
        <v>42924</v>
      </c>
      <c r="F2804" s="2" t="s">
        <v>17</v>
      </c>
      <c r="G2804" s="5" t="s">
        <v>48</v>
      </c>
      <c r="H2804" s="2" t="s">
        <v>20</v>
      </c>
      <c r="I2804" s="5" t="s">
        <v>279</v>
      </c>
      <c r="J2804" s="5" t="s">
        <v>100</v>
      </c>
      <c r="K2804" s="5" t="s">
        <v>33</v>
      </c>
      <c r="L2804" s="4">
        <v>42926.413194444445</v>
      </c>
      <c r="M2804" s="3" t="s">
        <v>34</v>
      </c>
      <c r="N2804" s="10" t="s">
        <v>138</v>
      </c>
      <c r="O2804" s="14">
        <v>1</v>
      </c>
      <c r="P2804" s="15"/>
      <c r="Q2804" s="15"/>
      <c r="R2804" s="15"/>
    </row>
    <row r="2805" spans="1:18" x14ac:dyDescent="0.3">
      <c r="A2805" s="1">
        <v>134344</v>
      </c>
      <c r="B2805" s="2" t="s">
        <v>5562</v>
      </c>
      <c r="C2805" s="2" t="s">
        <v>5563</v>
      </c>
      <c r="D2805" s="3" t="s">
        <v>103</v>
      </c>
      <c r="E2805" s="4">
        <v>43408</v>
      </c>
      <c r="F2805" s="2" t="s">
        <v>17</v>
      </c>
      <c r="G2805" s="5" t="s">
        <v>48</v>
      </c>
      <c r="H2805" s="2" t="s">
        <v>20</v>
      </c>
      <c r="I2805" s="5" t="s">
        <v>128</v>
      </c>
      <c r="J2805" s="5" t="s">
        <v>100</v>
      </c>
      <c r="K2805" s="5" t="s">
        <v>33</v>
      </c>
      <c r="L2805" s="4">
        <v>43410.378472222219</v>
      </c>
      <c r="M2805" s="3" t="s">
        <v>27</v>
      </c>
      <c r="N2805" s="10" t="s">
        <v>28</v>
      </c>
      <c r="O2805" s="14">
        <v>1</v>
      </c>
      <c r="P2805" s="15"/>
      <c r="Q2805" s="15"/>
      <c r="R2805" s="15"/>
    </row>
    <row r="2806" spans="1:18" x14ac:dyDescent="0.3">
      <c r="A2806" s="1">
        <v>134426</v>
      </c>
      <c r="B2806" s="2" t="s">
        <v>5564</v>
      </c>
      <c r="C2806" s="2" t="s">
        <v>5565</v>
      </c>
      <c r="D2806" s="3" t="s">
        <v>103</v>
      </c>
      <c r="E2806" s="4">
        <v>43432</v>
      </c>
      <c r="F2806" s="2" t="s">
        <v>17</v>
      </c>
      <c r="G2806" s="5" t="s">
        <v>48</v>
      </c>
      <c r="H2806" s="2" t="s">
        <v>20</v>
      </c>
      <c r="I2806" s="5" t="s">
        <v>133</v>
      </c>
      <c r="J2806" s="5" t="s">
        <v>100</v>
      </c>
      <c r="K2806" s="5" t="s">
        <v>33</v>
      </c>
      <c r="L2806" s="4">
        <v>43435.427777777775</v>
      </c>
      <c r="M2806" s="3" t="s">
        <v>27</v>
      </c>
      <c r="N2806" s="10" t="s">
        <v>39</v>
      </c>
      <c r="O2806" s="15"/>
      <c r="P2806" s="14">
        <v>0.95</v>
      </c>
      <c r="Q2806" s="15"/>
      <c r="R2806" s="15"/>
    </row>
    <row r="2807" spans="1:18" x14ac:dyDescent="0.3">
      <c r="A2807" s="1">
        <v>134427</v>
      </c>
      <c r="B2807" s="2" t="s">
        <v>5566</v>
      </c>
      <c r="C2807" s="2" t="s">
        <v>5567</v>
      </c>
      <c r="D2807" s="3" t="s">
        <v>103</v>
      </c>
      <c r="E2807" s="4">
        <v>43432</v>
      </c>
      <c r="F2807" s="2" t="s">
        <v>17</v>
      </c>
      <c r="G2807" s="5" t="s">
        <v>48</v>
      </c>
      <c r="H2807" s="2" t="s">
        <v>20</v>
      </c>
      <c r="I2807" s="5" t="s">
        <v>279</v>
      </c>
      <c r="J2807" s="5" t="s">
        <v>100</v>
      </c>
      <c r="K2807" s="5" t="s">
        <v>33</v>
      </c>
      <c r="L2807" s="4">
        <v>43435.428472222222</v>
      </c>
      <c r="M2807" s="3" t="s">
        <v>27</v>
      </c>
      <c r="N2807" s="10" t="s">
        <v>39</v>
      </c>
      <c r="O2807" s="15"/>
      <c r="P2807" s="14">
        <v>0.95</v>
      </c>
      <c r="Q2807" s="15"/>
      <c r="R2807" s="15"/>
    </row>
    <row r="2808" spans="1:18" x14ac:dyDescent="0.3">
      <c r="A2808" s="1">
        <v>134431</v>
      </c>
      <c r="B2808" s="2" t="s">
        <v>5568</v>
      </c>
      <c r="C2808" s="2" t="s">
        <v>5569</v>
      </c>
      <c r="D2808" s="3" t="s">
        <v>16</v>
      </c>
      <c r="E2808" s="4">
        <v>43432</v>
      </c>
      <c r="F2808" s="2" t="s">
        <v>17</v>
      </c>
      <c r="G2808" s="5" t="s">
        <v>48</v>
      </c>
      <c r="H2808" s="2" t="s">
        <v>20</v>
      </c>
      <c r="I2808" s="5" t="s">
        <v>279</v>
      </c>
      <c r="J2808" s="5" t="s">
        <v>100</v>
      </c>
      <c r="K2808" s="5" t="s">
        <v>33</v>
      </c>
      <c r="L2808" s="4">
        <v>43435.431250000001</v>
      </c>
      <c r="M2808" s="3" t="s">
        <v>27</v>
      </c>
      <c r="N2808" s="10" t="s">
        <v>39</v>
      </c>
      <c r="O2808" s="15"/>
      <c r="P2808" s="14">
        <v>0.95</v>
      </c>
      <c r="Q2808" s="15"/>
      <c r="R2808" s="15"/>
    </row>
    <row r="2809" spans="1:18" x14ac:dyDescent="0.3">
      <c r="A2809" s="1">
        <v>134430</v>
      </c>
      <c r="B2809" s="2" t="s">
        <v>5570</v>
      </c>
      <c r="C2809" s="2" t="s">
        <v>5571</v>
      </c>
      <c r="D2809" s="3" t="s">
        <v>16</v>
      </c>
      <c r="E2809" s="4">
        <v>43432</v>
      </c>
      <c r="F2809" s="2" t="s">
        <v>17</v>
      </c>
      <c r="G2809" s="5" t="s">
        <v>48</v>
      </c>
      <c r="H2809" s="2" t="s">
        <v>20</v>
      </c>
      <c r="I2809" s="5" t="s">
        <v>279</v>
      </c>
      <c r="J2809" s="5" t="s">
        <v>100</v>
      </c>
      <c r="K2809" s="5" t="s">
        <v>33</v>
      </c>
      <c r="L2809" s="4">
        <v>43435.431250000001</v>
      </c>
      <c r="M2809" s="3" t="s">
        <v>27</v>
      </c>
      <c r="N2809" s="10" t="s">
        <v>39</v>
      </c>
      <c r="O2809" s="15"/>
      <c r="P2809" s="14">
        <v>0.95</v>
      </c>
      <c r="Q2809" s="15"/>
      <c r="R2809" s="15"/>
    </row>
    <row r="2810" spans="1:18" x14ac:dyDescent="0.3">
      <c r="A2810" s="1">
        <v>134433</v>
      </c>
      <c r="B2810" s="2" t="s">
        <v>5572</v>
      </c>
      <c r="C2810" s="2" t="s">
        <v>5573</v>
      </c>
      <c r="D2810" s="3" t="s">
        <v>16</v>
      </c>
      <c r="E2810" s="4">
        <v>43432</v>
      </c>
      <c r="F2810" s="2" t="s">
        <v>17</v>
      </c>
      <c r="G2810" s="5" t="s">
        <v>48</v>
      </c>
      <c r="H2810" s="2" t="s">
        <v>20</v>
      </c>
      <c r="I2810" s="5" t="s">
        <v>279</v>
      </c>
      <c r="J2810" s="5" t="s">
        <v>100</v>
      </c>
      <c r="K2810" s="5" t="s">
        <v>33</v>
      </c>
      <c r="L2810" s="4">
        <v>43435.434027777774</v>
      </c>
      <c r="M2810" s="3" t="s">
        <v>27</v>
      </c>
      <c r="N2810" s="10" t="s">
        <v>39</v>
      </c>
      <c r="O2810" s="15"/>
      <c r="P2810" s="14">
        <v>0.95</v>
      </c>
      <c r="Q2810" s="15"/>
      <c r="R2810" s="15"/>
    </row>
    <row r="2811" spans="1:18" x14ac:dyDescent="0.3">
      <c r="A2811" s="1">
        <v>131025</v>
      </c>
      <c r="B2811" s="2" t="s">
        <v>5574</v>
      </c>
      <c r="C2811" s="2" t="s">
        <v>5575</v>
      </c>
      <c r="D2811" s="3" t="s">
        <v>31</v>
      </c>
      <c r="E2811" s="4">
        <v>42956</v>
      </c>
      <c r="F2811" s="2" t="s">
        <v>17</v>
      </c>
      <c r="G2811" s="5" t="s">
        <v>48</v>
      </c>
      <c r="H2811" s="2" t="s">
        <v>20</v>
      </c>
      <c r="I2811" s="5" t="s">
        <v>128</v>
      </c>
      <c r="J2811" s="5" t="s">
        <v>100</v>
      </c>
      <c r="K2811" s="5" t="s">
        <v>33</v>
      </c>
      <c r="L2811" s="4">
        <v>42959.404166666667</v>
      </c>
      <c r="M2811" s="3" t="s">
        <v>34</v>
      </c>
      <c r="N2811" s="10" t="s">
        <v>138</v>
      </c>
      <c r="O2811" s="14">
        <v>1</v>
      </c>
      <c r="P2811" s="15"/>
      <c r="Q2811" s="15"/>
      <c r="R2811" s="15"/>
    </row>
    <row r="2812" spans="1:18" x14ac:dyDescent="0.3">
      <c r="A2812" s="1">
        <v>131032</v>
      </c>
      <c r="B2812" s="2" t="s">
        <v>5576</v>
      </c>
      <c r="C2812" s="2" t="s">
        <v>5577</v>
      </c>
      <c r="D2812" s="3" t="s">
        <v>31</v>
      </c>
      <c r="E2812" s="4">
        <v>42960</v>
      </c>
      <c r="F2812" s="2" t="s">
        <v>17</v>
      </c>
      <c r="G2812" s="5" t="s">
        <v>48</v>
      </c>
      <c r="H2812" s="2" t="s">
        <v>20</v>
      </c>
      <c r="I2812" s="5" t="s">
        <v>279</v>
      </c>
      <c r="J2812" s="5" t="s">
        <v>100</v>
      </c>
      <c r="K2812" s="5" t="s">
        <v>33</v>
      </c>
      <c r="L2812" s="4">
        <v>42962.479861111111</v>
      </c>
      <c r="M2812" s="3" t="s">
        <v>34</v>
      </c>
      <c r="N2812" s="10" t="s">
        <v>138</v>
      </c>
      <c r="O2812" s="14">
        <v>1</v>
      </c>
      <c r="P2812" s="15"/>
      <c r="Q2812" s="15"/>
      <c r="R2812" s="15"/>
    </row>
    <row r="2813" spans="1:18" x14ac:dyDescent="0.3">
      <c r="A2813" s="1">
        <v>132929</v>
      </c>
      <c r="B2813" s="2" t="s">
        <v>5578</v>
      </c>
      <c r="C2813" s="2" t="s">
        <v>5579</v>
      </c>
      <c r="D2813" s="3" t="s">
        <v>31</v>
      </c>
      <c r="E2813" s="4">
        <v>43150.408333333333</v>
      </c>
      <c r="F2813" s="2" t="s">
        <v>17</v>
      </c>
      <c r="G2813" s="5" t="s">
        <v>48</v>
      </c>
      <c r="H2813" s="2" t="s">
        <v>20</v>
      </c>
      <c r="I2813" s="5" t="s">
        <v>537</v>
      </c>
      <c r="J2813" s="5" t="s">
        <v>100</v>
      </c>
      <c r="K2813" s="5" t="s">
        <v>33</v>
      </c>
      <c r="L2813" s="4">
        <v>43150.408333333333</v>
      </c>
      <c r="M2813" s="3" t="s">
        <v>34</v>
      </c>
      <c r="N2813" s="10" t="s">
        <v>138</v>
      </c>
      <c r="O2813" s="14">
        <v>1</v>
      </c>
      <c r="P2813" s="15"/>
      <c r="Q2813" s="15"/>
      <c r="R2813" s="15"/>
    </row>
    <row r="2814" spans="1:18" x14ac:dyDescent="0.3">
      <c r="A2814" s="1">
        <v>134345</v>
      </c>
      <c r="B2814" s="2" t="s">
        <v>5580</v>
      </c>
      <c r="C2814" s="2" t="s">
        <v>5581</v>
      </c>
      <c r="D2814" s="3" t="s">
        <v>103</v>
      </c>
      <c r="E2814" s="4">
        <v>43408</v>
      </c>
      <c r="F2814" s="2" t="s">
        <v>17</v>
      </c>
      <c r="G2814" s="5" t="s">
        <v>48</v>
      </c>
      <c r="H2814" s="2" t="s">
        <v>20</v>
      </c>
      <c r="I2814" s="5" t="s">
        <v>26</v>
      </c>
      <c r="J2814" s="5" t="s">
        <v>100</v>
      </c>
      <c r="K2814" s="5" t="s">
        <v>33</v>
      </c>
      <c r="L2814" s="4">
        <v>43410.379861111112</v>
      </c>
      <c r="M2814" s="3" t="s">
        <v>27</v>
      </c>
      <c r="N2814" s="10" t="s">
        <v>28</v>
      </c>
      <c r="O2814" s="14">
        <v>1</v>
      </c>
      <c r="P2814" s="15"/>
      <c r="Q2814" s="15"/>
      <c r="R2814" s="15"/>
    </row>
    <row r="2815" spans="1:18" x14ac:dyDescent="0.3">
      <c r="A2815" s="1">
        <v>134346</v>
      </c>
      <c r="B2815" s="2" t="s">
        <v>5582</v>
      </c>
      <c r="C2815" s="2" t="s">
        <v>5583</v>
      </c>
      <c r="D2815" s="3" t="s">
        <v>103</v>
      </c>
      <c r="E2815" s="4">
        <v>43408</v>
      </c>
      <c r="F2815" s="2" t="s">
        <v>17</v>
      </c>
      <c r="G2815" s="5" t="s">
        <v>48</v>
      </c>
      <c r="H2815" s="2" t="s">
        <v>20</v>
      </c>
      <c r="I2815" s="5" t="s">
        <v>26</v>
      </c>
      <c r="J2815" s="5" t="s">
        <v>100</v>
      </c>
      <c r="K2815" s="5" t="s">
        <v>33</v>
      </c>
      <c r="L2815" s="4">
        <v>43410.379861111112</v>
      </c>
      <c r="M2815" s="3" t="s">
        <v>27</v>
      </c>
      <c r="N2815" s="10" t="s">
        <v>28</v>
      </c>
      <c r="O2815" s="14">
        <v>1</v>
      </c>
      <c r="P2815" s="15"/>
      <c r="Q2815" s="15"/>
      <c r="R2815" s="15"/>
    </row>
    <row r="2816" spans="1:18" x14ac:dyDescent="0.3">
      <c r="A2816" s="1">
        <v>134960</v>
      </c>
      <c r="B2816" s="2" t="s">
        <v>5584</v>
      </c>
      <c r="C2816" s="2" t="s">
        <v>5585</v>
      </c>
      <c r="D2816" s="3" t="s">
        <v>16</v>
      </c>
      <c r="E2816" s="4">
        <v>43479.379166666666</v>
      </c>
      <c r="F2816" s="2" t="s">
        <v>17</v>
      </c>
      <c r="G2816" s="5" t="s">
        <v>48</v>
      </c>
      <c r="H2816" s="2" t="s">
        <v>20</v>
      </c>
      <c r="I2816" s="5" t="s">
        <v>133</v>
      </c>
      <c r="J2816" s="5" t="s">
        <v>100</v>
      </c>
      <c r="K2816" s="5" t="s">
        <v>33</v>
      </c>
      <c r="L2816" s="4">
        <v>43479.379166666666</v>
      </c>
      <c r="M2816" s="3" t="s">
        <v>38</v>
      </c>
      <c r="N2816" s="10" t="s">
        <v>39</v>
      </c>
      <c r="O2816" s="15"/>
      <c r="P2816" s="14">
        <v>0.95</v>
      </c>
      <c r="Q2816" s="15"/>
      <c r="R2816" s="15"/>
    </row>
    <row r="2817" spans="1:18" x14ac:dyDescent="0.3">
      <c r="A2817" s="1">
        <v>130603</v>
      </c>
      <c r="B2817" s="2" t="s">
        <v>5586</v>
      </c>
      <c r="C2817" s="2" t="s">
        <v>5587</v>
      </c>
      <c r="D2817" s="3" t="s">
        <v>31</v>
      </c>
      <c r="E2817" s="4">
        <v>42868</v>
      </c>
      <c r="F2817" s="2" t="s">
        <v>17</v>
      </c>
      <c r="G2817" s="5" t="s">
        <v>48</v>
      </c>
      <c r="H2817" s="2" t="s">
        <v>20</v>
      </c>
      <c r="I2817" s="5" t="s">
        <v>124</v>
      </c>
      <c r="J2817" s="5" t="s">
        <v>100</v>
      </c>
      <c r="K2817" s="5" t="s">
        <v>33</v>
      </c>
      <c r="L2817" s="4">
        <v>42875.47152777778</v>
      </c>
      <c r="M2817" s="3" t="s">
        <v>34</v>
      </c>
      <c r="N2817" s="10" t="s">
        <v>138</v>
      </c>
      <c r="O2817" s="14">
        <v>1</v>
      </c>
      <c r="P2817" s="15"/>
      <c r="Q2817" s="15"/>
      <c r="R2817" s="15"/>
    </row>
    <row r="2818" spans="1:18" x14ac:dyDescent="0.3">
      <c r="A2818" s="1">
        <v>130604</v>
      </c>
      <c r="B2818" s="2" t="s">
        <v>5588</v>
      </c>
      <c r="C2818" s="2" t="s">
        <v>5589</v>
      </c>
      <c r="D2818" s="3" t="s">
        <v>31</v>
      </c>
      <c r="E2818" s="4">
        <v>42868</v>
      </c>
      <c r="F2818" s="2" t="s">
        <v>17</v>
      </c>
      <c r="G2818" s="5" t="s">
        <v>48</v>
      </c>
      <c r="H2818" s="2" t="s">
        <v>20</v>
      </c>
      <c r="I2818" s="5" t="s">
        <v>124</v>
      </c>
      <c r="J2818" s="5" t="s">
        <v>100</v>
      </c>
      <c r="K2818" s="5" t="s">
        <v>33</v>
      </c>
      <c r="L2818" s="4">
        <v>42875.47152777778</v>
      </c>
      <c r="M2818" s="3" t="s">
        <v>34</v>
      </c>
      <c r="N2818" s="10" t="s">
        <v>138</v>
      </c>
      <c r="O2818" s="14">
        <v>1</v>
      </c>
      <c r="P2818" s="15"/>
      <c r="Q2818" s="15"/>
      <c r="R2818" s="15"/>
    </row>
    <row r="2819" spans="1:18" x14ac:dyDescent="0.3">
      <c r="A2819" s="1">
        <v>134434</v>
      </c>
      <c r="B2819" s="2" t="s">
        <v>5590</v>
      </c>
      <c r="C2819" s="2" t="s">
        <v>5591</v>
      </c>
      <c r="D2819" s="3" t="s">
        <v>103</v>
      </c>
      <c r="E2819" s="4">
        <v>43432</v>
      </c>
      <c r="F2819" s="2" t="s">
        <v>17</v>
      </c>
      <c r="G2819" s="5" t="s">
        <v>48</v>
      </c>
      <c r="H2819" s="2" t="s">
        <v>20</v>
      </c>
      <c r="I2819" s="5" t="s">
        <v>124</v>
      </c>
      <c r="J2819" s="5" t="s">
        <v>100</v>
      </c>
      <c r="K2819" s="5" t="s">
        <v>33</v>
      </c>
      <c r="L2819" s="4">
        <v>43435.434027777774</v>
      </c>
      <c r="M2819" s="3" t="s">
        <v>27</v>
      </c>
      <c r="N2819" s="10" t="s">
        <v>39</v>
      </c>
      <c r="O2819" s="15"/>
      <c r="P2819" s="14">
        <v>0.95</v>
      </c>
      <c r="Q2819" s="15"/>
      <c r="R2819" s="15"/>
    </row>
    <row r="2820" spans="1:18" x14ac:dyDescent="0.3">
      <c r="A2820" s="1">
        <v>134435</v>
      </c>
      <c r="B2820" s="2" t="s">
        <v>5592</v>
      </c>
      <c r="C2820" s="2" t="s">
        <v>5593</v>
      </c>
      <c r="D2820" s="3" t="s">
        <v>103</v>
      </c>
      <c r="E2820" s="4">
        <v>43432</v>
      </c>
      <c r="F2820" s="2" t="s">
        <v>17</v>
      </c>
      <c r="G2820" s="5" t="s">
        <v>48</v>
      </c>
      <c r="H2820" s="2" t="s">
        <v>20</v>
      </c>
      <c r="I2820" s="5" t="s">
        <v>124</v>
      </c>
      <c r="J2820" s="5" t="s">
        <v>100</v>
      </c>
      <c r="K2820" s="5" t="s">
        <v>33</v>
      </c>
      <c r="L2820" s="4">
        <v>43435.434027777774</v>
      </c>
      <c r="M2820" s="3" t="s">
        <v>27</v>
      </c>
      <c r="N2820" s="10" t="s">
        <v>39</v>
      </c>
      <c r="O2820" s="15"/>
      <c r="P2820" s="14">
        <v>0.95</v>
      </c>
      <c r="Q2820" s="15"/>
      <c r="R2820" s="15"/>
    </row>
    <row r="2821" spans="1:18" x14ac:dyDescent="0.3">
      <c r="A2821" s="1">
        <v>130369</v>
      </c>
      <c r="B2821" s="2" t="s">
        <v>5594</v>
      </c>
      <c r="C2821" s="2" t="s">
        <v>5595</v>
      </c>
      <c r="D2821" s="3" t="s">
        <v>108</v>
      </c>
      <c r="E2821" s="4">
        <v>42794</v>
      </c>
      <c r="F2821" s="2" t="s">
        <v>17</v>
      </c>
      <c r="G2821" s="5" t="s">
        <v>48</v>
      </c>
      <c r="H2821" s="2" t="s">
        <v>20</v>
      </c>
      <c r="I2821" s="5" t="s">
        <v>218</v>
      </c>
      <c r="J2821" s="5" t="s">
        <v>100</v>
      </c>
      <c r="K2821" s="5" t="s">
        <v>33</v>
      </c>
      <c r="L2821" s="4">
        <v>42828.40902777778</v>
      </c>
      <c r="M2821" s="3" t="s">
        <v>34</v>
      </c>
      <c r="N2821" s="10" t="s">
        <v>138</v>
      </c>
      <c r="O2821" s="14">
        <v>1</v>
      </c>
      <c r="P2821" s="15"/>
      <c r="Q2821" s="15"/>
      <c r="R2821" s="15"/>
    </row>
    <row r="2822" spans="1:18" x14ac:dyDescent="0.3">
      <c r="A2822" s="1">
        <v>135053</v>
      </c>
      <c r="B2822" s="2" t="s">
        <v>5596</v>
      </c>
      <c r="C2822" s="2" t="s">
        <v>5597</v>
      </c>
      <c r="D2822" s="3" t="s">
        <v>103</v>
      </c>
      <c r="E2822" s="4">
        <v>43513</v>
      </c>
      <c r="F2822" s="2" t="s">
        <v>17</v>
      </c>
      <c r="G2822" s="5" t="s">
        <v>48</v>
      </c>
      <c r="H2822" s="2" t="s">
        <v>20</v>
      </c>
      <c r="I2822" s="5" t="s">
        <v>218</v>
      </c>
      <c r="J2822" s="5" t="s">
        <v>100</v>
      </c>
      <c r="K2822" s="5" t="s">
        <v>33</v>
      </c>
      <c r="L2822" s="4">
        <v>43519.539583333331</v>
      </c>
      <c r="M2822" s="3" t="s">
        <v>34</v>
      </c>
      <c r="N2822" s="10" t="s">
        <v>39</v>
      </c>
      <c r="O2822" s="15"/>
      <c r="P2822" s="14">
        <v>0.95</v>
      </c>
      <c r="Q2822" s="15"/>
      <c r="R2822" s="15"/>
    </row>
    <row r="2823" spans="1:18" x14ac:dyDescent="0.3">
      <c r="A2823" s="1">
        <v>134436</v>
      </c>
      <c r="B2823" s="2" t="s">
        <v>5598</v>
      </c>
      <c r="C2823" s="2" t="s">
        <v>5599</v>
      </c>
      <c r="D2823" s="3" t="s">
        <v>103</v>
      </c>
      <c r="E2823" s="4">
        <v>43432</v>
      </c>
      <c r="F2823" s="2" t="s">
        <v>17</v>
      </c>
      <c r="G2823" s="5" t="s">
        <v>48</v>
      </c>
      <c r="H2823" s="2" t="s">
        <v>20</v>
      </c>
      <c r="I2823" s="5" t="s">
        <v>218</v>
      </c>
      <c r="J2823" s="5" t="s">
        <v>100</v>
      </c>
      <c r="K2823" s="5" t="s">
        <v>33</v>
      </c>
      <c r="L2823" s="4">
        <v>43435.43472222222</v>
      </c>
      <c r="M2823" s="3" t="s">
        <v>27</v>
      </c>
      <c r="N2823" s="10" t="s">
        <v>39</v>
      </c>
      <c r="O2823" s="15"/>
      <c r="P2823" s="14">
        <v>0.95</v>
      </c>
      <c r="Q2823" s="15"/>
      <c r="R2823" s="15"/>
    </row>
    <row r="2824" spans="1:18" x14ac:dyDescent="0.3">
      <c r="A2824" s="1">
        <v>131027</v>
      </c>
      <c r="B2824" s="2" t="s">
        <v>5600</v>
      </c>
      <c r="C2824" s="2" t="s">
        <v>5601</v>
      </c>
      <c r="D2824" s="3" t="s">
        <v>31</v>
      </c>
      <c r="E2824" s="4">
        <v>42956</v>
      </c>
      <c r="F2824" s="2" t="s">
        <v>17</v>
      </c>
      <c r="G2824" s="5" t="s">
        <v>48</v>
      </c>
      <c r="H2824" s="2" t="s">
        <v>20</v>
      </c>
      <c r="I2824" s="5" t="s">
        <v>218</v>
      </c>
      <c r="J2824" s="5" t="s">
        <v>100</v>
      </c>
      <c r="K2824" s="5" t="s">
        <v>33</v>
      </c>
      <c r="L2824" s="4">
        <v>42959.407638888886</v>
      </c>
      <c r="M2824" s="3" t="s">
        <v>34</v>
      </c>
      <c r="N2824" s="10" t="s">
        <v>138</v>
      </c>
      <c r="O2824" s="14">
        <v>1</v>
      </c>
      <c r="P2824" s="15"/>
      <c r="Q2824" s="15"/>
      <c r="R2824" s="15"/>
    </row>
    <row r="2825" spans="1:18" x14ac:dyDescent="0.3">
      <c r="A2825" s="1">
        <v>14847</v>
      </c>
      <c r="B2825" s="2" t="s">
        <v>5602</v>
      </c>
      <c r="C2825" s="2" t="s">
        <v>5603</v>
      </c>
      <c r="D2825" s="3" t="s">
        <v>16</v>
      </c>
      <c r="E2825" s="4">
        <v>41107</v>
      </c>
      <c r="F2825" s="2" t="s">
        <v>17</v>
      </c>
      <c r="G2825" s="5" t="s">
        <v>18</v>
      </c>
      <c r="H2825" s="2" t="s">
        <v>42</v>
      </c>
      <c r="I2825" s="5" t="s">
        <v>412</v>
      </c>
      <c r="J2825" s="5" t="s">
        <v>22</v>
      </c>
      <c r="K2825" s="5" t="s">
        <v>33</v>
      </c>
      <c r="L2825" s="4" t="s">
        <v>19</v>
      </c>
      <c r="M2825" s="3" t="s">
        <v>38</v>
      </c>
      <c r="N2825" s="10" t="s">
        <v>39</v>
      </c>
      <c r="O2825" s="15"/>
      <c r="P2825" s="14">
        <v>0.95</v>
      </c>
      <c r="Q2825" s="15"/>
      <c r="R2825" s="15"/>
    </row>
    <row r="2826" spans="1:18" x14ac:dyDescent="0.3">
      <c r="A2826" s="1">
        <v>14848</v>
      </c>
      <c r="B2826" s="2" t="s">
        <v>5604</v>
      </c>
      <c r="C2826" s="2" t="s">
        <v>5605</v>
      </c>
      <c r="D2826" s="3" t="s">
        <v>16</v>
      </c>
      <c r="E2826" s="4">
        <v>41076</v>
      </c>
      <c r="F2826" s="2" t="s">
        <v>17</v>
      </c>
      <c r="G2826" s="5" t="s">
        <v>48</v>
      </c>
      <c r="H2826" s="2" t="s">
        <v>42</v>
      </c>
      <c r="I2826" s="5" t="s">
        <v>5606</v>
      </c>
      <c r="J2826" s="5" t="s">
        <v>22</v>
      </c>
      <c r="K2826" s="5" t="s">
        <v>33</v>
      </c>
      <c r="L2826" s="4" t="s">
        <v>19</v>
      </c>
      <c r="M2826" s="3" t="s">
        <v>38</v>
      </c>
      <c r="N2826" s="10" t="s">
        <v>39</v>
      </c>
      <c r="O2826" s="15"/>
      <c r="P2826" s="14">
        <v>0.95</v>
      </c>
      <c r="Q2826" s="15"/>
      <c r="R2826" s="15"/>
    </row>
    <row r="2827" spans="1:18" x14ac:dyDescent="0.3">
      <c r="A2827" s="1">
        <v>14849</v>
      </c>
      <c r="B2827" s="2" t="s">
        <v>5607</v>
      </c>
      <c r="C2827" s="2" t="s">
        <v>5608</v>
      </c>
      <c r="D2827" s="3" t="s">
        <v>16</v>
      </c>
      <c r="E2827" s="4">
        <v>41076</v>
      </c>
      <c r="F2827" s="2" t="s">
        <v>17</v>
      </c>
      <c r="G2827" s="5" t="s">
        <v>48</v>
      </c>
      <c r="H2827" s="2" t="s">
        <v>42</v>
      </c>
      <c r="I2827" s="5" t="s">
        <v>5606</v>
      </c>
      <c r="J2827" s="5" t="s">
        <v>22</v>
      </c>
      <c r="K2827" s="5" t="s">
        <v>33</v>
      </c>
      <c r="L2827" s="4" t="s">
        <v>19</v>
      </c>
      <c r="M2827" s="3" t="s">
        <v>38</v>
      </c>
      <c r="N2827" s="10" t="s">
        <v>39</v>
      </c>
      <c r="O2827" s="15"/>
      <c r="P2827" s="14">
        <v>0.95</v>
      </c>
      <c r="Q2827" s="15"/>
      <c r="R2827" s="15"/>
    </row>
    <row r="2828" spans="1:18" x14ac:dyDescent="0.3">
      <c r="A2828" s="1">
        <v>133096</v>
      </c>
      <c r="B2828" s="2" t="s">
        <v>5609</v>
      </c>
      <c r="C2828" s="2" t="s">
        <v>5610</v>
      </c>
      <c r="D2828" s="3" t="s">
        <v>108</v>
      </c>
      <c r="E2828" s="4">
        <v>43213</v>
      </c>
      <c r="F2828" s="2" t="s">
        <v>17</v>
      </c>
      <c r="G2828" s="5" t="s">
        <v>48</v>
      </c>
      <c r="H2828" s="2" t="s">
        <v>20</v>
      </c>
      <c r="I2828" s="5" t="s">
        <v>26</v>
      </c>
      <c r="J2828" s="5" t="s">
        <v>100</v>
      </c>
      <c r="K2828" s="5" t="s">
        <v>33</v>
      </c>
      <c r="L2828" s="4">
        <v>43225.458333333328</v>
      </c>
      <c r="M2828" s="3" t="s">
        <v>34</v>
      </c>
      <c r="N2828" s="10" t="s">
        <v>39</v>
      </c>
      <c r="O2828" s="15"/>
      <c r="P2828" s="14">
        <v>0.95</v>
      </c>
      <c r="Q2828" s="15"/>
      <c r="R2828" s="15"/>
    </row>
    <row r="2829" spans="1:18" x14ac:dyDescent="0.3">
      <c r="A2829" s="1">
        <v>130460</v>
      </c>
      <c r="B2829" s="2" t="s">
        <v>5611</v>
      </c>
      <c r="C2829" s="2" t="s">
        <v>5612</v>
      </c>
      <c r="D2829" s="3" t="s">
        <v>31</v>
      </c>
      <c r="E2829" s="4">
        <v>42835</v>
      </c>
      <c r="F2829" s="2" t="s">
        <v>17</v>
      </c>
      <c r="G2829" s="5" t="s">
        <v>48</v>
      </c>
      <c r="H2829" s="2" t="s">
        <v>20</v>
      </c>
      <c r="I2829" s="5" t="s">
        <v>124</v>
      </c>
      <c r="J2829" s="5" t="s">
        <v>100</v>
      </c>
      <c r="K2829" s="5" t="s">
        <v>33</v>
      </c>
      <c r="L2829" s="4">
        <v>42849.394444444442</v>
      </c>
      <c r="M2829" s="3" t="s">
        <v>34</v>
      </c>
      <c r="N2829" s="10" t="s">
        <v>138</v>
      </c>
      <c r="O2829" s="14">
        <v>1</v>
      </c>
      <c r="P2829" s="15"/>
      <c r="Q2829" s="15"/>
      <c r="R2829" s="15"/>
    </row>
    <row r="2830" spans="1:18" x14ac:dyDescent="0.3">
      <c r="A2830" s="1">
        <v>130461</v>
      </c>
      <c r="B2830" s="2" t="s">
        <v>5613</v>
      </c>
      <c r="C2830" s="2" t="s">
        <v>5614</v>
      </c>
      <c r="D2830" s="3" t="s">
        <v>31</v>
      </c>
      <c r="E2830" s="4">
        <v>42835</v>
      </c>
      <c r="F2830" s="2" t="s">
        <v>17</v>
      </c>
      <c r="G2830" s="5" t="s">
        <v>48</v>
      </c>
      <c r="H2830" s="2" t="s">
        <v>20</v>
      </c>
      <c r="I2830" s="5" t="s">
        <v>124</v>
      </c>
      <c r="J2830" s="5" t="s">
        <v>100</v>
      </c>
      <c r="K2830" s="5" t="s">
        <v>33</v>
      </c>
      <c r="L2830" s="4">
        <v>42849.394444444442</v>
      </c>
      <c r="M2830" s="3" t="s">
        <v>34</v>
      </c>
      <c r="N2830" s="10" t="s">
        <v>138</v>
      </c>
      <c r="O2830" s="14">
        <v>1</v>
      </c>
      <c r="P2830" s="15"/>
      <c r="Q2830" s="15"/>
      <c r="R2830" s="15"/>
    </row>
    <row r="2831" spans="1:18" x14ac:dyDescent="0.3">
      <c r="A2831" s="1">
        <v>130462</v>
      </c>
      <c r="B2831" s="2" t="s">
        <v>5615</v>
      </c>
      <c r="C2831" s="2" t="s">
        <v>5616</v>
      </c>
      <c r="D2831" s="3" t="s">
        <v>31</v>
      </c>
      <c r="E2831" s="4">
        <v>42835</v>
      </c>
      <c r="F2831" s="2" t="s">
        <v>17</v>
      </c>
      <c r="G2831" s="5" t="s">
        <v>48</v>
      </c>
      <c r="H2831" s="2" t="s">
        <v>20</v>
      </c>
      <c r="I2831" s="5" t="s">
        <v>124</v>
      </c>
      <c r="J2831" s="5" t="s">
        <v>100</v>
      </c>
      <c r="K2831" s="5" t="s">
        <v>33</v>
      </c>
      <c r="L2831" s="4">
        <v>42849.394444444442</v>
      </c>
      <c r="M2831" s="3" t="s">
        <v>34</v>
      </c>
      <c r="N2831" s="10" t="s">
        <v>138</v>
      </c>
      <c r="O2831" s="14">
        <v>1</v>
      </c>
      <c r="P2831" s="15"/>
      <c r="Q2831" s="15"/>
      <c r="R2831" s="15"/>
    </row>
    <row r="2832" spans="1:18" x14ac:dyDescent="0.3">
      <c r="A2832" s="1">
        <v>130463</v>
      </c>
      <c r="B2832" s="2" t="s">
        <v>5617</v>
      </c>
      <c r="C2832" s="2" t="s">
        <v>5618</v>
      </c>
      <c r="D2832" s="3" t="s">
        <v>31</v>
      </c>
      <c r="E2832" s="4">
        <v>42835</v>
      </c>
      <c r="F2832" s="2" t="s">
        <v>17</v>
      </c>
      <c r="G2832" s="5" t="s">
        <v>48</v>
      </c>
      <c r="H2832" s="2" t="s">
        <v>20</v>
      </c>
      <c r="I2832" s="5" t="s">
        <v>124</v>
      </c>
      <c r="J2832" s="5" t="s">
        <v>100</v>
      </c>
      <c r="K2832" s="5" t="s">
        <v>33</v>
      </c>
      <c r="L2832" s="4">
        <v>42849.394444444442</v>
      </c>
      <c r="M2832" s="3" t="s">
        <v>34</v>
      </c>
      <c r="N2832" s="10" t="s">
        <v>138</v>
      </c>
      <c r="O2832" s="14">
        <v>1</v>
      </c>
      <c r="P2832" s="15"/>
      <c r="Q2832" s="15"/>
      <c r="R2832" s="15"/>
    </row>
    <row r="2833" spans="1:18" x14ac:dyDescent="0.3">
      <c r="A2833" s="1">
        <v>130121</v>
      </c>
      <c r="B2833" s="2" t="s">
        <v>5619</v>
      </c>
      <c r="C2833" s="2" t="s">
        <v>5620</v>
      </c>
      <c r="D2833" s="3" t="s">
        <v>103</v>
      </c>
      <c r="E2833" s="4">
        <v>42745</v>
      </c>
      <c r="F2833" s="2" t="s">
        <v>17</v>
      </c>
      <c r="G2833" s="5" t="s">
        <v>48</v>
      </c>
      <c r="H2833" s="2" t="s">
        <v>20</v>
      </c>
      <c r="I2833" s="5" t="s">
        <v>861</v>
      </c>
      <c r="J2833" s="5" t="s">
        <v>100</v>
      </c>
      <c r="K2833" s="5" t="s">
        <v>33</v>
      </c>
      <c r="L2833" s="4">
        <v>42750.382638888885</v>
      </c>
      <c r="M2833" s="3" t="s">
        <v>34</v>
      </c>
      <c r="N2833" s="10" t="s">
        <v>138</v>
      </c>
      <c r="O2833" s="14">
        <v>1</v>
      </c>
      <c r="P2833" s="15"/>
      <c r="Q2833" s="15"/>
      <c r="R2833" s="15"/>
    </row>
    <row r="2834" spans="1:18" x14ac:dyDescent="0.3">
      <c r="A2834" s="1">
        <v>134347</v>
      </c>
      <c r="B2834" s="2" t="s">
        <v>5621</v>
      </c>
      <c r="C2834" s="2" t="s">
        <v>5622</v>
      </c>
      <c r="D2834" s="3" t="s">
        <v>103</v>
      </c>
      <c r="E2834" s="4">
        <v>43408</v>
      </c>
      <c r="F2834" s="2" t="s">
        <v>17</v>
      </c>
      <c r="G2834" s="5" t="s">
        <v>48</v>
      </c>
      <c r="H2834" s="2" t="s">
        <v>20</v>
      </c>
      <c r="I2834" s="5" t="s">
        <v>26</v>
      </c>
      <c r="J2834" s="5" t="s">
        <v>100</v>
      </c>
      <c r="K2834" s="5" t="s">
        <v>33</v>
      </c>
      <c r="L2834" s="4">
        <v>43410.383333333331</v>
      </c>
      <c r="M2834" s="3" t="s">
        <v>27</v>
      </c>
      <c r="N2834" s="10" t="s">
        <v>28</v>
      </c>
      <c r="O2834" s="14">
        <v>1</v>
      </c>
      <c r="P2834" s="15"/>
      <c r="Q2834" s="15"/>
      <c r="R2834" s="15"/>
    </row>
    <row r="2835" spans="1:18" x14ac:dyDescent="0.3">
      <c r="A2835" s="1">
        <v>135056</v>
      </c>
      <c r="B2835" s="2" t="s">
        <v>5623</v>
      </c>
      <c r="C2835" s="2" t="s">
        <v>5624</v>
      </c>
      <c r="D2835" s="3" t="s">
        <v>108</v>
      </c>
      <c r="E2835" s="4">
        <v>43521</v>
      </c>
      <c r="F2835" s="2" t="s">
        <v>17</v>
      </c>
      <c r="G2835" s="5" t="s">
        <v>48</v>
      </c>
      <c r="H2835" s="2" t="s">
        <v>20</v>
      </c>
      <c r="I2835" s="5" t="s">
        <v>26</v>
      </c>
      <c r="J2835" s="5" t="s">
        <v>100</v>
      </c>
      <c r="K2835" s="5" t="s">
        <v>33</v>
      </c>
      <c r="L2835" s="4">
        <v>43529.606249999997</v>
      </c>
      <c r="M2835" s="3" t="s">
        <v>34</v>
      </c>
      <c r="N2835" s="10" t="s">
        <v>39</v>
      </c>
      <c r="O2835" s="15"/>
      <c r="P2835" s="14">
        <v>0.95</v>
      </c>
      <c r="Q2835" s="15"/>
      <c r="R2835" s="15"/>
    </row>
    <row r="2836" spans="1:18" x14ac:dyDescent="0.3">
      <c r="A2836" s="1">
        <v>134437</v>
      </c>
      <c r="B2836" s="2" t="s">
        <v>5625</v>
      </c>
      <c r="C2836" s="2" t="s">
        <v>5626</v>
      </c>
      <c r="D2836" s="3" t="s">
        <v>103</v>
      </c>
      <c r="E2836" s="4">
        <v>43432</v>
      </c>
      <c r="F2836" s="2" t="s">
        <v>17</v>
      </c>
      <c r="G2836" s="5" t="s">
        <v>48</v>
      </c>
      <c r="H2836" s="2" t="s">
        <v>20</v>
      </c>
      <c r="I2836" s="5" t="s">
        <v>861</v>
      </c>
      <c r="J2836" s="5" t="s">
        <v>100</v>
      </c>
      <c r="K2836" s="5" t="s">
        <v>33</v>
      </c>
      <c r="L2836" s="4">
        <v>43435.43472222222</v>
      </c>
      <c r="M2836" s="3" t="s">
        <v>27</v>
      </c>
      <c r="N2836" s="10" t="s">
        <v>39</v>
      </c>
      <c r="O2836" s="15"/>
      <c r="P2836" s="14">
        <v>0.95</v>
      </c>
      <c r="Q2836" s="15"/>
      <c r="R2836" s="15"/>
    </row>
    <row r="2837" spans="1:18" x14ac:dyDescent="0.3">
      <c r="A2837" s="1">
        <v>132806</v>
      </c>
      <c r="B2837" s="2" t="s">
        <v>5627</v>
      </c>
      <c r="C2837" s="2" t="s">
        <v>5628</v>
      </c>
      <c r="D2837" s="3" t="s">
        <v>209</v>
      </c>
      <c r="E2837" s="4">
        <v>43131</v>
      </c>
      <c r="F2837" s="2" t="s">
        <v>17</v>
      </c>
      <c r="G2837" s="5" t="s">
        <v>48</v>
      </c>
      <c r="H2837" s="2" t="s">
        <v>20</v>
      </c>
      <c r="I2837" s="5" t="s">
        <v>26</v>
      </c>
      <c r="J2837" s="5" t="s">
        <v>100</v>
      </c>
      <c r="K2837" s="5" t="s">
        <v>33</v>
      </c>
      <c r="L2837" s="4">
        <v>43134.644444444442</v>
      </c>
      <c r="M2837" s="3" t="s">
        <v>34</v>
      </c>
      <c r="N2837" s="10" t="s">
        <v>138</v>
      </c>
      <c r="O2837" s="14">
        <v>1</v>
      </c>
      <c r="P2837" s="15"/>
      <c r="Q2837" s="15"/>
      <c r="R2837" s="15"/>
    </row>
    <row r="2838" spans="1:18" x14ac:dyDescent="0.3">
      <c r="A2838" s="1">
        <v>134438</v>
      </c>
      <c r="B2838" s="2" t="s">
        <v>5629</v>
      </c>
      <c r="C2838" s="2" t="s">
        <v>5630</v>
      </c>
      <c r="D2838" s="3" t="s">
        <v>103</v>
      </c>
      <c r="E2838" s="4">
        <v>43432</v>
      </c>
      <c r="F2838" s="2" t="s">
        <v>17</v>
      </c>
      <c r="G2838" s="5" t="s">
        <v>48</v>
      </c>
      <c r="H2838" s="2" t="s">
        <v>20</v>
      </c>
      <c r="I2838" s="5" t="s">
        <v>848</v>
      </c>
      <c r="J2838" s="5" t="s">
        <v>100</v>
      </c>
      <c r="K2838" s="5" t="s">
        <v>33</v>
      </c>
      <c r="L2838" s="4">
        <v>43435.43472222222</v>
      </c>
      <c r="M2838" s="3" t="s">
        <v>27</v>
      </c>
      <c r="N2838" s="10" t="s">
        <v>39</v>
      </c>
      <c r="O2838" s="15"/>
      <c r="P2838" s="14">
        <v>0.95</v>
      </c>
      <c r="Q2838" s="15"/>
      <c r="R2838" s="15"/>
    </row>
    <row r="2839" spans="1:18" x14ac:dyDescent="0.3">
      <c r="A2839" s="1">
        <v>130030</v>
      </c>
      <c r="B2839" s="2" t="s">
        <v>5631</v>
      </c>
      <c r="C2839" s="2" t="s">
        <v>5632</v>
      </c>
      <c r="D2839" s="3" t="s">
        <v>31</v>
      </c>
      <c r="E2839" s="4">
        <v>42730.433333333334</v>
      </c>
      <c r="F2839" s="2" t="s">
        <v>17</v>
      </c>
      <c r="G2839" s="5" t="s">
        <v>48</v>
      </c>
      <c r="H2839" s="2" t="s">
        <v>20</v>
      </c>
      <c r="I2839" s="5" t="s">
        <v>531</v>
      </c>
      <c r="J2839" s="5" t="s">
        <v>100</v>
      </c>
      <c r="K2839" s="5" t="s">
        <v>33</v>
      </c>
      <c r="L2839" s="4">
        <v>42730.433333333334</v>
      </c>
      <c r="M2839" s="3" t="s">
        <v>34</v>
      </c>
      <c r="N2839" s="10" t="s">
        <v>138</v>
      </c>
      <c r="O2839" s="14">
        <v>1</v>
      </c>
      <c r="P2839" s="15"/>
      <c r="Q2839" s="15"/>
      <c r="R2839" s="15"/>
    </row>
    <row r="2840" spans="1:18" x14ac:dyDescent="0.3">
      <c r="A2840" s="1">
        <v>130050</v>
      </c>
      <c r="B2840" s="2" t="s">
        <v>5633</v>
      </c>
      <c r="C2840" s="2" t="s">
        <v>5634</v>
      </c>
      <c r="D2840" s="3" t="s">
        <v>31</v>
      </c>
      <c r="E2840" s="4">
        <v>42707</v>
      </c>
      <c r="F2840" s="2" t="s">
        <v>17</v>
      </c>
      <c r="G2840" s="5" t="s">
        <v>48</v>
      </c>
      <c r="H2840" s="2" t="s">
        <v>20</v>
      </c>
      <c r="I2840" s="5" t="s">
        <v>531</v>
      </c>
      <c r="J2840" s="5" t="s">
        <v>100</v>
      </c>
      <c r="K2840" s="5" t="s">
        <v>33</v>
      </c>
      <c r="L2840" s="4">
        <v>42736.376388888886</v>
      </c>
      <c r="M2840" s="3" t="s">
        <v>138</v>
      </c>
      <c r="N2840" s="10" t="s">
        <v>138</v>
      </c>
      <c r="O2840" s="14">
        <v>1</v>
      </c>
      <c r="P2840" s="15"/>
      <c r="Q2840" s="15"/>
      <c r="R2840" s="15"/>
    </row>
    <row r="2841" spans="1:18" x14ac:dyDescent="0.3">
      <c r="A2841" s="1">
        <v>112145</v>
      </c>
      <c r="B2841" s="2" t="s">
        <v>5635</v>
      </c>
      <c r="C2841" s="2" t="s">
        <v>4925</v>
      </c>
      <c r="D2841" s="3" t="s">
        <v>16</v>
      </c>
      <c r="E2841" s="4">
        <v>41764</v>
      </c>
      <c r="F2841" s="2" t="s">
        <v>17</v>
      </c>
      <c r="G2841" s="5" t="s">
        <v>48</v>
      </c>
      <c r="H2841" s="2" t="s">
        <v>20</v>
      </c>
      <c r="I2841" s="5" t="s">
        <v>854</v>
      </c>
      <c r="J2841" s="5" t="s">
        <v>10920</v>
      </c>
      <c r="K2841" s="5" t="s">
        <v>33</v>
      </c>
      <c r="L2841" s="4">
        <v>41774.651388888888</v>
      </c>
      <c r="M2841" s="3" t="s">
        <v>38</v>
      </c>
      <c r="N2841" s="10" t="s">
        <v>39</v>
      </c>
      <c r="O2841" s="15"/>
      <c r="P2841" s="14">
        <v>0.95</v>
      </c>
      <c r="Q2841" s="15"/>
      <c r="R2841" s="15"/>
    </row>
    <row r="2842" spans="1:18" x14ac:dyDescent="0.3">
      <c r="A2842" s="1">
        <v>112144</v>
      </c>
      <c r="B2842" s="2" t="s">
        <v>5636</v>
      </c>
      <c r="C2842" s="2" t="s">
        <v>5637</v>
      </c>
      <c r="D2842" s="3" t="s">
        <v>16</v>
      </c>
      <c r="E2842" s="4">
        <v>41764</v>
      </c>
      <c r="F2842" s="2" t="s">
        <v>17</v>
      </c>
      <c r="G2842" s="5" t="s">
        <v>48</v>
      </c>
      <c r="H2842" s="2" t="s">
        <v>20</v>
      </c>
      <c r="I2842" s="5" t="s">
        <v>854</v>
      </c>
      <c r="J2842" s="5" t="s">
        <v>10920</v>
      </c>
      <c r="K2842" s="5" t="s">
        <v>33</v>
      </c>
      <c r="L2842" s="4">
        <v>41774.651388888888</v>
      </c>
      <c r="M2842" s="3" t="s">
        <v>38</v>
      </c>
      <c r="N2842" s="10" t="s">
        <v>39</v>
      </c>
      <c r="O2842" s="15"/>
      <c r="P2842" s="14">
        <v>0.95</v>
      </c>
      <c r="Q2842" s="15"/>
      <c r="R2842" s="15"/>
    </row>
    <row r="2843" spans="1:18" x14ac:dyDescent="0.3">
      <c r="A2843" s="1">
        <v>112143</v>
      </c>
      <c r="B2843" s="2" t="s">
        <v>5638</v>
      </c>
      <c r="C2843" s="2" t="s">
        <v>5639</v>
      </c>
      <c r="D2843" s="3" t="s">
        <v>16</v>
      </c>
      <c r="E2843" s="4">
        <v>41764</v>
      </c>
      <c r="F2843" s="2" t="s">
        <v>17</v>
      </c>
      <c r="G2843" s="5" t="s">
        <v>48</v>
      </c>
      <c r="H2843" s="2" t="s">
        <v>20</v>
      </c>
      <c r="I2843" s="5" t="s">
        <v>854</v>
      </c>
      <c r="J2843" s="5" t="s">
        <v>10920</v>
      </c>
      <c r="K2843" s="5" t="s">
        <v>33</v>
      </c>
      <c r="L2843" s="4">
        <v>41774.651388888888</v>
      </c>
      <c r="M2843" s="3" t="s">
        <v>38</v>
      </c>
      <c r="N2843" s="10" t="s">
        <v>39</v>
      </c>
      <c r="O2843" s="15"/>
      <c r="P2843" s="14">
        <v>0.95</v>
      </c>
      <c r="Q2843" s="15"/>
      <c r="R2843" s="15"/>
    </row>
    <row r="2844" spans="1:18" x14ac:dyDescent="0.3">
      <c r="A2844" s="1">
        <v>112148</v>
      </c>
      <c r="B2844" s="2" t="s">
        <v>5640</v>
      </c>
      <c r="C2844" s="2" t="s">
        <v>4375</v>
      </c>
      <c r="D2844" s="3" t="s">
        <v>16</v>
      </c>
      <c r="E2844" s="4">
        <v>41764</v>
      </c>
      <c r="F2844" s="2" t="s">
        <v>17</v>
      </c>
      <c r="G2844" s="5" t="s">
        <v>48</v>
      </c>
      <c r="H2844" s="2" t="s">
        <v>20</v>
      </c>
      <c r="I2844" s="5" t="s">
        <v>854</v>
      </c>
      <c r="J2844" s="5" t="s">
        <v>10920</v>
      </c>
      <c r="K2844" s="5" t="s">
        <v>33</v>
      </c>
      <c r="L2844" s="4">
        <v>41774.652083333334</v>
      </c>
      <c r="M2844" s="3" t="s">
        <v>38</v>
      </c>
      <c r="N2844" s="10" t="s">
        <v>39</v>
      </c>
      <c r="O2844" s="15"/>
      <c r="P2844" s="14">
        <v>0.95</v>
      </c>
      <c r="Q2844" s="15"/>
      <c r="R2844" s="15"/>
    </row>
    <row r="2845" spans="1:18" x14ac:dyDescent="0.3">
      <c r="A2845" s="1">
        <v>112147</v>
      </c>
      <c r="B2845" s="2" t="s">
        <v>5641</v>
      </c>
      <c r="C2845" s="2" t="s">
        <v>5642</v>
      </c>
      <c r="D2845" s="3" t="s">
        <v>16</v>
      </c>
      <c r="E2845" s="4">
        <v>41764</v>
      </c>
      <c r="F2845" s="2" t="s">
        <v>17</v>
      </c>
      <c r="G2845" s="5" t="s">
        <v>48</v>
      </c>
      <c r="H2845" s="2" t="s">
        <v>20</v>
      </c>
      <c r="I2845" s="5" t="s">
        <v>854</v>
      </c>
      <c r="J2845" s="5" t="s">
        <v>10920</v>
      </c>
      <c r="K2845" s="5" t="s">
        <v>33</v>
      </c>
      <c r="L2845" s="4">
        <v>41774.652083333334</v>
      </c>
      <c r="M2845" s="3" t="s">
        <v>38</v>
      </c>
      <c r="N2845" s="10" t="s">
        <v>39</v>
      </c>
      <c r="O2845" s="15"/>
      <c r="P2845" s="14">
        <v>0.95</v>
      </c>
      <c r="Q2845" s="15"/>
      <c r="R2845" s="15"/>
    </row>
    <row r="2846" spans="1:18" x14ac:dyDescent="0.3">
      <c r="A2846" s="1">
        <v>112146</v>
      </c>
      <c r="B2846" s="2" t="s">
        <v>5643</v>
      </c>
      <c r="C2846" s="2" t="s">
        <v>5644</v>
      </c>
      <c r="D2846" s="3" t="s">
        <v>16</v>
      </c>
      <c r="E2846" s="4">
        <v>41764</v>
      </c>
      <c r="F2846" s="2" t="s">
        <v>17</v>
      </c>
      <c r="G2846" s="5" t="s">
        <v>48</v>
      </c>
      <c r="H2846" s="2" t="s">
        <v>20</v>
      </c>
      <c r="I2846" s="5" t="s">
        <v>854</v>
      </c>
      <c r="J2846" s="5" t="s">
        <v>10920</v>
      </c>
      <c r="K2846" s="5" t="s">
        <v>33</v>
      </c>
      <c r="L2846" s="4">
        <v>41774.651388888888</v>
      </c>
      <c r="M2846" s="3" t="s">
        <v>38</v>
      </c>
      <c r="N2846" s="10" t="s">
        <v>39</v>
      </c>
      <c r="O2846" s="15"/>
      <c r="P2846" s="14">
        <v>0.95</v>
      </c>
      <c r="Q2846" s="15"/>
      <c r="R2846" s="15"/>
    </row>
    <row r="2847" spans="1:18" x14ac:dyDescent="0.3">
      <c r="A2847" s="1">
        <v>130273</v>
      </c>
      <c r="B2847" s="2" t="s">
        <v>5645</v>
      </c>
      <c r="C2847" s="2" t="s">
        <v>5646</v>
      </c>
      <c r="D2847" s="3" t="s">
        <v>103</v>
      </c>
      <c r="E2847" s="4">
        <v>42764</v>
      </c>
      <c r="F2847" s="2" t="s">
        <v>17</v>
      </c>
      <c r="G2847" s="5" t="s">
        <v>48</v>
      </c>
      <c r="H2847" s="2" t="s">
        <v>20</v>
      </c>
      <c r="I2847" s="5" t="s">
        <v>830</v>
      </c>
      <c r="J2847" s="5" t="s">
        <v>100</v>
      </c>
      <c r="K2847" s="5" t="s">
        <v>33</v>
      </c>
      <c r="L2847" s="4">
        <v>42770.413194444445</v>
      </c>
      <c r="M2847" s="3" t="s">
        <v>34</v>
      </c>
      <c r="N2847" s="10" t="s">
        <v>138</v>
      </c>
      <c r="O2847" s="14">
        <v>1</v>
      </c>
      <c r="P2847" s="15"/>
      <c r="Q2847" s="15"/>
      <c r="R2847" s="15"/>
    </row>
    <row r="2848" spans="1:18" x14ac:dyDescent="0.3">
      <c r="A2848" s="1">
        <v>129967</v>
      </c>
      <c r="B2848" s="2" t="s">
        <v>5647</v>
      </c>
      <c r="C2848" s="2" t="s">
        <v>5648</v>
      </c>
      <c r="D2848" s="3" t="s">
        <v>31</v>
      </c>
      <c r="E2848" s="4">
        <v>42717.393055555556</v>
      </c>
      <c r="F2848" s="2" t="s">
        <v>17</v>
      </c>
      <c r="G2848" s="5" t="s">
        <v>48</v>
      </c>
      <c r="H2848" s="2" t="s">
        <v>20</v>
      </c>
      <c r="I2848" s="5" t="s">
        <v>4712</v>
      </c>
      <c r="J2848" s="5" t="s">
        <v>100</v>
      </c>
      <c r="K2848" s="5" t="s">
        <v>33</v>
      </c>
      <c r="L2848" s="4">
        <v>42717.393055555556</v>
      </c>
      <c r="M2848" s="3" t="s">
        <v>34</v>
      </c>
      <c r="N2848" s="10" t="s">
        <v>138</v>
      </c>
      <c r="O2848" s="14">
        <v>1</v>
      </c>
      <c r="P2848" s="15"/>
      <c r="Q2848" s="15"/>
      <c r="R2848" s="15"/>
    </row>
    <row r="2849" spans="1:18" x14ac:dyDescent="0.3">
      <c r="A2849" s="1">
        <v>135057</v>
      </c>
      <c r="B2849" s="2" t="s">
        <v>5649</v>
      </c>
      <c r="C2849" s="2" t="s">
        <v>5650</v>
      </c>
      <c r="D2849" s="3" t="s">
        <v>108</v>
      </c>
      <c r="E2849" s="4">
        <v>43529.607638888891</v>
      </c>
      <c r="F2849" s="2" t="s">
        <v>17</v>
      </c>
      <c r="G2849" s="5" t="s">
        <v>48</v>
      </c>
      <c r="H2849" s="2" t="s">
        <v>20</v>
      </c>
      <c r="I2849" s="5" t="s">
        <v>830</v>
      </c>
      <c r="J2849" s="5" t="s">
        <v>100</v>
      </c>
      <c r="K2849" s="5" t="s">
        <v>33</v>
      </c>
      <c r="L2849" s="4">
        <v>43529.607638888891</v>
      </c>
      <c r="M2849" s="3" t="s">
        <v>34</v>
      </c>
      <c r="N2849" s="10" t="s">
        <v>39</v>
      </c>
      <c r="O2849" s="15"/>
      <c r="P2849" s="14">
        <v>0.95</v>
      </c>
      <c r="Q2849" s="15"/>
      <c r="R2849" s="15"/>
    </row>
    <row r="2850" spans="1:18" x14ac:dyDescent="0.3">
      <c r="A2850" s="1">
        <v>130295</v>
      </c>
      <c r="B2850" s="2" t="s">
        <v>5651</v>
      </c>
      <c r="C2850" s="2" t="s">
        <v>5652</v>
      </c>
      <c r="D2850" s="3" t="s">
        <v>31</v>
      </c>
      <c r="E2850" s="4">
        <v>42771</v>
      </c>
      <c r="F2850" s="2" t="s">
        <v>17</v>
      </c>
      <c r="G2850" s="5" t="s">
        <v>48</v>
      </c>
      <c r="H2850" s="2" t="s">
        <v>20</v>
      </c>
      <c r="I2850" s="5" t="s">
        <v>861</v>
      </c>
      <c r="J2850" s="5" t="s">
        <v>100</v>
      </c>
      <c r="K2850" s="5" t="s">
        <v>33</v>
      </c>
      <c r="L2850" s="4">
        <v>42773.431944444441</v>
      </c>
      <c r="M2850" s="3" t="s">
        <v>34</v>
      </c>
      <c r="N2850" s="10" t="s">
        <v>138</v>
      </c>
      <c r="O2850" s="14">
        <v>1</v>
      </c>
      <c r="P2850" s="15"/>
      <c r="Q2850" s="15"/>
      <c r="R2850" s="15"/>
    </row>
    <row r="2851" spans="1:18" x14ac:dyDescent="0.3">
      <c r="A2851" s="1">
        <v>130251</v>
      </c>
      <c r="B2851" s="2" t="s">
        <v>5653</v>
      </c>
      <c r="C2851" s="2" t="s">
        <v>5654</v>
      </c>
      <c r="D2851" s="3" t="s">
        <v>31</v>
      </c>
      <c r="E2851" s="4">
        <v>42753</v>
      </c>
      <c r="F2851" s="2" t="s">
        <v>17</v>
      </c>
      <c r="G2851" s="5" t="s">
        <v>48</v>
      </c>
      <c r="H2851" s="2" t="s">
        <v>20</v>
      </c>
      <c r="I2851" s="5" t="s">
        <v>5655</v>
      </c>
      <c r="J2851" s="5" t="s">
        <v>100</v>
      </c>
      <c r="K2851" s="5" t="s">
        <v>33</v>
      </c>
      <c r="L2851" s="4">
        <v>42759.635416666664</v>
      </c>
      <c r="M2851" s="3" t="s">
        <v>34</v>
      </c>
      <c r="N2851" s="10" t="s">
        <v>138</v>
      </c>
      <c r="O2851" s="14">
        <v>1</v>
      </c>
      <c r="P2851" s="15"/>
      <c r="Q2851" s="15"/>
      <c r="R2851" s="15"/>
    </row>
    <row r="2852" spans="1:18" x14ac:dyDescent="0.3">
      <c r="A2852" s="1">
        <v>134349</v>
      </c>
      <c r="B2852" s="2" t="s">
        <v>5656</v>
      </c>
      <c r="C2852" s="2" t="s">
        <v>5657</v>
      </c>
      <c r="D2852" s="3" t="s">
        <v>103</v>
      </c>
      <c r="E2852" s="4">
        <v>43408</v>
      </c>
      <c r="F2852" s="2" t="s">
        <v>17</v>
      </c>
      <c r="G2852" s="5" t="s">
        <v>48</v>
      </c>
      <c r="H2852" s="2" t="s">
        <v>20</v>
      </c>
      <c r="I2852" s="5" t="s">
        <v>5655</v>
      </c>
      <c r="J2852" s="5" t="s">
        <v>100</v>
      </c>
      <c r="K2852" s="5" t="s">
        <v>33</v>
      </c>
      <c r="L2852" s="4">
        <v>43410.385416666664</v>
      </c>
      <c r="M2852" s="3" t="s">
        <v>27</v>
      </c>
      <c r="N2852" s="10" t="s">
        <v>28</v>
      </c>
      <c r="O2852" s="14">
        <v>1</v>
      </c>
      <c r="P2852" s="15"/>
      <c r="Q2852" s="15"/>
      <c r="R2852" s="15"/>
    </row>
    <row r="2853" spans="1:18" x14ac:dyDescent="0.3">
      <c r="A2853" s="1">
        <v>14851</v>
      </c>
      <c r="B2853" s="2" t="s">
        <v>5658</v>
      </c>
      <c r="C2853" s="2" t="s">
        <v>5659</v>
      </c>
      <c r="D2853" s="3" t="s">
        <v>31</v>
      </c>
      <c r="E2853" s="4">
        <v>41555</v>
      </c>
      <c r="F2853" s="2" t="s">
        <v>17</v>
      </c>
      <c r="G2853" s="5" t="s">
        <v>48</v>
      </c>
      <c r="H2853" s="2" t="s">
        <v>20</v>
      </c>
      <c r="I2853" s="5" t="s">
        <v>128</v>
      </c>
      <c r="J2853" s="5" t="s">
        <v>100</v>
      </c>
      <c r="K2853" s="5" t="s">
        <v>130</v>
      </c>
      <c r="L2853" s="4" t="s">
        <v>19</v>
      </c>
      <c r="M2853" s="3" t="s">
        <v>34</v>
      </c>
      <c r="N2853" s="10" t="s">
        <v>138</v>
      </c>
      <c r="O2853" s="14">
        <v>1</v>
      </c>
      <c r="P2853" s="15"/>
      <c r="Q2853" s="15"/>
      <c r="R2853" s="15"/>
    </row>
    <row r="2854" spans="1:18" x14ac:dyDescent="0.3">
      <c r="A2854" s="1">
        <v>14854</v>
      </c>
      <c r="B2854" s="2" t="s">
        <v>5660</v>
      </c>
      <c r="C2854" s="2" t="s">
        <v>5661</v>
      </c>
      <c r="D2854" s="3" t="s">
        <v>103</v>
      </c>
      <c r="E2854" s="4">
        <v>41556</v>
      </c>
      <c r="F2854" s="2" t="s">
        <v>17</v>
      </c>
      <c r="G2854" s="5" t="s">
        <v>18</v>
      </c>
      <c r="H2854" s="2" t="s">
        <v>20</v>
      </c>
      <c r="I2854" s="5" t="s">
        <v>128</v>
      </c>
      <c r="J2854" s="5" t="s">
        <v>100</v>
      </c>
      <c r="K2854" s="5" t="s">
        <v>130</v>
      </c>
      <c r="L2854" s="4" t="s">
        <v>19</v>
      </c>
      <c r="M2854" s="3" t="s">
        <v>34</v>
      </c>
      <c r="N2854" s="10" t="s">
        <v>138</v>
      </c>
      <c r="O2854" s="14">
        <v>1</v>
      </c>
      <c r="P2854" s="15"/>
      <c r="Q2854" s="15"/>
      <c r="R2854" s="15"/>
    </row>
    <row r="2855" spans="1:18" x14ac:dyDescent="0.3">
      <c r="A2855" s="1">
        <v>111702</v>
      </c>
      <c r="B2855" s="2" t="s">
        <v>5662</v>
      </c>
      <c r="C2855" s="2" t="s">
        <v>5663</v>
      </c>
      <c r="D2855" s="3" t="s">
        <v>16</v>
      </c>
      <c r="E2855" s="4">
        <v>41748</v>
      </c>
      <c r="F2855" s="2" t="s">
        <v>17</v>
      </c>
      <c r="G2855" s="5" t="s">
        <v>18</v>
      </c>
      <c r="H2855" s="2" t="s">
        <v>20</v>
      </c>
      <c r="I2855" s="5" t="s">
        <v>128</v>
      </c>
      <c r="J2855" s="5" t="s">
        <v>100</v>
      </c>
      <c r="K2855" s="5" t="s">
        <v>33</v>
      </c>
      <c r="L2855" s="4">
        <v>41756.477777777778</v>
      </c>
      <c r="M2855" s="3" t="s">
        <v>27</v>
      </c>
      <c r="N2855" s="10" t="s">
        <v>28</v>
      </c>
      <c r="O2855" s="14">
        <v>1</v>
      </c>
      <c r="P2855" s="15"/>
      <c r="Q2855" s="15"/>
      <c r="R2855" s="15"/>
    </row>
    <row r="2856" spans="1:18" x14ac:dyDescent="0.3">
      <c r="A2856" s="1">
        <v>14856</v>
      </c>
      <c r="B2856" s="2" t="s">
        <v>5664</v>
      </c>
      <c r="C2856" s="2" t="s">
        <v>5665</v>
      </c>
      <c r="D2856" s="3" t="s">
        <v>31</v>
      </c>
      <c r="E2856" s="4">
        <v>41555</v>
      </c>
      <c r="F2856" s="2" t="s">
        <v>17</v>
      </c>
      <c r="G2856" s="5" t="s">
        <v>48</v>
      </c>
      <c r="H2856" s="2" t="s">
        <v>20</v>
      </c>
      <c r="I2856" s="5" t="s">
        <v>128</v>
      </c>
      <c r="J2856" s="5" t="s">
        <v>100</v>
      </c>
      <c r="K2856" s="5" t="s">
        <v>130</v>
      </c>
      <c r="L2856" s="4" t="s">
        <v>19</v>
      </c>
      <c r="M2856" s="3" t="s">
        <v>34</v>
      </c>
      <c r="N2856" s="10" t="s">
        <v>138</v>
      </c>
      <c r="O2856" s="14">
        <v>1</v>
      </c>
      <c r="P2856" s="15"/>
      <c r="Q2856" s="15"/>
      <c r="R2856" s="15"/>
    </row>
    <row r="2857" spans="1:18" x14ac:dyDescent="0.3">
      <c r="A2857" s="1">
        <v>14859</v>
      </c>
      <c r="B2857" s="2" t="s">
        <v>5666</v>
      </c>
      <c r="C2857" s="2" t="s">
        <v>5667</v>
      </c>
      <c r="D2857" s="3" t="s">
        <v>103</v>
      </c>
      <c r="E2857" s="4">
        <v>41556</v>
      </c>
      <c r="F2857" s="2" t="s">
        <v>17</v>
      </c>
      <c r="G2857" s="5" t="s">
        <v>18</v>
      </c>
      <c r="H2857" s="2" t="s">
        <v>20</v>
      </c>
      <c r="I2857" s="5" t="s">
        <v>128</v>
      </c>
      <c r="J2857" s="5" t="s">
        <v>100</v>
      </c>
      <c r="K2857" s="5" t="s">
        <v>130</v>
      </c>
      <c r="L2857" s="4" t="s">
        <v>19</v>
      </c>
      <c r="M2857" s="3" t="s">
        <v>34</v>
      </c>
      <c r="N2857" s="10" t="s">
        <v>138</v>
      </c>
      <c r="O2857" s="14">
        <v>1</v>
      </c>
      <c r="P2857" s="15"/>
      <c r="Q2857" s="15"/>
      <c r="R2857" s="15"/>
    </row>
    <row r="2858" spans="1:18" x14ac:dyDescent="0.3">
      <c r="A2858" s="1">
        <v>111703</v>
      </c>
      <c r="B2858" s="2" t="s">
        <v>5668</v>
      </c>
      <c r="C2858" s="2" t="s">
        <v>5669</v>
      </c>
      <c r="D2858" s="3" t="s">
        <v>16</v>
      </c>
      <c r="E2858" s="4">
        <v>41748</v>
      </c>
      <c r="F2858" s="2" t="s">
        <v>17</v>
      </c>
      <c r="G2858" s="5" t="s">
        <v>18</v>
      </c>
      <c r="H2858" s="2" t="s">
        <v>20</v>
      </c>
      <c r="I2858" s="5" t="s">
        <v>128</v>
      </c>
      <c r="J2858" s="5" t="s">
        <v>100</v>
      </c>
      <c r="K2858" s="5" t="s">
        <v>33</v>
      </c>
      <c r="L2858" s="4">
        <v>41756.477777777778</v>
      </c>
      <c r="M2858" s="3" t="s">
        <v>27</v>
      </c>
      <c r="N2858" s="10" t="s">
        <v>28</v>
      </c>
      <c r="O2858" s="14">
        <v>1</v>
      </c>
      <c r="P2858" s="15"/>
      <c r="Q2858" s="15"/>
      <c r="R2858" s="15"/>
    </row>
    <row r="2859" spans="1:18" x14ac:dyDescent="0.3">
      <c r="A2859" s="1">
        <v>14861</v>
      </c>
      <c r="B2859" s="2" t="s">
        <v>5670</v>
      </c>
      <c r="C2859" s="2" t="s">
        <v>5671</v>
      </c>
      <c r="D2859" s="3" t="s">
        <v>31</v>
      </c>
      <c r="E2859" s="4">
        <v>41555</v>
      </c>
      <c r="F2859" s="2" t="s">
        <v>17</v>
      </c>
      <c r="G2859" s="5" t="s">
        <v>48</v>
      </c>
      <c r="H2859" s="2" t="s">
        <v>20</v>
      </c>
      <c r="I2859" s="5" t="s">
        <v>133</v>
      </c>
      <c r="J2859" s="5" t="s">
        <v>100</v>
      </c>
      <c r="K2859" s="5" t="s">
        <v>130</v>
      </c>
      <c r="L2859" s="4" t="s">
        <v>19</v>
      </c>
      <c r="M2859" s="3" t="s">
        <v>34</v>
      </c>
      <c r="N2859" s="10" t="s">
        <v>138</v>
      </c>
      <c r="O2859" s="14">
        <v>1</v>
      </c>
      <c r="P2859" s="15"/>
      <c r="Q2859" s="15"/>
      <c r="R2859" s="15"/>
    </row>
    <row r="2860" spans="1:18" x14ac:dyDescent="0.3">
      <c r="A2860" s="1">
        <v>14864</v>
      </c>
      <c r="B2860" s="2" t="s">
        <v>5672</v>
      </c>
      <c r="C2860" s="2" t="s">
        <v>5673</v>
      </c>
      <c r="D2860" s="3" t="s">
        <v>103</v>
      </c>
      <c r="E2860" s="4">
        <v>41556</v>
      </c>
      <c r="F2860" s="2" t="s">
        <v>17</v>
      </c>
      <c r="G2860" s="5" t="s">
        <v>18</v>
      </c>
      <c r="H2860" s="2" t="s">
        <v>20</v>
      </c>
      <c r="I2860" s="5" t="s">
        <v>128</v>
      </c>
      <c r="J2860" s="5" t="s">
        <v>100</v>
      </c>
      <c r="K2860" s="5" t="s">
        <v>130</v>
      </c>
      <c r="L2860" s="4" t="s">
        <v>19</v>
      </c>
      <c r="M2860" s="3" t="s">
        <v>34</v>
      </c>
      <c r="N2860" s="10" t="s">
        <v>138</v>
      </c>
      <c r="O2860" s="14">
        <v>1</v>
      </c>
      <c r="P2860" s="15"/>
      <c r="Q2860" s="15"/>
      <c r="R2860" s="15"/>
    </row>
    <row r="2861" spans="1:18" x14ac:dyDescent="0.3">
      <c r="A2861" s="1">
        <v>111704</v>
      </c>
      <c r="B2861" s="2" t="s">
        <v>5674</v>
      </c>
      <c r="C2861" s="2" t="s">
        <v>5675</v>
      </c>
      <c r="D2861" s="3" t="s">
        <v>16</v>
      </c>
      <c r="E2861" s="4">
        <v>41748</v>
      </c>
      <c r="F2861" s="2" t="s">
        <v>17</v>
      </c>
      <c r="G2861" s="5" t="s">
        <v>18</v>
      </c>
      <c r="H2861" s="2" t="s">
        <v>20</v>
      </c>
      <c r="I2861" s="5" t="s">
        <v>133</v>
      </c>
      <c r="J2861" s="5" t="s">
        <v>100</v>
      </c>
      <c r="K2861" s="5" t="s">
        <v>33</v>
      </c>
      <c r="L2861" s="4">
        <v>41756.478472222218</v>
      </c>
      <c r="M2861" s="3" t="s">
        <v>27</v>
      </c>
      <c r="N2861" s="10" t="s">
        <v>28</v>
      </c>
      <c r="O2861" s="14">
        <v>1</v>
      </c>
      <c r="P2861" s="15"/>
      <c r="Q2861" s="15"/>
      <c r="R2861" s="15"/>
    </row>
    <row r="2862" spans="1:18" x14ac:dyDescent="0.3">
      <c r="A2862" s="1">
        <v>14867</v>
      </c>
      <c r="B2862" s="2" t="s">
        <v>5676</v>
      </c>
      <c r="C2862" s="2" t="s">
        <v>5677</v>
      </c>
      <c r="D2862" s="3" t="s">
        <v>31</v>
      </c>
      <c r="E2862" s="4">
        <v>41119</v>
      </c>
      <c r="F2862" s="2" t="s">
        <v>17</v>
      </c>
      <c r="G2862" s="5" t="s">
        <v>18</v>
      </c>
      <c r="H2862" s="2" t="s">
        <v>20</v>
      </c>
      <c r="I2862" s="5" t="s">
        <v>124</v>
      </c>
      <c r="J2862" s="5" t="s">
        <v>100</v>
      </c>
      <c r="K2862" s="5" t="s">
        <v>125</v>
      </c>
      <c r="L2862" s="4" t="s">
        <v>19</v>
      </c>
      <c r="M2862" s="3" t="s">
        <v>27</v>
      </c>
      <c r="N2862" s="10" t="s">
        <v>28</v>
      </c>
      <c r="O2862" s="14">
        <v>1</v>
      </c>
      <c r="P2862" s="15"/>
      <c r="Q2862" s="15"/>
      <c r="R2862" s="15"/>
    </row>
    <row r="2863" spans="1:18" x14ac:dyDescent="0.3">
      <c r="A2863" s="1">
        <v>14869</v>
      </c>
      <c r="B2863" s="2" t="s">
        <v>5678</v>
      </c>
      <c r="C2863" s="2" t="s">
        <v>5679</v>
      </c>
      <c r="D2863" s="3" t="s">
        <v>16</v>
      </c>
      <c r="E2863" s="4">
        <v>40986</v>
      </c>
      <c r="F2863" s="2" t="s">
        <v>17</v>
      </c>
      <c r="G2863" s="5" t="s">
        <v>18</v>
      </c>
      <c r="H2863" s="2" t="s">
        <v>20</v>
      </c>
      <c r="I2863" s="5" t="s">
        <v>124</v>
      </c>
      <c r="J2863" s="5" t="s">
        <v>100</v>
      </c>
      <c r="K2863" s="5" t="s">
        <v>125</v>
      </c>
      <c r="L2863" s="4" t="s">
        <v>19</v>
      </c>
      <c r="M2863" s="3" t="s">
        <v>27</v>
      </c>
      <c r="N2863" s="10" t="s">
        <v>28</v>
      </c>
      <c r="O2863" s="14">
        <v>1</v>
      </c>
      <c r="P2863" s="15"/>
      <c r="Q2863" s="15"/>
      <c r="R2863" s="15"/>
    </row>
    <row r="2864" spans="1:18" x14ac:dyDescent="0.3">
      <c r="A2864" s="1">
        <v>14870</v>
      </c>
      <c r="B2864" s="2" t="s">
        <v>5680</v>
      </c>
      <c r="C2864" s="2" t="s">
        <v>5681</v>
      </c>
      <c r="D2864" s="3" t="s">
        <v>16</v>
      </c>
      <c r="E2864" s="4">
        <v>41437</v>
      </c>
      <c r="F2864" s="2" t="s">
        <v>17</v>
      </c>
      <c r="G2864" s="5" t="s">
        <v>18</v>
      </c>
      <c r="H2864" s="2" t="s">
        <v>20</v>
      </c>
      <c r="I2864" s="5" t="s">
        <v>124</v>
      </c>
      <c r="J2864" s="5" t="s">
        <v>100</v>
      </c>
      <c r="K2864" s="5" t="s">
        <v>125</v>
      </c>
      <c r="L2864" s="4" t="s">
        <v>19</v>
      </c>
      <c r="M2864" s="3" t="s">
        <v>27</v>
      </c>
      <c r="N2864" s="10" t="s">
        <v>28</v>
      </c>
      <c r="O2864" s="14">
        <v>1</v>
      </c>
      <c r="P2864" s="15"/>
      <c r="Q2864" s="15"/>
      <c r="R2864" s="15"/>
    </row>
    <row r="2865" spans="1:18" x14ac:dyDescent="0.3">
      <c r="A2865" s="1">
        <v>14872</v>
      </c>
      <c r="B2865" s="2" t="s">
        <v>5682</v>
      </c>
      <c r="C2865" s="2" t="s">
        <v>5683</v>
      </c>
      <c r="D2865" s="3" t="s">
        <v>31</v>
      </c>
      <c r="E2865" s="4">
        <v>41521</v>
      </c>
      <c r="F2865" s="2" t="s">
        <v>17</v>
      </c>
      <c r="G2865" s="5" t="s">
        <v>18</v>
      </c>
      <c r="H2865" s="2" t="s">
        <v>20</v>
      </c>
      <c r="I2865" s="5" t="s">
        <v>124</v>
      </c>
      <c r="J2865" s="5" t="s">
        <v>100</v>
      </c>
      <c r="K2865" s="5" t="s">
        <v>125</v>
      </c>
      <c r="L2865" s="4" t="s">
        <v>19</v>
      </c>
      <c r="M2865" s="3" t="s">
        <v>27</v>
      </c>
      <c r="N2865" s="10" t="s">
        <v>28</v>
      </c>
      <c r="O2865" s="14">
        <v>1</v>
      </c>
      <c r="P2865" s="15"/>
      <c r="Q2865" s="15"/>
      <c r="R2865" s="15"/>
    </row>
    <row r="2866" spans="1:18" x14ac:dyDescent="0.3">
      <c r="A2866" s="1">
        <v>14893</v>
      </c>
      <c r="B2866" s="2" t="s">
        <v>5684</v>
      </c>
      <c r="C2866" s="2" t="s">
        <v>5685</v>
      </c>
      <c r="D2866" s="3" t="s">
        <v>103</v>
      </c>
      <c r="E2866" s="4">
        <v>40986</v>
      </c>
      <c r="F2866" s="2" t="s">
        <v>17</v>
      </c>
      <c r="G2866" s="5" t="s">
        <v>18</v>
      </c>
      <c r="H2866" s="2" t="s">
        <v>20</v>
      </c>
      <c r="I2866" s="5" t="s">
        <v>124</v>
      </c>
      <c r="J2866" s="5" t="s">
        <v>100</v>
      </c>
      <c r="K2866" s="5" t="s">
        <v>125</v>
      </c>
      <c r="L2866" s="4" t="s">
        <v>19</v>
      </c>
      <c r="M2866" s="3" t="s">
        <v>27</v>
      </c>
      <c r="N2866" s="10" t="s">
        <v>28</v>
      </c>
      <c r="O2866" s="14">
        <v>1</v>
      </c>
      <c r="P2866" s="15"/>
      <c r="Q2866" s="15"/>
      <c r="R2866" s="15"/>
    </row>
    <row r="2867" spans="1:18" x14ac:dyDescent="0.3">
      <c r="A2867" s="1">
        <v>14873</v>
      </c>
      <c r="B2867" s="2" t="s">
        <v>5686</v>
      </c>
      <c r="C2867" s="2" t="s">
        <v>5687</v>
      </c>
      <c r="D2867" s="3" t="s">
        <v>31</v>
      </c>
      <c r="E2867" s="4">
        <v>41521</v>
      </c>
      <c r="F2867" s="2" t="s">
        <v>17</v>
      </c>
      <c r="G2867" s="5" t="s">
        <v>18</v>
      </c>
      <c r="H2867" s="2" t="s">
        <v>20</v>
      </c>
      <c r="I2867" s="5" t="s">
        <v>124</v>
      </c>
      <c r="J2867" s="5" t="s">
        <v>100</v>
      </c>
      <c r="K2867" s="5" t="s">
        <v>125</v>
      </c>
      <c r="L2867" s="4" t="s">
        <v>19</v>
      </c>
      <c r="M2867" s="3" t="s">
        <v>27</v>
      </c>
      <c r="N2867" s="10" t="s">
        <v>28</v>
      </c>
      <c r="O2867" s="14">
        <v>1</v>
      </c>
      <c r="P2867" s="15"/>
      <c r="Q2867" s="15"/>
      <c r="R2867" s="15"/>
    </row>
    <row r="2868" spans="1:18" x14ac:dyDescent="0.3">
      <c r="A2868" s="1">
        <v>14874</v>
      </c>
      <c r="B2868" s="2" t="s">
        <v>5688</v>
      </c>
      <c r="C2868" s="2" t="s">
        <v>5689</v>
      </c>
      <c r="D2868" s="3" t="s">
        <v>31</v>
      </c>
      <c r="E2868" s="4">
        <v>40958</v>
      </c>
      <c r="F2868" s="2" t="s">
        <v>17</v>
      </c>
      <c r="G2868" s="5" t="s">
        <v>18</v>
      </c>
      <c r="H2868" s="2" t="s">
        <v>20</v>
      </c>
      <c r="I2868" s="5" t="s">
        <v>124</v>
      </c>
      <c r="J2868" s="5" t="s">
        <v>100</v>
      </c>
      <c r="K2868" s="5" t="s">
        <v>125</v>
      </c>
      <c r="L2868" s="4" t="s">
        <v>19</v>
      </c>
      <c r="M2868" s="3" t="s">
        <v>27</v>
      </c>
      <c r="N2868" s="10" t="s">
        <v>28</v>
      </c>
      <c r="O2868" s="14">
        <v>1</v>
      </c>
      <c r="P2868" s="15"/>
      <c r="Q2868" s="15"/>
      <c r="R2868" s="15"/>
    </row>
    <row r="2869" spans="1:18" x14ac:dyDescent="0.3">
      <c r="A2869" s="1">
        <v>14876</v>
      </c>
      <c r="B2869" s="2" t="s">
        <v>5690</v>
      </c>
      <c r="C2869" s="2" t="s">
        <v>5691</v>
      </c>
      <c r="D2869" s="3" t="s">
        <v>103</v>
      </c>
      <c r="E2869" s="4">
        <v>41422</v>
      </c>
      <c r="F2869" s="2" t="s">
        <v>17</v>
      </c>
      <c r="G2869" s="5" t="s">
        <v>18</v>
      </c>
      <c r="H2869" s="2" t="s">
        <v>20</v>
      </c>
      <c r="I2869" s="5" t="s">
        <v>124</v>
      </c>
      <c r="J2869" s="5" t="s">
        <v>100</v>
      </c>
      <c r="K2869" s="5" t="s">
        <v>125</v>
      </c>
      <c r="L2869" s="4" t="s">
        <v>19</v>
      </c>
      <c r="M2869" s="3" t="s">
        <v>27</v>
      </c>
      <c r="N2869" s="10" t="s">
        <v>28</v>
      </c>
      <c r="O2869" s="14">
        <v>1</v>
      </c>
      <c r="P2869" s="15"/>
      <c r="Q2869" s="15"/>
      <c r="R2869" s="15"/>
    </row>
    <row r="2870" spans="1:18" x14ac:dyDescent="0.3">
      <c r="A2870" s="1">
        <v>14877</v>
      </c>
      <c r="B2870" s="2" t="s">
        <v>5692</v>
      </c>
      <c r="C2870" s="2" t="s">
        <v>5693</v>
      </c>
      <c r="D2870" s="3" t="s">
        <v>31</v>
      </c>
      <c r="E2870" s="4">
        <v>41521</v>
      </c>
      <c r="F2870" s="2" t="s">
        <v>17</v>
      </c>
      <c r="G2870" s="5" t="s">
        <v>18</v>
      </c>
      <c r="H2870" s="2" t="s">
        <v>20</v>
      </c>
      <c r="I2870" s="5" t="s">
        <v>124</v>
      </c>
      <c r="J2870" s="5" t="s">
        <v>100</v>
      </c>
      <c r="K2870" s="5" t="s">
        <v>125</v>
      </c>
      <c r="L2870" s="4" t="s">
        <v>19</v>
      </c>
      <c r="M2870" s="3" t="s">
        <v>27</v>
      </c>
      <c r="N2870" s="10" t="s">
        <v>28</v>
      </c>
      <c r="O2870" s="14">
        <v>1</v>
      </c>
      <c r="P2870" s="15"/>
      <c r="Q2870" s="15"/>
      <c r="R2870" s="15"/>
    </row>
    <row r="2871" spans="1:18" x14ac:dyDescent="0.3">
      <c r="A2871" s="1">
        <v>14878</v>
      </c>
      <c r="B2871" s="2" t="s">
        <v>5694</v>
      </c>
      <c r="C2871" s="2" t="s">
        <v>5695</v>
      </c>
      <c r="D2871" s="3" t="s">
        <v>16</v>
      </c>
      <c r="E2871" s="4">
        <v>41023</v>
      </c>
      <c r="F2871" s="2" t="s">
        <v>17</v>
      </c>
      <c r="G2871" s="5" t="s">
        <v>18</v>
      </c>
      <c r="H2871" s="2" t="s">
        <v>20</v>
      </c>
      <c r="I2871" s="5" t="s">
        <v>124</v>
      </c>
      <c r="J2871" s="5" t="s">
        <v>100</v>
      </c>
      <c r="K2871" s="5" t="s">
        <v>125</v>
      </c>
      <c r="L2871" s="4" t="s">
        <v>19</v>
      </c>
      <c r="M2871" s="3" t="s">
        <v>27</v>
      </c>
      <c r="N2871" s="10" t="s">
        <v>28</v>
      </c>
      <c r="O2871" s="14">
        <v>1</v>
      </c>
      <c r="P2871" s="15"/>
      <c r="Q2871" s="15"/>
      <c r="R2871" s="15"/>
    </row>
    <row r="2872" spans="1:18" x14ac:dyDescent="0.3">
      <c r="A2872" s="1">
        <v>14897</v>
      </c>
      <c r="B2872" s="2" t="s">
        <v>5696</v>
      </c>
      <c r="C2872" s="2" t="s">
        <v>5697</v>
      </c>
      <c r="D2872" s="3" t="s">
        <v>31</v>
      </c>
      <c r="E2872" s="4">
        <v>41122</v>
      </c>
      <c r="F2872" s="2" t="s">
        <v>17</v>
      </c>
      <c r="G2872" s="5" t="s">
        <v>18</v>
      </c>
      <c r="H2872" s="2" t="s">
        <v>20</v>
      </c>
      <c r="I2872" s="5" t="s">
        <v>124</v>
      </c>
      <c r="J2872" s="5" t="s">
        <v>100</v>
      </c>
      <c r="K2872" s="5" t="s">
        <v>125</v>
      </c>
      <c r="L2872" s="4" t="s">
        <v>19</v>
      </c>
      <c r="M2872" s="3" t="s">
        <v>34</v>
      </c>
      <c r="N2872" s="10" t="s">
        <v>138</v>
      </c>
      <c r="O2872" s="14">
        <v>1</v>
      </c>
      <c r="P2872" s="15"/>
      <c r="Q2872" s="15"/>
      <c r="R2872" s="15"/>
    </row>
    <row r="2873" spans="1:18" x14ac:dyDescent="0.3">
      <c r="A2873" s="1">
        <v>14879</v>
      </c>
      <c r="B2873" s="2" t="s">
        <v>5698</v>
      </c>
      <c r="C2873" s="2" t="s">
        <v>5699</v>
      </c>
      <c r="D2873" s="3" t="s">
        <v>31</v>
      </c>
      <c r="E2873" s="4">
        <v>41521</v>
      </c>
      <c r="F2873" s="2" t="s">
        <v>17</v>
      </c>
      <c r="G2873" s="5" t="s">
        <v>18</v>
      </c>
      <c r="H2873" s="2" t="s">
        <v>20</v>
      </c>
      <c r="I2873" s="5" t="s">
        <v>124</v>
      </c>
      <c r="J2873" s="5" t="s">
        <v>100</v>
      </c>
      <c r="K2873" s="5" t="s">
        <v>125</v>
      </c>
      <c r="L2873" s="4" t="s">
        <v>19</v>
      </c>
      <c r="M2873" s="3" t="s">
        <v>27</v>
      </c>
      <c r="N2873" s="10" t="s">
        <v>28</v>
      </c>
      <c r="O2873" s="14">
        <v>1</v>
      </c>
      <c r="P2873" s="15"/>
      <c r="Q2873" s="15"/>
      <c r="R2873" s="15"/>
    </row>
    <row r="2874" spans="1:18" x14ac:dyDescent="0.3">
      <c r="A2874" s="1">
        <v>14880</v>
      </c>
      <c r="B2874" s="2" t="s">
        <v>5700</v>
      </c>
      <c r="C2874" s="2" t="s">
        <v>5699</v>
      </c>
      <c r="D2874" s="3" t="s">
        <v>31</v>
      </c>
      <c r="E2874" s="4">
        <v>41521</v>
      </c>
      <c r="F2874" s="2" t="s">
        <v>17</v>
      </c>
      <c r="G2874" s="5" t="s">
        <v>18</v>
      </c>
      <c r="H2874" s="2" t="s">
        <v>20</v>
      </c>
      <c r="I2874" s="5" t="s">
        <v>124</v>
      </c>
      <c r="J2874" s="5" t="s">
        <v>100</v>
      </c>
      <c r="K2874" s="5" t="s">
        <v>125</v>
      </c>
      <c r="L2874" s="4" t="s">
        <v>19</v>
      </c>
      <c r="M2874" s="3" t="s">
        <v>27</v>
      </c>
      <c r="N2874" s="10" t="s">
        <v>28</v>
      </c>
      <c r="O2874" s="14">
        <v>1</v>
      </c>
      <c r="P2874" s="15"/>
      <c r="Q2874" s="15"/>
      <c r="R2874" s="15"/>
    </row>
    <row r="2875" spans="1:18" x14ac:dyDescent="0.3">
      <c r="A2875" s="1">
        <v>14881</v>
      </c>
      <c r="B2875" s="2" t="s">
        <v>5701</v>
      </c>
      <c r="C2875" s="2" t="s">
        <v>5699</v>
      </c>
      <c r="D2875" s="3" t="s">
        <v>31</v>
      </c>
      <c r="E2875" s="4">
        <v>41521</v>
      </c>
      <c r="F2875" s="2" t="s">
        <v>17</v>
      </c>
      <c r="G2875" s="5" t="s">
        <v>18</v>
      </c>
      <c r="H2875" s="2" t="s">
        <v>20</v>
      </c>
      <c r="I2875" s="5" t="s">
        <v>124</v>
      </c>
      <c r="J2875" s="5" t="s">
        <v>100</v>
      </c>
      <c r="K2875" s="5" t="s">
        <v>125</v>
      </c>
      <c r="L2875" s="4" t="s">
        <v>19</v>
      </c>
      <c r="M2875" s="3" t="s">
        <v>27</v>
      </c>
      <c r="N2875" s="10" t="s">
        <v>28</v>
      </c>
      <c r="O2875" s="14">
        <v>1</v>
      </c>
      <c r="P2875" s="15"/>
      <c r="Q2875" s="15"/>
      <c r="R2875" s="15"/>
    </row>
    <row r="2876" spans="1:18" x14ac:dyDescent="0.3">
      <c r="A2876" s="1">
        <v>14882</v>
      </c>
      <c r="B2876" s="2" t="s">
        <v>5702</v>
      </c>
      <c r="C2876" s="2" t="s">
        <v>5699</v>
      </c>
      <c r="D2876" s="3" t="s">
        <v>31</v>
      </c>
      <c r="E2876" s="4">
        <v>41521</v>
      </c>
      <c r="F2876" s="2" t="s">
        <v>17</v>
      </c>
      <c r="G2876" s="5" t="s">
        <v>18</v>
      </c>
      <c r="H2876" s="2" t="s">
        <v>20</v>
      </c>
      <c r="I2876" s="5" t="s">
        <v>124</v>
      </c>
      <c r="J2876" s="5" t="s">
        <v>100</v>
      </c>
      <c r="K2876" s="5" t="s">
        <v>125</v>
      </c>
      <c r="L2876" s="4" t="s">
        <v>19</v>
      </c>
      <c r="M2876" s="3" t="s">
        <v>27</v>
      </c>
      <c r="N2876" s="10" t="s">
        <v>28</v>
      </c>
      <c r="O2876" s="14">
        <v>1</v>
      </c>
      <c r="P2876" s="15"/>
      <c r="Q2876" s="15"/>
      <c r="R2876" s="15"/>
    </row>
    <row r="2877" spans="1:18" x14ac:dyDescent="0.3">
      <c r="A2877" s="1">
        <v>14883</v>
      </c>
      <c r="B2877" s="2" t="s">
        <v>5703</v>
      </c>
      <c r="C2877" s="2" t="s">
        <v>5699</v>
      </c>
      <c r="D2877" s="3" t="s">
        <v>31</v>
      </c>
      <c r="E2877" s="4">
        <v>41521</v>
      </c>
      <c r="F2877" s="2" t="s">
        <v>17</v>
      </c>
      <c r="G2877" s="5" t="s">
        <v>18</v>
      </c>
      <c r="H2877" s="2" t="s">
        <v>20</v>
      </c>
      <c r="I2877" s="5" t="s">
        <v>124</v>
      </c>
      <c r="J2877" s="5" t="s">
        <v>100</v>
      </c>
      <c r="K2877" s="5" t="s">
        <v>125</v>
      </c>
      <c r="L2877" s="4" t="s">
        <v>19</v>
      </c>
      <c r="M2877" s="3" t="s">
        <v>27</v>
      </c>
      <c r="N2877" s="10" t="s">
        <v>28</v>
      </c>
      <c r="O2877" s="14">
        <v>1</v>
      </c>
      <c r="P2877" s="15"/>
      <c r="Q2877" s="15"/>
      <c r="R2877" s="15"/>
    </row>
    <row r="2878" spans="1:18" x14ac:dyDescent="0.3">
      <c r="A2878" s="1">
        <v>14886</v>
      </c>
      <c r="B2878" s="2" t="s">
        <v>5704</v>
      </c>
      <c r="C2878" s="2" t="s">
        <v>5705</v>
      </c>
      <c r="D2878" s="3" t="s">
        <v>103</v>
      </c>
      <c r="E2878" s="4">
        <v>41422</v>
      </c>
      <c r="F2878" s="2" t="s">
        <v>17</v>
      </c>
      <c r="G2878" s="5" t="s">
        <v>18</v>
      </c>
      <c r="H2878" s="2" t="s">
        <v>20</v>
      </c>
      <c r="I2878" s="5" t="s">
        <v>124</v>
      </c>
      <c r="J2878" s="5" t="s">
        <v>100</v>
      </c>
      <c r="K2878" s="5" t="s">
        <v>125</v>
      </c>
      <c r="L2878" s="4" t="s">
        <v>19</v>
      </c>
      <c r="M2878" s="3" t="s">
        <v>27</v>
      </c>
      <c r="N2878" s="10" t="s">
        <v>28</v>
      </c>
      <c r="O2878" s="14">
        <v>1</v>
      </c>
      <c r="P2878" s="15"/>
      <c r="Q2878" s="15"/>
      <c r="R2878" s="15"/>
    </row>
    <row r="2879" spans="1:18" x14ac:dyDescent="0.3">
      <c r="A2879" s="1">
        <v>14900</v>
      </c>
      <c r="B2879" s="2" t="s">
        <v>5706</v>
      </c>
      <c r="C2879" s="2" t="s">
        <v>5707</v>
      </c>
      <c r="D2879" s="3" t="s">
        <v>31</v>
      </c>
      <c r="E2879" s="4">
        <v>40986</v>
      </c>
      <c r="F2879" s="2" t="s">
        <v>17</v>
      </c>
      <c r="G2879" s="5" t="s">
        <v>18</v>
      </c>
      <c r="H2879" s="2" t="s">
        <v>20</v>
      </c>
      <c r="I2879" s="5" t="s">
        <v>124</v>
      </c>
      <c r="J2879" s="5" t="s">
        <v>100</v>
      </c>
      <c r="K2879" s="5" t="s">
        <v>125</v>
      </c>
      <c r="L2879" s="4" t="s">
        <v>19</v>
      </c>
      <c r="M2879" s="3" t="s">
        <v>27</v>
      </c>
      <c r="N2879" s="10" t="s">
        <v>28</v>
      </c>
      <c r="O2879" s="14">
        <v>1</v>
      </c>
      <c r="P2879" s="15"/>
      <c r="Q2879" s="15"/>
      <c r="R2879" s="15"/>
    </row>
    <row r="2880" spans="1:18" x14ac:dyDescent="0.3">
      <c r="A2880" s="1">
        <v>14903</v>
      </c>
      <c r="B2880" s="2" t="s">
        <v>5708</v>
      </c>
      <c r="C2880" s="2" t="s">
        <v>5709</v>
      </c>
      <c r="D2880" s="3" t="s">
        <v>103</v>
      </c>
      <c r="E2880" s="4">
        <v>41119</v>
      </c>
      <c r="F2880" s="2" t="s">
        <v>17</v>
      </c>
      <c r="G2880" s="5" t="s">
        <v>18</v>
      </c>
      <c r="H2880" s="2" t="s">
        <v>20</v>
      </c>
      <c r="I2880" s="5" t="s">
        <v>124</v>
      </c>
      <c r="J2880" s="5" t="s">
        <v>100</v>
      </c>
      <c r="K2880" s="5" t="s">
        <v>125</v>
      </c>
      <c r="L2880" s="4" t="s">
        <v>19</v>
      </c>
      <c r="M2880" s="3" t="s">
        <v>27</v>
      </c>
      <c r="N2880" s="10" t="s">
        <v>28</v>
      </c>
      <c r="O2880" s="14">
        <v>1</v>
      </c>
      <c r="P2880" s="15"/>
      <c r="Q2880" s="15"/>
      <c r="R2880" s="15"/>
    </row>
    <row r="2881" spans="1:18" x14ac:dyDescent="0.3">
      <c r="A2881" s="1">
        <v>14889</v>
      </c>
      <c r="B2881" s="2" t="s">
        <v>5710</v>
      </c>
      <c r="C2881" s="2" t="s">
        <v>5711</v>
      </c>
      <c r="D2881" s="3" t="s">
        <v>16</v>
      </c>
      <c r="E2881" s="4">
        <v>41437</v>
      </c>
      <c r="F2881" s="2" t="s">
        <v>17</v>
      </c>
      <c r="G2881" s="5" t="s">
        <v>18</v>
      </c>
      <c r="H2881" s="2" t="s">
        <v>20</v>
      </c>
      <c r="I2881" s="5" t="s">
        <v>124</v>
      </c>
      <c r="J2881" s="5" t="s">
        <v>100</v>
      </c>
      <c r="K2881" s="5" t="s">
        <v>125</v>
      </c>
      <c r="L2881" s="4" t="s">
        <v>19</v>
      </c>
      <c r="M2881" s="3" t="s">
        <v>27</v>
      </c>
      <c r="N2881" s="10" t="s">
        <v>28</v>
      </c>
      <c r="O2881" s="14">
        <v>1</v>
      </c>
      <c r="P2881" s="15"/>
      <c r="Q2881" s="15"/>
      <c r="R2881" s="15"/>
    </row>
    <row r="2882" spans="1:18" x14ac:dyDescent="0.3">
      <c r="A2882" s="1">
        <v>14890</v>
      </c>
      <c r="B2882" s="2" t="s">
        <v>5712</v>
      </c>
      <c r="C2882" s="2" t="s">
        <v>5687</v>
      </c>
      <c r="D2882" s="3" t="s">
        <v>31</v>
      </c>
      <c r="E2882" s="4">
        <v>41521</v>
      </c>
      <c r="F2882" s="2" t="s">
        <v>17</v>
      </c>
      <c r="G2882" s="5" t="s">
        <v>18</v>
      </c>
      <c r="H2882" s="2" t="s">
        <v>20</v>
      </c>
      <c r="I2882" s="5" t="s">
        <v>124</v>
      </c>
      <c r="J2882" s="5" t="s">
        <v>100</v>
      </c>
      <c r="K2882" s="5" t="s">
        <v>125</v>
      </c>
      <c r="L2882" s="4" t="s">
        <v>19</v>
      </c>
      <c r="M2882" s="3" t="s">
        <v>27</v>
      </c>
      <c r="N2882" s="10" t="s">
        <v>28</v>
      </c>
      <c r="O2882" s="14">
        <v>1</v>
      </c>
      <c r="P2882" s="15"/>
      <c r="Q2882" s="15"/>
      <c r="R2882" s="15"/>
    </row>
    <row r="2883" spans="1:18" x14ac:dyDescent="0.3">
      <c r="A2883" s="1">
        <v>14891</v>
      </c>
      <c r="B2883" s="2" t="s">
        <v>5713</v>
      </c>
      <c r="C2883" s="2" t="s">
        <v>5714</v>
      </c>
      <c r="D2883" s="3" t="s">
        <v>31</v>
      </c>
      <c r="E2883" s="4">
        <v>40958</v>
      </c>
      <c r="F2883" s="2" t="s">
        <v>17</v>
      </c>
      <c r="G2883" s="5" t="s">
        <v>18</v>
      </c>
      <c r="H2883" s="2" t="s">
        <v>20</v>
      </c>
      <c r="I2883" s="5" t="s">
        <v>124</v>
      </c>
      <c r="J2883" s="5" t="s">
        <v>100</v>
      </c>
      <c r="K2883" s="5" t="s">
        <v>125</v>
      </c>
      <c r="L2883" s="4" t="s">
        <v>19</v>
      </c>
      <c r="M2883" s="3" t="s">
        <v>27</v>
      </c>
      <c r="N2883" s="10" t="s">
        <v>28</v>
      </c>
      <c r="O2883" s="14">
        <v>1</v>
      </c>
      <c r="P2883" s="15"/>
      <c r="Q2883" s="15"/>
      <c r="R2883" s="15"/>
    </row>
    <row r="2884" spans="1:18" x14ac:dyDescent="0.3">
      <c r="A2884" s="1">
        <v>14906</v>
      </c>
      <c r="B2884" s="2" t="s">
        <v>5715</v>
      </c>
      <c r="C2884" s="2" t="s">
        <v>5716</v>
      </c>
      <c r="D2884" s="3" t="s">
        <v>31</v>
      </c>
      <c r="E2884" s="4">
        <v>41119</v>
      </c>
      <c r="F2884" s="2" t="s">
        <v>17</v>
      </c>
      <c r="G2884" s="5" t="s">
        <v>18</v>
      </c>
      <c r="H2884" s="2" t="s">
        <v>20</v>
      </c>
      <c r="I2884" s="5" t="s">
        <v>124</v>
      </c>
      <c r="J2884" s="5" t="s">
        <v>100</v>
      </c>
      <c r="K2884" s="5" t="s">
        <v>125</v>
      </c>
      <c r="L2884" s="4" t="s">
        <v>19</v>
      </c>
      <c r="M2884" s="3" t="s">
        <v>27</v>
      </c>
      <c r="N2884" s="10" t="s">
        <v>28</v>
      </c>
      <c r="O2884" s="14">
        <v>1</v>
      </c>
      <c r="P2884" s="15"/>
      <c r="Q2884" s="15"/>
      <c r="R2884" s="15"/>
    </row>
    <row r="2885" spans="1:18" x14ac:dyDescent="0.3">
      <c r="A2885" s="1">
        <v>14908</v>
      </c>
      <c r="B2885" s="2" t="s">
        <v>5717</v>
      </c>
      <c r="C2885" s="2" t="s">
        <v>5718</v>
      </c>
      <c r="D2885" s="3" t="s">
        <v>31</v>
      </c>
      <c r="E2885" s="4">
        <v>41119</v>
      </c>
      <c r="F2885" s="2" t="s">
        <v>17</v>
      </c>
      <c r="G2885" s="5" t="s">
        <v>18</v>
      </c>
      <c r="H2885" s="2" t="s">
        <v>20</v>
      </c>
      <c r="I2885" s="5" t="s">
        <v>124</v>
      </c>
      <c r="J2885" s="5" t="s">
        <v>100</v>
      </c>
      <c r="K2885" s="5" t="s">
        <v>125</v>
      </c>
      <c r="L2885" s="4" t="s">
        <v>19</v>
      </c>
      <c r="M2885" s="3" t="s">
        <v>34</v>
      </c>
      <c r="N2885" s="10" t="s">
        <v>138</v>
      </c>
      <c r="O2885" s="14">
        <v>1</v>
      </c>
      <c r="P2885" s="15"/>
      <c r="Q2885" s="15"/>
      <c r="R2885" s="15"/>
    </row>
    <row r="2886" spans="1:18" x14ac:dyDescent="0.3">
      <c r="A2886" s="1">
        <v>14909</v>
      </c>
      <c r="B2886" s="2" t="s">
        <v>5719</v>
      </c>
      <c r="C2886" s="2" t="s">
        <v>5720</v>
      </c>
      <c r="D2886" s="3" t="s">
        <v>31</v>
      </c>
      <c r="E2886" s="4">
        <v>41073</v>
      </c>
      <c r="F2886" s="2" t="s">
        <v>17</v>
      </c>
      <c r="G2886" s="5" t="s">
        <v>18</v>
      </c>
      <c r="H2886" s="2" t="s">
        <v>20</v>
      </c>
      <c r="I2886" s="5" t="s">
        <v>124</v>
      </c>
      <c r="J2886" s="5" t="s">
        <v>100</v>
      </c>
      <c r="K2886" s="5" t="s">
        <v>125</v>
      </c>
      <c r="L2886" s="4" t="s">
        <v>19</v>
      </c>
      <c r="M2886" s="3" t="s">
        <v>27</v>
      </c>
      <c r="N2886" s="10" t="s">
        <v>28</v>
      </c>
      <c r="O2886" s="14">
        <v>1</v>
      </c>
      <c r="P2886" s="15"/>
      <c r="Q2886" s="15"/>
      <c r="R2886" s="15"/>
    </row>
    <row r="2887" spans="1:18" x14ac:dyDescent="0.3">
      <c r="A2887" s="1">
        <v>14916</v>
      </c>
      <c r="B2887" s="2" t="s">
        <v>5721</v>
      </c>
      <c r="C2887" s="2" t="s">
        <v>5722</v>
      </c>
      <c r="D2887" s="3" t="s">
        <v>16</v>
      </c>
      <c r="E2887" s="4">
        <v>40888</v>
      </c>
      <c r="F2887" s="2" t="s">
        <v>17</v>
      </c>
      <c r="G2887" s="5" t="s">
        <v>18</v>
      </c>
      <c r="H2887" s="2" t="s">
        <v>42</v>
      </c>
      <c r="I2887" s="5" t="s">
        <v>124</v>
      </c>
      <c r="J2887" s="5" t="s">
        <v>100</v>
      </c>
      <c r="K2887" s="5" t="s">
        <v>125</v>
      </c>
      <c r="L2887" s="4" t="s">
        <v>19</v>
      </c>
      <c r="M2887" s="3" t="s">
        <v>27</v>
      </c>
      <c r="N2887" s="10" t="s">
        <v>28</v>
      </c>
      <c r="O2887" s="14">
        <v>1</v>
      </c>
      <c r="P2887" s="15"/>
      <c r="Q2887" s="15"/>
      <c r="R2887" s="15"/>
    </row>
    <row r="2888" spans="1:18" x14ac:dyDescent="0.3">
      <c r="A2888" s="1">
        <v>14914</v>
      </c>
      <c r="B2888" s="2" t="s">
        <v>5723</v>
      </c>
      <c r="C2888" s="2" t="s">
        <v>5724</v>
      </c>
      <c r="D2888" s="3" t="s">
        <v>16</v>
      </c>
      <c r="E2888" s="4">
        <v>41437</v>
      </c>
      <c r="F2888" s="2" t="s">
        <v>17</v>
      </c>
      <c r="G2888" s="5" t="s">
        <v>18</v>
      </c>
      <c r="H2888" s="2" t="s">
        <v>20</v>
      </c>
      <c r="I2888" s="5" t="s">
        <v>124</v>
      </c>
      <c r="J2888" s="5" t="s">
        <v>100</v>
      </c>
      <c r="K2888" s="5" t="s">
        <v>125</v>
      </c>
      <c r="L2888" s="4" t="s">
        <v>19</v>
      </c>
      <c r="M2888" s="3" t="s">
        <v>27</v>
      </c>
      <c r="N2888" s="10" t="s">
        <v>28</v>
      </c>
      <c r="O2888" s="14">
        <v>1</v>
      </c>
      <c r="P2888" s="15"/>
      <c r="Q2888" s="15"/>
      <c r="R2888" s="15"/>
    </row>
    <row r="2889" spans="1:18" x14ac:dyDescent="0.3">
      <c r="A2889" s="1">
        <v>14915</v>
      </c>
      <c r="B2889" s="2" t="s">
        <v>5725</v>
      </c>
      <c r="C2889" s="2" t="s">
        <v>5726</v>
      </c>
      <c r="D2889" s="3" t="s">
        <v>16</v>
      </c>
      <c r="E2889" s="4">
        <v>41388</v>
      </c>
      <c r="F2889" s="2" t="s">
        <v>17</v>
      </c>
      <c r="G2889" s="5" t="s">
        <v>18</v>
      </c>
      <c r="H2889" s="2" t="s">
        <v>20</v>
      </c>
      <c r="I2889" s="5" t="s">
        <v>124</v>
      </c>
      <c r="J2889" s="5" t="s">
        <v>100</v>
      </c>
      <c r="K2889" s="5" t="s">
        <v>125</v>
      </c>
      <c r="L2889" s="4" t="s">
        <v>19</v>
      </c>
      <c r="M2889" s="3" t="s">
        <v>27</v>
      </c>
      <c r="N2889" s="10" t="s">
        <v>28</v>
      </c>
      <c r="O2889" s="14">
        <v>1</v>
      </c>
      <c r="P2889" s="15"/>
      <c r="Q2889" s="15"/>
      <c r="R2889" s="15"/>
    </row>
    <row r="2890" spans="1:18" x14ac:dyDescent="0.3">
      <c r="A2890" s="1">
        <v>14919</v>
      </c>
      <c r="B2890" s="2" t="s">
        <v>5727</v>
      </c>
      <c r="C2890" s="2" t="s">
        <v>5728</v>
      </c>
      <c r="D2890" s="3" t="s">
        <v>108</v>
      </c>
      <c r="E2890" s="4">
        <v>41058</v>
      </c>
      <c r="F2890" s="2" t="s">
        <v>17</v>
      </c>
      <c r="G2890" s="5" t="s">
        <v>18</v>
      </c>
      <c r="H2890" s="2" t="s">
        <v>20</v>
      </c>
      <c r="I2890" s="5" t="s">
        <v>124</v>
      </c>
      <c r="J2890" s="5" t="s">
        <v>100</v>
      </c>
      <c r="K2890" s="5" t="s">
        <v>125</v>
      </c>
      <c r="L2890" s="4" t="s">
        <v>19</v>
      </c>
      <c r="M2890" s="3" t="s">
        <v>27</v>
      </c>
      <c r="N2890" s="10" t="s">
        <v>28</v>
      </c>
      <c r="O2890" s="14">
        <v>1</v>
      </c>
      <c r="P2890" s="15"/>
      <c r="Q2890" s="15"/>
      <c r="R2890" s="15"/>
    </row>
    <row r="2891" spans="1:18" x14ac:dyDescent="0.3">
      <c r="A2891" s="1">
        <v>14921</v>
      </c>
      <c r="B2891" s="2" t="s">
        <v>5729</v>
      </c>
      <c r="C2891" s="2" t="s">
        <v>5730</v>
      </c>
      <c r="D2891" s="3" t="s">
        <v>16</v>
      </c>
      <c r="E2891" s="4">
        <v>41440</v>
      </c>
      <c r="F2891" s="2" t="s">
        <v>17</v>
      </c>
      <c r="G2891" s="5" t="s">
        <v>18</v>
      </c>
      <c r="H2891" s="2" t="s">
        <v>20</v>
      </c>
      <c r="I2891" s="5" t="s">
        <v>124</v>
      </c>
      <c r="J2891" s="5" t="s">
        <v>100</v>
      </c>
      <c r="K2891" s="5" t="s">
        <v>125</v>
      </c>
      <c r="L2891" s="4" t="s">
        <v>19</v>
      </c>
      <c r="M2891" s="3" t="s">
        <v>27</v>
      </c>
      <c r="N2891" s="10" t="s">
        <v>28</v>
      </c>
      <c r="O2891" s="14">
        <v>1</v>
      </c>
      <c r="P2891" s="15"/>
      <c r="Q2891" s="15"/>
      <c r="R2891" s="15"/>
    </row>
    <row r="2892" spans="1:18" x14ac:dyDescent="0.3">
      <c r="A2892" s="1">
        <v>14925</v>
      </c>
      <c r="B2892" s="2" t="s">
        <v>5731</v>
      </c>
      <c r="C2892" s="2" t="s">
        <v>5732</v>
      </c>
      <c r="D2892" s="3" t="s">
        <v>16</v>
      </c>
      <c r="E2892" s="4">
        <v>41440</v>
      </c>
      <c r="F2892" s="2" t="s">
        <v>17</v>
      </c>
      <c r="G2892" s="5" t="s">
        <v>18</v>
      </c>
      <c r="H2892" s="2" t="s">
        <v>20</v>
      </c>
      <c r="I2892" s="5" t="s">
        <v>124</v>
      </c>
      <c r="J2892" s="5" t="s">
        <v>100</v>
      </c>
      <c r="K2892" s="5" t="s">
        <v>125</v>
      </c>
      <c r="L2892" s="4" t="s">
        <v>19</v>
      </c>
      <c r="M2892" s="3" t="s">
        <v>27</v>
      </c>
      <c r="N2892" s="10" t="s">
        <v>28</v>
      </c>
      <c r="O2892" s="14">
        <v>1</v>
      </c>
      <c r="P2892" s="15"/>
      <c r="Q2892" s="15"/>
      <c r="R2892" s="15"/>
    </row>
    <row r="2893" spans="1:18" x14ac:dyDescent="0.3">
      <c r="A2893" s="1">
        <v>14927</v>
      </c>
      <c r="B2893" s="2" t="s">
        <v>5733</v>
      </c>
      <c r="C2893" s="2" t="s">
        <v>5734</v>
      </c>
      <c r="D2893" s="3" t="s">
        <v>16</v>
      </c>
      <c r="E2893" s="4">
        <v>40946</v>
      </c>
      <c r="F2893" s="2" t="s">
        <v>17</v>
      </c>
      <c r="G2893" s="5" t="s">
        <v>18</v>
      </c>
      <c r="H2893" s="2" t="s">
        <v>20</v>
      </c>
      <c r="I2893" s="5" t="s">
        <v>124</v>
      </c>
      <c r="J2893" s="5" t="s">
        <v>100</v>
      </c>
      <c r="K2893" s="5" t="s">
        <v>125</v>
      </c>
      <c r="L2893" s="4" t="s">
        <v>19</v>
      </c>
      <c r="M2893" s="3" t="s">
        <v>27</v>
      </c>
      <c r="N2893" s="10" t="s">
        <v>28</v>
      </c>
      <c r="O2893" s="14">
        <v>1</v>
      </c>
      <c r="P2893" s="15"/>
      <c r="Q2893" s="15"/>
      <c r="R2893" s="15"/>
    </row>
    <row r="2894" spans="1:18" x14ac:dyDescent="0.3">
      <c r="A2894" s="1">
        <v>14928</v>
      </c>
      <c r="B2894" s="2" t="s">
        <v>5735</v>
      </c>
      <c r="C2894" s="2" t="s">
        <v>5736</v>
      </c>
      <c r="D2894" s="3" t="s">
        <v>16</v>
      </c>
      <c r="E2894" s="4">
        <v>41028</v>
      </c>
      <c r="F2894" s="2" t="s">
        <v>17</v>
      </c>
      <c r="G2894" s="5" t="s">
        <v>18</v>
      </c>
      <c r="H2894" s="2" t="s">
        <v>20</v>
      </c>
      <c r="I2894" s="5" t="s">
        <v>124</v>
      </c>
      <c r="J2894" s="5" t="s">
        <v>100</v>
      </c>
      <c r="K2894" s="5" t="s">
        <v>125</v>
      </c>
      <c r="L2894" s="4" t="s">
        <v>19</v>
      </c>
      <c r="M2894" s="3" t="s">
        <v>27</v>
      </c>
      <c r="N2894" s="10" t="s">
        <v>28</v>
      </c>
      <c r="O2894" s="14">
        <v>1</v>
      </c>
      <c r="P2894" s="15"/>
      <c r="Q2894" s="15"/>
      <c r="R2894" s="15"/>
    </row>
    <row r="2895" spans="1:18" x14ac:dyDescent="0.3">
      <c r="A2895" s="1">
        <v>14929</v>
      </c>
      <c r="B2895" s="2" t="s">
        <v>5737</v>
      </c>
      <c r="C2895" s="2" t="s">
        <v>5738</v>
      </c>
      <c r="D2895" s="3" t="s">
        <v>16</v>
      </c>
      <c r="E2895" s="4">
        <v>41002</v>
      </c>
      <c r="F2895" s="2" t="s">
        <v>17</v>
      </c>
      <c r="G2895" s="5" t="s">
        <v>18</v>
      </c>
      <c r="H2895" s="2" t="s">
        <v>20</v>
      </c>
      <c r="I2895" s="5" t="s">
        <v>124</v>
      </c>
      <c r="J2895" s="5" t="s">
        <v>129</v>
      </c>
      <c r="K2895" s="5" t="s">
        <v>125</v>
      </c>
      <c r="L2895" s="4" t="s">
        <v>19</v>
      </c>
      <c r="M2895" s="3" t="s">
        <v>27</v>
      </c>
      <c r="N2895" s="10" t="s">
        <v>28</v>
      </c>
      <c r="O2895" s="14">
        <v>1</v>
      </c>
      <c r="P2895" s="15"/>
      <c r="Q2895" s="15"/>
      <c r="R2895" s="15"/>
    </row>
    <row r="2896" spans="1:18" x14ac:dyDescent="0.3">
      <c r="A2896" s="1">
        <v>14930</v>
      </c>
      <c r="B2896" s="2" t="s">
        <v>5739</v>
      </c>
      <c r="C2896" s="2" t="s">
        <v>5740</v>
      </c>
      <c r="D2896" s="3" t="s">
        <v>16</v>
      </c>
      <c r="E2896" s="4">
        <v>41002</v>
      </c>
      <c r="F2896" s="2" t="s">
        <v>17</v>
      </c>
      <c r="G2896" s="5" t="s">
        <v>18</v>
      </c>
      <c r="H2896" s="2" t="s">
        <v>20</v>
      </c>
      <c r="I2896" s="5" t="s">
        <v>124</v>
      </c>
      <c r="J2896" s="5" t="s">
        <v>129</v>
      </c>
      <c r="K2896" s="5" t="s">
        <v>125</v>
      </c>
      <c r="L2896" s="4" t="s">
        <v>19</v>
      </c>
      <c r="M2896" s="3" t="s">
        <v>27</v>
      </c>
      <c r="N2896" s="10" t="s">
        <v>28</v>
      </c>
      <c r="O2896" s="14">
        <v>1</v>
      </c>
      <c r="P2896" s="15"/>
      <c r="Q2896" s="15"/>
      <c r="R2896" s="15"/>
    </row>
    <row r="2897" spans="1:18" x14ac:dyDescent="0.3">
      <c r="A2897" s="1">
        <v>14932</v>
      </c>
      <c r="B2897" s="2" t="s">
        <v>5741</v>
      </c>
      <c r="C2897" s="2" t="s">
        <v>5742</v>
      </c>
      <c r="D2897" s="3" t="s">
        <v>16</v>
      </c>
      <c r="E2897" s="4">
        <v>41008</v>
      </c>
      <c r="F2897" s="2" t="s">
        <v>17</v>
      </c>
      <c r="G2897" s="5" t="s">
        <v>18</v>
      </c>
      <c r="H2897" s="2" t="s">
        <v>20</v>
      </c>
      <c r="I2897" s="5" t="s">
        <v>124</v>
      </c>
      <c r="J2897" s="5" t="s">
        <v>100</v>
      </c>
      <c r="K2897" s="5" t="s">
        <v>125</v>
      </c>
      <c r="L2897" s="4" t="s">
        <v>19</v>
      </c>
      <c r="M2897" s="3" t="s">
        <v>34</v>
      </c>
      <c r="N2897" s="10" t="s">
        <v>138</v>
      </c>
      <c r="O2897" s="14">
        <v>1</v>
      </c>
      <c r="P2897" s="15"/>
      <c r="Q2897" s="15"/>
      <c r="R2897" s="15"/>
    </row>
    <row r="2898" spans="1:18" x14ac:dyDescent="0.3">
      <c r="A2898" s="1">
        <v>14933</v>
      </c>
      <c r="B2898" s="2" t="s">
        <v>5743</v>
      </c>
      <c r="C2898" s="2" t="s">
        <v>5744</v>
      </c>
      <c r="D2898" s="3" t="s">
        <v>16</v>
      </c>
      <c r="E2898" s="4">
        <v>41020</v>
      </c>
      <c r="F2898" s="2" t="s">
        <v>17</v>
      </c>
      <c r="G2898" s="5" t="s">
        <v>18</v>
      </c>
      <c r="H2898" s="2" t="s">
        <v>20</v>
      </c>
      <c r="I2898" s="5" t="s">
        <v>124</v>
      </c>
      <c r="J2898" s="5" t="s">
        <v>100</v>
      </c>
      <c r="K2898" s="5" t="s">
        <v>125</v>
      </c>
      <c r="L2898" s="4" t="s">
        <v>19</v>
      </c>
      <c r="M2898" s="3" t="s">
        <v>27</v>
      </c>
      <c r="N2898" s="10" t="s">
        <v>28</v>
      </c>
      <c r="O2898" s="14">
        <v>1</v>
      </c>
      <c r="P2898" s="15"/>
      <c r="Q2898" s="15"/>
      <c r="R2898" s="15"/>
    </row>
    <row r="2899" spans="1:18" x14ac:dyDescent="0.3">
      <c r="A2899" s="1">
        <v>14935</v>
      </c>
      <c r="B2899" s="2" t="s">
        <v>5745</v>
      </c>
      <c r="C2899" s="2" t="s">
        <v>5746</v>
      </c>
      <c r="D2899" s="3" t="s">
        <v>16</v>
      </c>
      <c r="E2899" s="4">
        <v>41440</v>
      </c>
      <c r="F2899" s="2" t="s">
        <v>17</v>
      </c>
      <c r="G2899" s="5" t="s">
        <v>18</v>
      </c>
      <c r="H2899" s="2" t="s">
        <v>20</v>
      </c>
      <c r="I2899" s="5" t="s">
        <v>124</v>
      </c>
      <c r="J2899" s="5" t="s">
        <v>100</v>
      </c>
      <c r="K2899" s="5" t="s">
        <v>125</v>
      </c>
      <c r="L2899" s="4" t="s">
        <v>19</v>
      </c>
      <c r="M2899" s="3" t="s">
        <v>27</v>
      </c>
      <c r="N2899" s="10" t="s">
        <v>28</v>
      </c>
      <c r="O2899" s="14">
        <v>1</v>
      </c>
      <c r="P2899" s="15"/>
      <c r="Q2899" s="15"/>
      <c r="R2899" s="15"/>
    </row>
    <row r="2900" spans="1:18" x14ac:dyDescent="0.3">
      <c r="A2900" s="1">
        <v>14937</v>
      </c>
      <c r="B2900" s="2" t="s">
        <v>5747</v>
      </c>
      <c r="C2900" s="2" t="s">
        <v>5748</v>
      </c>
      <c r="D2900" s="3" t="s">
        <v>16</v>
      </c>
      <c r="E2900" s="4">
        <v>41440</v>
      </c>
      <c r="F2900" s="2" t="s">
        <v>17</v>
      </c>
      <c r="G2900" s="5" t="s">
        <v>18</v>
      </c>
      <c r="H2900" s="2" t="s">
        <v>20</v>
      </c>
      <c r="I2900" s="5" t="s">
        <v>124</v>
      </c>
      <c r="J2900" s="5" t="s">
        <v>100</v>
      </c>
      <c r="K2900" s="5" t="s">
        <v>125</v>
      </c>
      <c r="L2900" s="4" t="s">
        <v>19</v>
      </c>
      <c r="M2900" s="3" t="s">
        <v>27</v>
      </c>
      <c r="N2900" s="10" t="s">
        <v>28</v>
      </c>
      <c r="O2900" s="14">
        <v>1</v>
      </c>
      <c r="P2900" s="15"/>
      <c r="Q2900" s="15"/>
      <c r="R2900" s="15"/>
    </row>
    <row r="2901" spans="1:18" x14ac:dyDescent="0.3">
      <c r="A2901" s="1">
        <v>14942</v>
      </c>
      <c r="B2901" s="2" t="s">
        <v>5749</v>
      </c>
      <c r="C2901" s="2" t="s">
        <v>5750</v>
      </c>
      <c r="D2901" s="3" t="s">
        <v>31</v>
      </c>
      <c r="E2901" s="4">
        <v>41002</v>
      </c>
      <c r="F2901" s="2" t="s">
        <v>17</v>
      </c>
      <c r="G2901" s="5" t="s">
        <v>18</v>
      </c>
      <c r="H2901" s="2" t="s">
        <v>20</v>
      </c>
      <c r="I2901" s="5" t="s">
        <v>124</v>
      </c>
      <c r="J2901" s="5" t="s">
        <v>100</v>
      </c>
      <c r="K2901" s="5" t="s">
        <v>125</v>
      </c>
      <c r="L2901" s="4" t="s">
        <v>19</v>
      </c>
      <c r="M2901" s="3" t="s">
        <v>27</v>
      </c>
      <c r="N2901" s="10" t="s">
        <v>28</v>
      </c>
      <c r="O2901" s="14">
        <v>1</v>
      </c>
      <c r="P2901" s="15"/>
      <c r="Q2901" s="15"/>
      <c r="R2901" s="15"/>
    </row>
    <row r="2902" spans="1:18" x14ac:dyDescent="0.3">
      <c r="A2902" s="1">
        <v>14939</v>
      </c>
      <c r="B2902" s="2" t="s">
        <v>5751</v>
      </c>
      <c r="C2902" s="2" t="s">
        <v>5752</v>
      </c>
      <c r="D2902" s="3" t="s">
        <v>16</v>
      </c>
      <c r="E2902" s="4">
        <v>40964</v>
      </c>
      <c r="F2902" s="2" t="s">
        <v>17</v>
      </c>
      <c r="G2902" s="5" t="s">
        <v>18</v>
      </c>
      <c r="H2902" s="2" t="s">
        <v>20</v>
      </c>
      <c r="I2902" s="5" t="s">
        <v>124</v>
      </c>
      <c r="J2902" s="5" t="s">
        <v>100</v>
      </c>
      <c r="K2902" s="5" t="s">
        <v>125</v>
      </c>
      <c r="L2902" s="4" t="s">
        <v>19</v>
      </c>
      <c r="M2902" s="3" t="s">
        <v>27</v>
      </c>
      <c r="N2902" s="10" t="s">
        <v>138</v>
      </c>
      <c r="O2902" s="14">
        <v>1</v>
      </c>
      <c r="P2902" s="15"/>
      <c r="Q2902" s="15"/>
      <c r="R2902" s="15"/>
    </row>
    <row r="2903" spans="1:18" x14ac:dyDescent="0.3">
      <c r="A2903" s="1">
        <v>14940</v>
      </c>
      <c r="B2903" s="2" t="s">
        <v>5753</v>
      </c>
      <c r="C2903" s="2" t="s">
        <v>5754</v>
      </c>
      <c r="D2903" s="3" t="s">
        <v>16</v>
      </c>
      <c r="E2903" s="4">
        <v>40902</v>
      </c>
      <c r="F2903" s="2" t="s">
        <v>17</v>
      </c>
      <c r="G2903" s="5" t="s">
        <v>18</v>
      </c>
      <c r="H2903" s="2" t="s">
        <v>20</v>
      </c>
      <c r="I2903" s="5" t="s">
        <v>124</v>
      </c>
      <c r="J2903" s="5" t="s">
        <v>100</v>
      </c>
      <c r="K2903" s="5" t="s">
        <v>125</v>
      </c>
      <c r="L2903" s="4" t="s">
        <v>19</v>
      </c>
      <c r="M2903" s="3" t="s">
        <v>27</v>
      </c>
      <c r="N2903" s="10" t="s">
        <v>28</v>
      </c>
      <c r="O2903" s="14">
        <v>1</v>
      </c>
      <c r="P2903" s="15"/>
      <c r="Q2903" s="15"/>
      <c r="R2903" s="15"/>
    </row>
    <row r="2904" spans="1:18" x14ac:dyDescent="0.3">
      <c r="A2904" s="1">
        <v>14945</v>
      </c>
      <c r="B2904" s="2" t="s">
        <v>5755</v>
      </c>
      <c r="C2904" s="2" t="s">
        <v>5756</v>
      </c>
      <c r="D2904" s="3" t="s">
        <v>16</v>
      </c>
      <c r="E2904" s="4">
        <v>40884</v>
      </c>
      <c r="F2904" s="2" t="s">
        <v>17</v>
      </c>
      <c r="G2904" s="5" t="s">
        <v>18</v>
      </c>
      <c r="H2904" s="2" t="s">
        <v>20</v>
      </c>
      <c r="I2904" s="5" t="s">
        <v>124</v>
      </c>
      <c r="J2904" s="5" t="s">
        <v>100</v>
      </c>
      <c r="K2904" s="5" t="s">
        <v>125</v>
      </c>
      <c r="L2904" s="4" t="s">
        <v>19</v>
      </c>
      <c r="M2904" s="3" t="s">
        <v>27</v>
      </c>
      <c r="N2904" s="10" t="s">
        <v>28</v>
      </c>
      <c r="O2904" s="14">
        <v>1</v>
      </c>
      <c r="P2904" s="15"/>
      <c r="Q2904" s="15"/>
      <c r="R2904" s="15"/>
    </row>
    <row r="2905" spans="1:18" x14ac:dyDescent="0.3">
      <c r="A2905" s="1">
        <v>14946</v>
      </c>
      <c r="B2905" s="2" t="s">
        <v>5757</v>
      </c>
      <c r="C2905" s="2" t="s">
        <v>5758</v>
      </c>
      <c r="D2905" s="3" t="s">
        <v>16</v>
      </c>
      <c r="E2905" s="4">
        <v>40895</v>
      </c>
      <c r="F2905" s="2" t="s">
        <v>17</v>
      </c>
      <c r="G2905" s="5" t="s">
        <v>18</v>
      </c>
      <c r="H2905" s="2" t="s">
        <v>20</v>
      </c>
      <c r="I2905" s="5" t="s">
        <v>124</v>
      </c>
      <c r="J2905" s="5" t="s">
        <v>100</v>
      </c>
      <c r="K2905" s="5" t="s">
        <v>125</v>
      </c>
      <c r="L2905" s="4" t="s">
        <v>19</v>
      </c>
      <c r="M2905" s="3" t="s">
        <v>27</v>
      </c>
      <c r="N2905" s="10" t="s">
        <v>28</v>
      </c>
      <c r="O2905" s="14">
        <v>1</v>
      </c>
      <c r="P2905" s="15"/>
      <c r="Q2905" s="15"/>
      <c r="R2905" s="15"/>
    </row>
    <row r="2906" spans="1:18" x14ac:dyDescent="0.3">
      <c r="A2906" s="1">
        <v>14947</v>
      </c>
      <c r="B2906" s="2" t="s">
        <v>5759</v>
      </c>
      <c r="C2906" s="2" t="s">
        <v>5760</v>
      </c>
      <c r="D2906" s="3" t="s">
        <v>16</v>
      </c>
      <c r="E2906" s="4">
        <v>40895</v>
      </c>
      <c r="F2906" s="2" t="s">
        <v>17</v>
      </c>
      <c r="G2906" s="5" t="s">
        <v>18</v>
      </c>
      <c r="H2906" s="2" t="s">
        <v>20</v>
      </c>
      <c r="I2906" s="5" t="s">
        <v>124</v>
      </c>
      <c r="J2906" s="5" t="s">
        <v>100</v>
      </c>
      <c r="K2906" s="5" t="s">
        <v>125</v>
      </c>
      <c r="L2906" s="4" t="s">
        <v>19</v>
      </c>
      <c r="M2906" s="3" t="s">
        <v>27</v>
      </c>
      <c r="N2906" s="10" t="s">
        <v>28</v>
      </c>
      <c r="O2906" s="14">
        <v>1</v>
      </c>
      <c r="P2906" s="15"/>
      <c r="Q2906" s="15"/>
      <c r="R2906" s="15"/>
    </row>
    <row r="2907" spans="1:18" x14ac:dyDescent="0.3">
      <c r="A2907" s="1">
        <v>14948</v>
      </c>
      <c r="B2907" s="2" t="s">
        <v>5761</v>
      </c>
      <c r="C2907" s="2" t="s">
        <v>5762</v>
      </c>
      <c r="D2907" s="3" t="s">
        <v>16</v>
      </c>
      <c r="E2907" s="4">
        <v>40884</v>
      </c>
      <c r="F2907" s="2" t="s">
        <v>17</v>
      </c>
      <c r="G2907" s="5" t="s">
        <v>18</v>
      </c>
      <c r="H2907" s="2" t="s">
        <v>20</v>
      </c>
      <c r="I2907" s="5" t="s">
        <v>124</v>
      </c>
      <c r="J2907" s="5" t="s">
        <v>100</v>
      </c>
      <c r="K2907" s="5" t="s">
        <v>125</v>
      </c>
      <c r="L2907" s="4" t="s">
        <v>19</v>
      </c>
      <c r="M2907" s="3" t="s">
        <v>27</v>
      </c>
      <c r="N2907" s="10" t="s">
        <v>28</v>
      </c>
      <c r="O2907" s="14">
        <v>1</v>
      </c>
      <c r="P2907" s="15"/>
      <c r="Q2907" s="15"/>
      <c r="R2907" s="15"/>
    </row>
    <row r="2908" spans="1:18" x14ac:dyDescent="0.3">
      <c r="A2908" s="1">
        <v>14950</v>
      </c>
      <c r="B2908" s="2" t="s">
        <v>5763</v>
      </c>
      <c r="C2908" s="2" t="s">
        <v>5764</v>
      </c>
      <c r="D2908" s="3" t="s">
        <v>103</v>
      </c>
      <c r="E2908" s="4">
        <v>41002</v>
      </c>
      <c r="F2908" s="2" t="s">
        <v>17</v>
      </c>
      <c r="G2908" s="5" t="s">
        <v>18</v>
      </c>
      <c r="H2908" s="2" t="s">
        <v>20</v>
      </c>
      <c r="I2908" s="5" t="s">
        <v>124</v>
      </c>
      <c r="J2908" s="5" t="s">
        <v>100</v>
      </c>
      <c r="K2908" s="5" t="s">
        <v>125</v>
      </c>
      <c r="L2908" s="4" t="s">
        <v>19</v>
      </c>
      <c r="M2908" s="3" t="s">
        <v>27</v>
      </c>
      <c r="N2908" s="10" t="s">
        <v>28</v>
      </c>
      <c r="O2908" s="14">
        <v>1</v>
      </c>
      <c r="P2908" s="15"/>
      <c r="Q2908" s="15"/>
      <c r="R2908" s="15"/>
    </row>
    <row r="2909" spans="1:18" x14ac:dyDescent="0.3">
      <c r="A2909" s="1">
        <v>14944</v>
      </c>
      <c r="B2909" s="2" t="s">
        <v>5765</v>
      </c>
      <c r="C2909" s="2" t="s">
        <v>5766</v>
      </c>
      <c r="D2909" s="3" t="s">
        <v>16</v>
      </c>
      <c r="E2909" s="4">
        <v>41379</v>
      </c>
      <c r="F2909" s="2" t="s">
        <v>17</v>
      </c>
      <c r="G2909" s="5" t="s">
        <v>18</v>
      </c>
      <c r="H2909" s="2" t="s">
        <v>20</v>
      </c>
      <c r="I2909" s="5" t="s">
        <v>124</v>
      </c>
      <c r="J2909" s="5" t="s">
        <v>100</v>
      </c>
      <c r="K2909" s="5" t="s">
        <v>125</v>
      </c>
      <c r="L2909" s="4" t="s">
        <v>19</v>
      </c>
      <c r="M2909" s="3" t="s">
        <v>34</v>
      </c>
      <c r="N2909" s="10" t="s">
        <v>28</v>
      </c>
      <c r="O2909" s="14">
        <v>1</v>
      </c>
      <c r="P2909" s="15"/>
      <c r="Q2909" s="15"/>
      <c r="R2909" s="15"/>
    </row>
    <row r="2910" spans="1:18" x14ac:dyDescent="0.3">
      <c r="A2910" s="1">
        <v>14951</v>
      </c>
      <c r="B2910" s="2" t="s">
        <v>5767</v>
      </c>
      <c r="C2910" s="2" t="s">
        <v>5768</v>
      </c>
      <c r="D2910" s="3" t="s">
        <v>16</v>
      </c>
      <c r="E2910" s="4">
        <v>40890</v>
      </c>
      <c r="F2910" s="2" t="s">
        <v>17</v>
      </c>
      <c r="G2910" s="5" t="s">
        <v>18</v>
      </c>
      <c r="H2910" s="2" t="s">
        <v>20</v>
      </c>
      <c r="I2910" s="5" t="s">
        <v>124</v>
      </c>
      <c r="J2910" s="5" t="s">
        <v>100</v>
      </c>
      <c r="K2910" s="5" t="s">
        <v>125</v>
      </c>
      <c r="L2910" s="4" t="s">
        <v>19</v>
      </c>
      <c r="M2910" s="3" t="s">
        <v>27</v>
      </c>
      <c r="N2910" s="10" t="s">
        <v>28</v>
      </c>
      <c r="O2910" s="14">
        <v>1</v>
      </c>
      <c r="P2910" s="15"/>
      <c r="Q2910" s="15"/>
      <c r="R2910" s="15"/>
    </row>
    <row r="2911" spans="1:18" x14ac:dyDescent="0.3">
      <c r="A2911" s="1">
        <v>14952</v>
      </c>
      <c r="B2911" s="2" t="s">
        <v>5769</v>
      </c>
      <c r="C2911" s="2" t="s">
        <v>5770</v>
      </c>
      <c r="D2911" s="3" t="s">
        <v>31</v>
      </c>
      <c r="E2911" s="4">
        <v>40986</v>
      </c>
      <c r="F2911" s="2" t="s">
        <v>17</v>
      </c>
      <c r="G2911" s="5" t="s">
        <v>18</v>
      </c>
      <c r="H2911" s="2" t="s">
        <v>42</v>
      </c>
      <c r="I2911" s="5" t="s">
        <v>124</v>
      </c>
      <c r="J2911" s="5" t="s">
        <v>100</v>
      </c>
      <c r="K2911" s="5" t="s">
        <v>125</v>
      </c>
      <c r="L2911" s="4" t="s">
        <v>19</v>
      </c>
      <c r="M2911" s="3" t="s">
        <v>27</v>
      </c>
      <c r="N2911" s="10" t="s">
        <v>28</v>
      </c>
      <c r="O2911" s="14">
        <v>1</v>
      </c>
      <c r="P2911" s="15"/>
      <c r="Q2911" s="15"/>
      <c r="R2911" s="15"/>
    </row>
    <row r="2912" spans="1:18" x14ac:dyDescent="0.3">
      <c r="A2912" s="1">
        <v>14954</v>
      </c>
      <c r="B2912" s="2" t="s">
        <v>5771</v>
      </c>
      <c r="C2912" s="2" t="s">
        <v>5772</v>
      </c>
      <c r="D2912" s="3" t="s">
        <v>103</v>
      </c>
      <c r="E2912" s="4">
        <v>40986</v>
      </c>
      <c r="F2912" s="2" t="s">
        <v>17</v>
      </c>
      <c r="G2912" s="5" t="s">
        <v>18</v>
      </c>
      <c r="H2912" s="2" t="s">
        <v>20</v>
      </c>
      <c r="I2912" s="5" t="s">
        <v>124</v>
      </c>
      <c r="J2912" s="5" t="s">
        <v>100</v>
      </c>
      <c r="K2912" s="5" t="s">
        <v>125</v>
      </c>
      <c r="L2912" s="4" t="s">
        <v>19</v>
      </c>
      <c r="M2912" s="3" t="s">
        <v>27</v>
      </c>
      <c r="N2912" s="10" t="s">
        <v>28</v>
      </c>
      <c r="O2912" s="14">
        <v>1</v>
      </c>
      <c r="P2912" s="15"/>
      <c r="Q2912" s="15"/>
      <c r="R2912" s="15"/>
    </row>
    <row r="2913" spans="1:18" x14ac:dyDescent="0.3">
      <c r="A2913" s="1">
        <v>15028</v>
      </c>
      <c r="B2913" s="2" t="s">
        <v>5773</v>
      </c>
      <c r="C2913" s="2" t="s">
        <v>5774</v>
      </c>
      <c r="D2913" s="3" t="s">
        <v>31</v>
      </c>
      <c r="E2913" s="4">
        <v>41534</v>
      </c>
      <c r="F2913" s="2" t="s">
        <v>17</v>
      </c>
      <c r="G2913" s="5" t="s">
        <v>18</v>
      </c>
      <c r="H2913" s="2" t="s">
        <v>42</v>
      </c>
      <c r="I2913" s="5" t="s">
        <v>197</v>
      </c>
      <c r="J2913" s="5" t="s">
        <v>10920</v>
      </c>
      <c r="K2913" s="5" t="s">
        <v>198</v>
      </c>
      <c r="L2913" s="4" t="s">
        <v>19</v>
      </c>
      <c r="M2913" s="3" t="s">
        <v>34</v>
      </c>
      <c r="N2913" s="10" t="s">
        <v>138</v>
      </c>
      <c r="O2913" s="14">
        <v>1</v>
      </c>
      <c r="P2913" s="15"/>
      <c r="Q2913" s="15"/>
      <c r="R2913" s="15"/>
    </row>
    <row r="2914" spans="1:18" x14ac:dyDescent="0.3">
      <c r="A2914" s="1">
        <v>15029</v>
      </c>
      <c r="B2914" s="2" t="s">
        <v>5775</v>
      </c>
      <c r="C2914" s="2" t="s">
        <v>5776</v>
      </c>
      <c r="D2914" s="3" t="s">
        <v>31</v>
      </c>
      <c r="E2914" s="4">
        <v>41534</v>
      </c>
      <c r="F2914" s="2" t="s">
        <v>17</v>
      </c>
      <c r="G2914" s="5" t="s">
        <v>48</v>
      </c>
      <c r="H2914" s="2" t="s">
        <v>42</v>
      </c>
      <c r="I2914" s="5" t="s">
        <v>197</v>
      </c>
      <c r="J2914" s="5" t="s">
        <v>10920</v>
      </c>
      <c r="K2914" s="5" t="s">
        <v>198</v>
      </c>
      <c r="L2914" s="4" t="s">
        <v>19</v>
      </c>
      <c r="M2914" s="3" t="s">
        <v>34</v>
      </c>
      <c r="N2914" s="10" t="s">
        <v>138</v>
      </c>
      <c r="O2914" s="14">
        <v>1</v>
      </c>
      <c r="P2914" s="15"/>
      <c r="Q2914" s="15"/>
      <c r="R2914" s="15"/>
    </row>
    <row r="2915" spans="1:18" x14ac:dyDescent="0.3">
      <c r="A2915" s="1">
        <v>14958</v>
      </c>
      <c r="B2915" s="2" t="s">
        <v>5777</v>
      </c>
      <c r="C2915" s="2" t="s">
        <v>5778</v>
      </c>
      <c r="D2915" s="3" t="s">
        <v>31</v>
      </c>
      <c r="E2915" s="4">
        <v>41534</v>
      </c>
      <c r="F2915" s="2" t="s">
        <v>17</v>
      </c>
      <c r="G2915" s="5" t="s">
        <v>48</v>
      </c>
      <c r="H2915" s="2" t="s">
        <v>42</v>
      </c>
      <c r="I2915" s="5" t="s">
        <v>197</v>
      </c>
      <c r="J2915" s="5" t="s">
        <v>10920</v>
      </c>
      <c r="K2915" s="5" t="s">
        <v>198</v>
      </c>
      <c r="L2915" s="4" t="s">
        <v>19</v>
      </c>
      <c r="M2915" s="3" t="s">
        <v>34</v>
      </c>
      <c r="N2915" s="10" t="s">
        <v>138</v>
      </c>
      <c r="O2915" s="14">
        <v>1</v>
      </c>
      <c r="P2915" s="15"/>
      <c r="Q2915" s="15"/>
      <c r="R2915" s="15"/>
    </row>
    <row r="2916" spans="1:18" x14ac:dyDescent="0.3">
      <c r="A2916" s="1">
        <v>15030</v>
      </c>
      <c r="B2916" s="2" t="s">
        <v>5779</v>
      </c>
      <c r="C2916" s="2" t="s">
        <v>5780</v>
      </c>
      <c r="D2916" s="3" t="s">
        <v>31</v>
      </c>
      <c r="E2916" s="4">
        <v>41534</v>
      </c>
      <c r="F2916" s="2" t="s">
        <v>17</v>
      </c>
      <c r="G2916" s="5" t="s">
        <v>48</v>
      </c>
      <c r="H2916" s="2" t="s">
        <v>42</v>
      </c>
      <c r="I2916" s="5" t="s">
        <v>197</v>
      </c>
      <c r="J2916" s="5" t="s">
        <v>10920</v>
      </c>
      <c r="K2916" s="5" t="s">
        <v>198</v>
      </c>
      <c r="L2916" s="4" t="s">
        <v>19</v>
      </c>
      <c r="M2916" s="3" t="s">
        <v>34</v>
      </c>
      <c r="N2916" s="10" t="s">
        <v>138</v>
      </c>
      <c r="O2916" s="14">
        <v>1</v>
      </c>
      <c r="P2916" s="15"/>
      <c r="Q2916" s="15"/>
      <c r="R2916" s="15"/>
    </row>
    <row r="2917" spans="1:18" x14ac:dyDescent="0.3">
      <c r="A2917" s="1">
        <v>14959</v>
      </c>
      <c r="B2917" s="2" t="s">
        <v>5781</v>
      </c>
      <c r="C2917" s="2" t="s">
        <v>5782</v>
      </c>
      <c r="D2917" s="3" t="s">
        <v>16</v>
      </c>
      <c r="E2917" s="4">
        <v>40978</v>
      </c>
      <c r="F2917" s="2" t="s">
        <v>17</v>
      </c>
      <c r="G2917" s="5" t="s">
        <v>48</v>
      </c>
      <c r="H2917" s="2" t="s">
        <v>42</v>
      </c>
      <c r="I2917" s="5" t="s">
        <v>128</v>
      </c>
      <c r="J2917" s="5" t="s">
        <v>22</v>
      </c>
      <c r="K2917" s="5" t="s">
        <v>130</v>
      </c>
      <c r="L2917" s="4" t="s">
        <v>19</v>
      </c>
      <c r="M2917" s="3" t="s">
        <v>27</v>
      </c>
      <c r="N2917" s="10" t="s">
        <v>28</v>
      </c>
      <c r="O2917" s="14">
        <v>1</v>
      </c>
      <c r="P2917" s="15"/>
      <c r="Q2917" s="15"/>
      <c r="R2917" s="15"/>
    </row>
    <row r="2918" spans="1:18" x14ac:dyDescent="0.3">
      <c r="A2918" s="1">
        <v>14960</v>
      </c>
      <c r="B2918" s="2" t="s">
        <v>5783</v>
      </c>
      <c r="C2918" s="2" t="s">
        <v>5784</v>
      </c>
      <c r="D2918" s="3" t="s">
        <v>16</v>
      </c>
      <c r="E2918" s="4">
        <v>40978</v>
      </c>
      <c r="F2918" s="2" t="s">
        <v>17</v>
      </c>
      <c r="G2918" s="5" t="s">
        <v>48</v>
      </c>
      <c r="H2918" s="2" t="s">
        <v>42</v>
      </c>
      <c r="I2918" s="5" t="s">
        <v>128</v>
      </c>
      <c r="J2918" s="5" t="s">
        <v>22</v>
      </c>
      <c r="K2918" s="5" t="s">
        <v>130</v>
      </c>
      <c r="L2918" s="4" t="s">
        <v>19</v>
      </c>
      <c r="M2918" s="3" t="s">
        <v>27</v>
      </c>
      <c r="N2918" s="10" t="s">
        <v>28</v>
      </c>
      <c r="O2918" s="14">
        <v>1</v>
      </c>
      <c r="P2918" s="15"/>
      <c r="Q2918" s="15"/>
      <c r="R2918" s="15"/>
    </row>
    <row r="2919" spans="1:18" x14ac:dyDescent="0.3">
      <c r="A2919" s="1">
        <v>14961</v>
      </c>
      <c r="B2919" s="2" t="s">
        <v>5785</v>
      </c>
      <c r="C2919" s="2" t="s">
        <v>5786</v>
      </c>
      <c r="D2919" s="3" t="s">
        <v>16</v>
      </c>
      <c r="E2919" s="4">
        <v>40978</v>
      </c>
      <c r="F2919" s="2" t="s">
        <v>17</v>
      </c>
      <c r="G2919" s="5" t="s">
        <v>48</v>
      </c>
      <c r="H2919" s="2" t="s">
        <v>20</v>
      </c>
      <c r="I2919" s="5" t="s">
        <v>133</v>
      </c>
      <c r="J2919" s="5" t="s">
        <v>100</v>
      </c>
      <c r="K2919" s="5" t="s">
        <v>130</v>
      </c>
      <c r="L2919" s="4" t="s">
        <v>19</v>
      </c>
      <c r="M2919" s="3" t="s">
        <v>27</v>
      </c>
      <c r="N2919" s="10" t="s">
        <v>28</v>
      </c>
      <c r="O2919" s="14">
        <v>1</v>
      </c>
      <c r="P2919" s="15"/>
      <c r="Q2919" s="15"/>
      <c r="R2919" s="15"/>
    </row>
    <row r="2920" spans="1:18" x14ac:dyDescent="0.3">
      <c r="A2920" s="1">
        <v>14962</v>
      </c>
      <c r="B2920" s="2" t="s">
        <v>5787</v>
      </c>
      <c r="C2920" s="2" t="s">
        <v>5786</v>
      </c>
      <c r="D2920" s="3" t="s">
        <v>16</v>
      </c>
      <c r="E2920" s="4">
        <v>40978</v>
      </c>
      <c r="F2920" s="2" t="s">
        <v>17</v>
      </c>
      <c r="G2920" s="5" t="s">
        <v>48</v>
      </c>
      <c r="H2920" s="2" t="s">
        <v>20</v>
      </c>
      <c r="I2920" s="5" t="s">
        <v>133</v>
      </c>
      <c r="J2920" s="5" t="s">
        <v>100</v>
      </c>
      <c r="K2920" s="5" t="s">
        <v>130</v>
      </c>
      <c r="L2920" s="4" t="s">
        <v>19</v>
      </c>
      <c r="M2920" s="3" t="s">
        <v>27</v>
      </c>
      <c r="N2920" s="10" t="s">
        <v>28</v>
      </c>
      <c r="O2920" s="14">
        <v>1</v>
      </c>
      <c r="P2920" s="15"/>
      <c r="Q2920" s="15"/>
      <c r="R2920" s="15"/>
    </row>
    <row r="2921" spans="1:18" x14ac:dyDescent="0.3">
      <c r="A2921" s="1">
        <v>14963</v>
      </c>
      <c r="B2921" s="2" t="s">
        <v>5788</v>
      </c>
      <c r="C2921" s="2" t="s">
        <v>5789</v>
      </c>
      <c r="D2921" s="3" t="s">
        <v>16</v>
      </c>
      <c r="E2921" s="4">
        <v>40978</v>
      </c>
      <c r="F2921" s="2" t="s">
        <v>17</v>
      </c>
      <c r="G2921" s="5" t="s">
        <v>48</v>
      </c>
      <c r="H2921" s="2" t="s">
        <v>20</v>
      </c>
      <c r="I2921" s="5" t="s">
        <v>133</v>
      </c>
      <c r="J2921" s="5" t="s">
        <v>100</v>
      </c>
      <c r="K2921" s="5" t="s">
        <v>130</v>
      </c>
      <c r="L2921" s="4" t="s">
        <v>19</v>
      </c>
      <c r="M2921" s="3" t="s">
        <v>27</v>
      </c>
      <c r="N2921" s="10" t="s">
        <v>28</v>
      </c>
      <c r="O2921" s="14">
        <v>1</v>
      </c>
      <c r="P2921" s="15"/>
      <c r="Q2921" s="15"/>
      <c r="R2921" s="15"/>
    </row>
    <row r="2922" spans="1:18" x14ac:dyDescent="0.3">
      <c r="A2922" s="1">
        <v>14964</v>
      </c>
      <c r="B2922" s="2" t="s">
        <v>5790</v>
      </c>
      <c r="C2922" s="2" t="s">
        <v>733</v>
      </c>
      <c r="D2922" s="3" t="s">
        <v>16</v>
      </c>
      <c r="E2922" s="4">
        <v>40978</v>
      </c>
      <c r="F2922" s="2" t="s">
        <v>17</v>
      </c>
      <c r="G2922" s="5" t="s">
        <v>48</v>
      </c>
      <c r="H2922" s="2" t="s">
        <v>20</v>
      </c>
      <c r="I2922" s="5" t="s">
        <v>133</v>
      </c>
      <c r="J2922" s="5" t="s">
        <v>100</v>
      </c>
      <c r="K2922" s="5" t="s">
        <v>130</v>
      </c>
      <c r="L2922" s="4" t="s">
        <v>19</v>
      </c>
      <c r="M2922" s="3" t="s">
        <v>27</v>
      </c>
      <c r="N2922" s="10" t="s">
        <v>28</v>
      </c>
      <c r="O2922" s="14">
        <v>1</v>
      </c>
      <c r="P2922" s="15"/>
      <c r="Q2922" s="15"/>
      <c r="R2922" s="15"/>
    </row>
    <row r="2923" spans="1:18" x14ac:dyDescent="0.3">
      <c r="A2923" s="1">
        <v>14965</v>
      </c>
      <c r="B2923" s="2" t="s">
        <v>5791</v>
      </c>
      <c r="C2923" s="2" t="s">
        <v>733</v>
      </c>
      <c r="D2923" s="3" t="s">
        <v>16</v>
      </c>
      <c r="E2923" s="4">
        <v>40978</v>
      </c>
      <c r="F2923" s="2" t="s">
        <v>17</v>
      </c>
      <c r="G2923" s="5" t="s">
        <v>48</v>
      </c>
      <c r="H2923" s="2" t="s">
        <v>20</v>
      </c>
      <c r="I2923" s="5" t="s">
        <v>133</v>
      </c>
      <c r="J2923" s="5" t="s">
        <v>100</v>
      </c>
      <c r="K2923" s="5" t="s">
        <v>130</v>
      </c>
      <c r="L2923" s="4" t="s">
        <v>19</v>
      </c>
      <c r="M2923" s="3" t="s">
        <v>27</v>
      </c>
      <c r="N2923" s="10" t="s">
        <v>28</v>
      </c>
      <c r="O2923" s="14">
        <v>1</v>
      </c>
      <c r="P2923" s="15"/>
      <c r="Q2923" s="15"/>
      <c r="R2923" s="15"/>
    </row>
    <row r="2924" spans="1:18" x14ac:dyDescent="0.3">
      <c r="A2924" s="1">
        <v>14966</v>
      </c>
      <c r="B2924" s="2" t="s">
        <v>5792</v>
      </c>
      <c r="C2924" s="2" t="s">
        <v>5793</v>
      </c>
      <c r="D2924" s="3" t="s">
        <v>16</v>
      </c>
      <c r="E2924" s="4">
        <v>40978</v>
      </c>
      <c r="F2924" s="2" t="s">
        <v>17</v>
      </c>
      <c r="G2924" s="5" t="s">
        <v>48</v>
      </c>
      <c r="H2924" s="2" t="s">
        <v>20</v>
      </c>
      <c r="I2924" s="5" t="s">
        <v>133</v>
      </c>
      <c r="J2924" s="5" t="s">
        <v>22</v>
      </c>
      <c r="K2924" s="5" t="s">
        <v>130</v>
      </c>
      <c r="L2924" s="4" t="s">
        <v>19</v>
      </c>
      <c r="M2924" s="3" t="s">
        <v>27</v>
      </c>
      <c r="N2924" s="10" t="s">
        <v>28</v>
      </c>
      <c r="O2924" s="14">
        <v>1</v>
      </c>
      <c r="P2924" s="15"/>
      <c r="Q2924" s="15"/>
      <c r="R2924" s="15"/>
    </row>
    <row r="2925" spans="1:18" x14ac:dyDescent="0.3">
      <c r="A2925" s="1">
        <v>14967</v>
      </c>
      <c r="B2925" s="2" t="s">
        <v>5794</v>
      </c>
      <c r="C2925" s="2" t="s">
        <v>5795</v>
      </c>
      <c r="D2925" s="3" t="s">
        <v>16</v>
      </c>
      <c r="E2925" s="4">
        <v>40978</v>
      </c>
      <c r="F2925" s="2" t="s">
        <v>17</v>
      </c>
      <c r="G2925" s="5" t="s">
        <v>48</v>
      </c>
      <c r="H2925" s="2" t="s">
        <v>20</v>
      </c>
      <c r="I2925" s="5" t="s">
        <v>133</v>
      </c>
      <c r="J2925" s="5" t="s">
        <v>22</v>
      </c>
      <c r="K2925" s="5" t="s">
        <v>130</v>
      </c>
      <c r="L2925" s="4" t="s">
        <v>19</v>
      </c>
      <c r="M2925" s="3" t="s">
        <v>27</v>
      </c>
      <c r="N2925" s="10" t="s">
        <v>28</v>
      </c>
      <c r="O2925" s="14">
        <v>1</v>
      </c>
      <c r="P2925" s="15"/>
      <c r="Q2925" s="15"/>
      <c r="R2925" s="15"/>
    </row>
    <row r="2926" spans="1:18" x14ac:dyDescent="0.3">
      <c r="A2926" s="1">
        <v>14968</v>
      </c>
      <c r="B2926" s="2" t="s">
        <v>5796</v>
      </c>
      <c r="C2926" s="2" t="s">
        <v>5797</v>
      </c>
      <c r="D2926" s="3" t="s">
        <v>16</v>
      </c>
      <c r="E2926" s="4">
        <v>40978</v>
      </c>
      <c r="F2926" s="2" t="s">
        <v>17</v>
      </c>
      <c r="G2926" s="5" t="s">
        <v>48</v>
      </c>
      <c r="H2926" s="2" t="s">
        <v>20</v>
      </c>
      <c r="I2926" s="5" t="s">
        <v>133</v>
      </c>
      <c r="J2926" s="5" t="s">
        <v>22</v>
      </c>
      <c r="K2926" s="5" t="s">
        <v>130</v>
      </c>
      <c r="L2926" s="4" t="s">
        <v>19</v>
      </c>
      <c r="M2926" s="3" t="s">
        <v>27</v>
      </c>
      <c r="N2926" s="10" t="s">
        <v>28</v>
      </c>
      <c r="O2926" s="14">
        <v>1</v>
      </c>
      <c r="P2926" s="15"/>
      <c r="Q2926" s="15"/>
      <c r="R2926" s="15"/>
    </row>
    <row r="2927" spans="1:18" x14ac:dyDescent="0.3">
      <c r="A2927" s="1">
        <v>14969</v>
      </c>
      <c r="B2927" s="2" t="s">
        <v>5798</v>
      </c>
      <c r="C2927" s="2" t="s">
        <v>5799</v>
      </c>
      <c r="D2927" s="3" t="s">
        <v>16</v>
      </c>
      <c r="E2927" s="4">
        <v>40978</v>
      </c>
      <c r="F2927" s="2" t="s">
        <v>17</v>
      </c>
      <c r="G2927" s="5" t="s">
        <v>48</v>
      </c>
      <c r="H2927" s="2" t="s">
        <v>20</v>
      </c>
      <c r="I2927" s="5" t="s">
        <v>133</v>
      </c>
      <c r="J2927" s="5" t="s">
        <v>22</v>
      </c>
      <c r="K2927" s="5" t="s">
        <v>130</v>
      </c>
      <c r="L2927" s="4" t="s">
        <v>19</v>
      </c>
      <c r="M2927" s="3" t="s">
        <v>27</v>
      </c>
      <c r="N2927" s="10" t="s">
        <v>28</v>
      </c>
      <c r="O2927" s="14">
        <v>1</v>
      </c>
      <c r="P2927" s="15"/>
      <c r="Q2927" s="15"/>
      <c r="R2927" s="15"/>
    </row>
    <row r="2928" spans="1:18" x14ac:dyDescent="0.3">
      <c r="A2928" s="1">
        <v>14970</v>
      </c>
      <c r="B2928" s="2" t="s">
        <v>5800</v>
      </c>
      <c r="C2928" s="2" t="s">
        <v>5801</v>
      </c>
      <c r="D2928" s="3" t="s">
        <v>16</v>
      </c>
      <c r="E2928" s="4">
        <v>40978</v>
      </c>
      <c r="F2928" s="2" t="s">
        <v>17</v>
      </c>
      <c r="G2928" s="5" t="s">
        <v>48</v>
      </c>
      <c r="H2928" s="2" t="s">
        <v>20</v>
      </c>
      <c r="I2928" s="5" t="s">
        <v>133</v>
      </c>
      <c r="J2928" s="5" t="s">
        <v>22</v>
      </c>
      <c r="K2928" s="5" t="s">
        <v>130</v>
      </c>
      <c r="L2928" s="4" t="s">
        <v>19</v>
      </c>
      <c r="M2928" s="3" t="s">
        <v>27</v>
      </c>
      <c r="N2928" s="10" t="s">
        <v>28</v>
      </c>
      <c r="O2928" s="14">
        <v>1</v>
      </c>
      <c r="P2928" s="15"/>
      <c r="Q2928" s="15"/>
      <c r="R2928" s="15"/>
    </row>
    <row r="2929" spans="1:18" x14ac:dyDescent="0.3">
      <c r="A2929" s="1">
        <v>14971</v>
      </c>
      <c r="B2929" s="2" t="s">
        <v>5802</v>
      </c>
      <c r="C2929" s="2" t="s">
        <v>5801</v>
      </c>
      <c r="D2929" s="3" t="s">
        <v>16</v>
      </c>
      <c r="E2929" s="4">
        <v>40978</v>
      </c>
      <c r="F2929" s="2" t="s">
        <v>17</v>
      </c>
      <c r="G2929" s="5" t="s">
        <v>48</v>
      </c>
      <c r="H2929" s="2" t="s">
        <v>20</v>
      </c>
      <c r="I2929" s="5" t="s">
        <v>133</v>
      </c>
      <c r="J2929" s="5" t="s">
        <v>22</v>
      </c>
      <c r="K2929" s="5" t="s">
        <v>130</v>
      </c>
      <c r="L2929" s="4" t="s">
        <v>19</v>
      </c>
      <c r="M2929" s="3" t="s">
        <v>27</v>
      </c>
      <c r="N2929" s="10" t="s">
        <v>28</v>
      </c>
      <c r="O2929" s="14">
        <v>1</v>
      </c>
      <c r="P2929" s="15"/>
      <c r="Q2929" s="15"/>
      <c r="R2929" s="15"/>
    </row>
    <row r="2930" spans="1:18" x14ac:dyDescent="0.3">
      <c r="A2930" s="1">
        <v>113568</v>
      </c>
      <c r="B2930" s="2" t="s">
        <v>5803</v>
      </c>
      <c r="C2930" s="2" t="s">
        <v>5804</v>
      </c>
      <c r="D2930" s="3" t="s">
        <v>31</v>
      </c>
      <c r="E2930" s="4">
        <v>42130</v>
      </c>
      <c r="F2930" s="2" t="s">
        <v>17</v>
      </c>
      <c r="G2930" s="5" t="s">
        <v>48</v>
      </c>
      <c r="H2930" s="2" t="s">
        <v>20</v>
      </c>
      <c r="I2930" s="5" t="s">
        <v>133</v>
      </c>
      <c r="J2930" s="5" t="s">
        <v>22</v>
      </c>
      <c r="K2930" s="5" t="s">
        <v>33</v>
      </c>
      <c r="L2930" s="4">
        <v>42151.671527777777</v>
      </c>
      <c r="M2930" s="3" t="s">
        <v>27</v>
      </c>
      <c r="N2930" s="10" t="s">
        <v>28</v>
      </c>
      <c r="O2930" s="14">
        <v>1</v>
      </c>
      <c r="P2930" s="15"/>
      <c r="Q2930" s="15"/>
      <c r="R2930" s="15"/>
    </row>
    <row r="2931" spans="1:18" x14ac:dyDescent="0.3">
      <c r="A2931" s="1">
        <v>14973</v>
      </c>
      <c r="B2931" s="2" t="s">
        <v>5805</v>
      </c>
      <c r="C2931" s="2" t="s">
        <v>5804</v>
      </c>
      <c r="D2931" s="3" t="s">
        <v>16</v>
      </c>
      <c r="E2931" s="4">
        <v>40978</v>
      </c>
      <c r="F2931" s="2" t="s">
        <v>17</v>
      </c>
      <c r="G2931" s="5" t="s">
        <v>48</v>
      </c>
      <c r="H2931" s="2" t="s">
        <v>20</v>
      </c>
      <c r="I2931" s="5" t="s">
        <v>133</v>
      </c>
      <c r="J2931" s="5" t="s">
        <v>22</v>
      </c>
      <c r="K2931" s="5" t="s">
        <v>130</v>
      </c>
      <c r="L2931" s="4" t="s">
        <v>19</v>
      </c>
      <c r="M2931" s="3" t="s">
        <v>27</v>
      </c>
      <c r="N2931" s="10" t="s">
        <v>28</v>
      </c>
      <c r="O2931" s="14">
        <v>1</v>
      </c>
      <c r="P2931" s="15"/>
      <c r="Q2931" s="15"/>
      <c r="R2931" s="15"/>
    </row>
    <row r="2932" spans="1:18" x14ac:dyDescent="0.3">
      <c r="A2932" s="1">
        <v>14974</v>
      </c>
      <c r="B2932" s="2" t="s">
        <v>5806</v>
      </c>
      <c r="C2932" s="2" t="s">
        <v>5807</v>
      </c>
      <c r="D2932" s="3" t="s">
        <v>16</v>
      </c>
      <c r="E2932" s="4">
        <v>40978</v>
      </c>
      <c r="F2932" s="2" t="s">
        <v>17</v>
      </c>
      <c r="G2932" s="5" t="s">
        <v>48</v>
      </c>
      <c r="H2932" s="2" t="s">
        <v>20</v>
      </c>
      <c r="I2932" s="5" t="s">
        <v>133</v>
      </c>
      <c r="J2932" s="5" t="s">
        <v>129</v>
      </c>
      <c r="K2932" s="5" t="s">
        <v>130</v>
      </c>
      <c r="L2932" s="4" t="s">
        <v>19</v>
      </c>
      <c r="M2932" s="3" t="s">
        <v>27</v>
      </c>
      <c r="N2932" s="10" t="s">
        <v>28</v>
      </c>
      <c r="O2932" s="14">
        <v>1</v>
      </c>
      <c r="P2932" s="15"/>
      <c r="Q2932" s="15"/>
      <c r="R2932" s="15"/>
    </row>
    <row r="2933" spans="1:18" x14ac:dyDescent="0.3">
      <c r="A2933" s="1">
        <v>14975</v>
      </c>
      <c r="B2933" s="2" t="s">
        <v>5808</v>
      </c>
      <c r="C2933" s="2" t="s">
        <v>5807</v>
      </c>
      <c r="D2933" s="3" t="s">
        <v>16</v>
      </c>
      <c r="E2933" s="4">
        <v>40978</v>
      </c>
      <c r="F2933" s="2" t="s">
        <v>17</v>
      </c>
      <c r="G2933" s="5" t="s">
        <v>48</v>
      </c>
      <c r="H2933" s="2" t="s">
        <v>20</v>
      </c>
      <c r="I2933" s="5" t="s">
        <v>133</v>
      </c>
      <c r="J2933" s="5" t="s">
        <v>129</v>
      </c>
      <c r="K2933" s="5" t="s">
        <v>130</v>
      </c>
      <c r="L2933" s="4" t="s">
        <v>19</v>
      </c>
      <c r="M2933" s="3" t="s">
        <v>27</v>
      </c>
      <c r="N2933" s="10" t="s">
        <v>28</v>
      </c>
      <c r="O2933" s="14">
        <v>1</v>
      </c>
      <c r="P2933" s="15"/>
      <c r="Q2933" s="15"/>
      <c r="R2933" s="15"/>
    </row>
    <row r="2934" spans="1:18" x14ac:dyDescent="0.3">
      <c r="A2934" s="1">
        <v>14976</v>
      </c>
      <c r="B2934" s="2" t="s">
        <v>5809</v>
      </c>
      <c r="C2934" s="2" t="s">
        <v>5807</v>
      </c>
      <c r="D2934" s="3" t="s">
        <v>16</v>
      </c>
      <c r="E2934" s="4">
        <v>40978</v>
      </c>
      <c r="F2934" s="2" t="s">
        <v>17</v>
      </c>
      <c r="G2934" s="5" t="s">
        <v>48</v>
      </c>
      <c r="H2934" s="2" t="s">
        <v>20</v>
      </c>
      <c r="I2934" s="5" t="s">
        <v>133</v>
      </c>
      <c r="J2934" s="5" t="s">
        <v>129</v>
      </c>
      <c r="K2934" s="5" t="s">
        <v>130</v>
      </c>
      <c r="L2934" s="4" t="s">
        <v>19</v>
      </c>
      <c r="M2934" s="3" t="s">
        <v>27</v>
      </c>
      <c r="N2934" s="10" t="s">
        <v>28</v>
      </c>
      <c r="O2934" s="14">
        <v>1</v>
      </c>
      <c r="P2934" s="15"/>
      <c r="Q2934" s="15"/>
      <c r="R2934" s="15"/>
    </row>
    <row r="2935" spans="1:18" x14ac:dyDescent="0.3">
      <c r="A2935" s="1">
        <v>14977</v>
      </c>
      <c r="B2935" s="2" t="s">
        <v>5810</v>
      </c>
      <c r="C2935" s="2" t="s">
        <v>5807</v>
      </c>
      <c r="D2935" s="3" t="s">
        <v>16</v>
      </c>
      <c r="E2935" s="4">
        <v>40978</v>
      </c>
      <c r="F2935" s="2" t="s">
        <v>17</v>
      </c>
      <c r="G2935" s="5" t="s">
        <v>48</v>
      </c>
      <c r="H2935" s="2" t="s">
        <v>20</v>
      </c>
      <c r="I2935" s="5" t="s">
        <v>133</v>
      </c>
      <c r="J2935" s="5" t="s">
        <v>129</v>
      </c>
      <c r="K2935" s="5" t="s">
        <v>130</v>
      </c>
      <c r="L2935" s="4" t="s">
        <v>19</v>
      </c>
      <c r="M2935" s="3" t="s">
        <v>27</v>
      </c>
      <c r="N2935" s="10" t="s">
        <v>28</v>
      </c>
      <c r="O2935" s="14">
        <v>1</v>
      </c>
      <c r="P2935" s="15"/>
      <c r="Q2935" s="15"/>
      <c r="R2935" s="15"/>
    </row>
    <row r="2936" spans="1:18" x14ac:dyDescent="0.3">
      <c r="A2936" s="1">
        <v>14978</v>
      </c>
      <c r="B2936" s="2" t="s">
        <v>5811</v>
      </c>
      <c r="C2936" s="2" t="s">
        <v>5807</v>
      </c>
      <c r="D2936" s="3" t="s">
        <v>16</v>
      </c>
      <c r="E2936" s="4">
        <v>40978</v>
      </c>
      <c r="F2936" s="2" t="s">
        <v>17</v>
      </c>
      <c r="G2936" s="5" t="s">
        <v>48</v>
      </c>
      <c r="H2936" s="2" t="s">
        <v>20</v>
      </c>
      <c r="I2936" s="5" t="s">
        <v>133</v>
      </c>
      <c r="J2936" s="5" t="s">
        <v>129</v>
      </c>
      <c r="K2936" s="5" t="s">
        <v>130</v>
      </c>
      <c r="L2936" s="4" t="s">
        <v>19</v>
      </c>
      <c r="M2936" s="3" t="s">
        <v>27</v>
      </c>
      <c r="N2936" s="10" t="s">
        <v>28</v>
      </c>
      <c r="O2936" s="14">
        <v>1</v>
      </c>
      <c r="P2936" s="15"/>
      <c r="Q2936" s="15"/>
      <c r="R2936" s="15"/>
    </row>
    <row r="2937" spans="1:18" x14ac:dyDescent="0.3">
      <c r="A2937" s="1">
        <v>14979</v>
      </c>
      <c r="B2937" s="2" t="s">
        <v>5812</v>
      </c>
      <c r="C2937" s="2" t="s">
        <v>5807</v>
      </c>
      <c r="D2937" s="3" t="s">
        <v>16</v>
      </c>
      <c r="E2937" s="4">
        <v>40978</v>
      </c>
      <c r="F2937" s="2" t="s">
        <v>17</v>
      </c>
      <c r="G2937" s="5" t="s">
        <v>48</v>
      </c>
      <c r="H2937" s="2" t="s">
        <v>20</v>
      </c>
      <c r="I2937" s="5" t="s">
        <v>133</v>
      </c>
      <c r="J2937" s="5" t="s">
        <v>129</v>
      </c>
      <c r="K2937" s="5" t="s">
        <v>130</v>
      </c>
      <c r="L2937" s="4" t="s">
        <v>19</v>
      </c>
      <c r="M2937" s="3" t="s">
        <v>27</v>
      </c>
      <c r="N2937" s="10" t="s">
        <v>28</v>
      </c>
      <c r="O2937" s="14">
        <v>1</v>
      </c>
      <c r="P2937" s="15"/>
      <c r="Q2937" s="15"/>
      <c r="R2937" s="15"/>
    </row>
    <row r="2938" spans="1:18" x14ac:dyDescent="0.3">
      <c r="A2938" s="1">
        <v>14980</v>
      </c>
      <c r="B2938" s="2" t="s">
        <v>5813</v>
      </c>
      <c r="C2938" s="2" t="s">
        <v>5807</v>
      </c>
      <c r="D2938" s="3" t="s">
        <v>16</v>
      </c>
      <c r="E2938" s="4">
        <v>40978</v>
      </c>
      <c r="F2938" s="2" t="s">
        <v>17</v>
      </c>
      <c r="G2938" s="5" t="s">
        <v>48</v>
      </c>
      <c r="H2938" s="2" t="s">
        <v>20</v>
      </c>
      <c r="I2938" s="5" t="s">
        <v>133</v>
      </c>
      <c r="J2938" s="5" t="s">
        <v>129</v>
      </c>
      <c r="K2938" s="5" t="s">
        <v>130</v>
      </c>
      <c r="L2938" s="4" t="s">
        <v>19</v>
      </c>
      <c r="M2938" s="3" t="s">
        <v>27</v>
      </c>
      <c r="N2938" s="10" t="s">
        <v>28</v>
      </c>
      <c r="O2938" s="14">
        <v>1</v>
      </c>
      <c r="P2938" s="15"/>
      <c r="Q2938" s="15"/>
      <c r="R2938" s="15"/>
    </row>
    <row r="2939" spans="1:18" x14ac:dyDescent="0.3">
      <c r="A2939" s="1">
        <v>14981</v>
      </c>
      <c r="B2939" s="2" t="s">
        <v>5814</v>
      </c>
      <c r="C2939" s="2" t="s">
        <v>5807</v>
      </c>
      <c r="D2939" s="3" t="s">
        <v>16</v>
      </c>
      <c r="E2939" s="4">
        <v>40978</v>
      </c>
      <c r="F2939" s="2" t="s">
        <v>17</v>
      </c>
      <c r="G2939" s="5" t="s">
        <v>48</v>
      </c>
      <c r="H2939" s="2" t="s">
        <v>20</v>
      </c>
      <c r="I2939" s="5" t="s">
        <v>133</v>
      </c>
      <c r="J2939" s="5" t="s">
        <v>129</v>
      </c>
      <c r="K2939" s="5" t="s">
        <v>130</v>
      </c>
      <c r="L2939" s="4" t="s">
        <v>19</v>
      </c>
      <c r="M2939" s="3" t="s">
        <v>27</v>
      </c>
      <c r="N2939" s="10" t="s">
        <v>28</v>
      </c>
      <c r="O2939" s="14">
        <v>1</v>
      </c>
      <c r="P2939" s="15"/>
      <c r="Q2939" s="15"/>
      <c r="R2939" s="15"/>
    </row>
    <row r="2940" spans="1:18" x14ac:dyDescent="0.3">
      <c r="A2940" s="1">
        <v>14982</v>
      </c>
      <c r="B2940" s="2" t="s">
        <v>5815</v>
      </c>
      <c r="C2940" s="2" t="s">
        <v>5807</v>
      </c>
      <c r="D2940" s="3" t="s">
        <v>16</v>
      </c>
      <c r="E2940" s="4">
        <v>40978</v>
      </c>
      <c r="F2940" s="2" t="s">
        <v>17</v>
      </c>
      <c r="G2940" s="5" t="s">
        <v>48</v>
      </c>
      <c r="H2940" s="2" t="s">
        <v>20</v>
      </c>
      <c r="I2940" s="5" t="s">
        <v>133</v>
      </c>
      <c r="J2940" s="5" t="s">
        <v>129</v>
      </c>
      <c r="K2940" s="5" t="s">
        <v>130</v>
      </c>
      <c r="L2940" s="4" t="s">
        <v>19</v>
      </c>
      <c r="M2940" s="3" t="s">
        <v>27</v>
      </c>
      <c r="N2940" s="10" t="s">
        <v>28</v>
      </c>
      <c r="O2940" s="14">
        <v>1</v>
      </c>
      <c r="P2940" s="15"/>
      <c r="Q2940" s="15"/>
      <c r="R2940" s="15"/>
    </row>
    <row r="2941" spans="1:18" x14ac:dyDescent="0.3">
      <c r="A2941" s="1">
        <v>14983</v>
      </c>
      <c r="B2941" s="2" t="s">
        <v>5816</v>
      </c>
      <c r="C2941" s="2" t="s">
        <v>5807</v>
      </c>
      <c r="D2941" s="3" t="s">
        <v>16</v>
      </c>
      <c r="E2941" s="4">
        <v>40978</v>
      </c>
      <c r="F2941" s="2" t="s">
        <v>17</v>
      </c>
      <c r="G2941" s="5" t="s">
        <v>48</v>
      </c>
      <c r="H2941" s="2" t="s">
        <v>20</v>
      </c>
      <c r="I2941" s="5" t="s">
        <v>133</v>
      </c>
      <c r="J2941" s="5" t="s">
        <v>129</v>
      </c>
      <c r="K2941" s="5" t="s">
        <v>130</v>
      </c>
      <c r="L2941" s="4" t="s">
        <v>19</v>
      </c>
      <c r="M2941" s="3" t="s">
        <v>27</v>
      </c>
      <c r="N2941" s="10" t="s">
        <v>28</v>
      </c>
      <c r="O2941" s="14">
        <v>1</v>
      </c>
      <c r="P2941" s="15"/>
      <c r="Q2941" s="15"/>
      <c r="R2941" s="15"/>
    </row>
    <row r="2942" spans="1:18" x14ac:dyDescent="0.3">
      <c r="A2942" s="1">
        <v>14984</v>
      </c>
      <c r="B2942" s="2" t="s">
        <v>5817</v>
      </c>
      <c r="C2942" s="2" t="s">
        <v>701</v>
      </c>
      <c r="D2942" s="3" t="s">
        <v>16</v>
      </c>
      <c r="E2942" s="4">
        <v>40978</v>
      </c>
      <c r="F2942" s="2" t="s">
        <v>17</v>
      </c>
      <c r="G2942" s="5" t="s">
        <v>48</v>
      </c>
      <c r="H2942" s="2" t="s">
        <v>20</v>
      </c>
      <c r="I2942" s="5" t="s">
        <v>133</v>
      </c>
      <c r="J2942" s="5" t="s">
        <v>22</v>
      </c>
      <c r="K2942" s="5" t="s">
        <v>130</v>
      </c>
      <c r="L2942" s="4" t="s">
        <v>19</v>
      </c>
      <c r="M2942" s="3" t="s">
        <v>27</v>
      </c>
      <c r="N2942" s="10" t="s">
        <v>28</v>
      </c>
      <c r="O2942" s="14">
        <v>1</v>
      </c>
      <c r="P2942" s="15"/>
      <c r="Q2942" s="15"/>
      <c r="R2942" s="15"/>
    </row>
    <row r="2943" spans="1:18" x14ac:dyDescent="0.3">
      <c r="A2943" s="1">
        <v>14985</v>
      </c>
      <c r="B2943" s="2" t="s">
        <v>5818</v>
      </c>
      <c r="C2943" s="2" t="s">
        <v>5819</v>
      </c>
      <c r="D2943" s="3" t="s">
        <v>16</v>
      </c>
      <c r="E2943" s="4">
        <v>40978</v>
      </c>
      <c r="F2943" s="2" t="s">
        <v>17</v>
      </c>
      <c r="G2943" s="5" t="s">
        <v>48</v>
      </c>
      <c r="H2943" s="2" t="s">
        <v>20</v>
      </c>
      <c r="I2943" s="5" t="s">
        <v>133</v>
      </c>
      <c r="J2943" s="5" t="s">
        <v>100</v>
      </c>
      <c r="K2943" s="5" t="s">
        <v>130</v>
      </c>
      <c r="L2943" s="4" t="s">
        <v>19</v>
      </c>
      <c r="M2943" s="3" t="s">
        <v>27</v>
      </c>
      <c r="N2943" s="10" t="s">
        <v>28</v>
      </c>
      <c r="O2943" s="14">
        <v>1</v>
      </c>
      <c r="P2943" s="15"/>
      <c r="Q2943" s="15"/>
      <c r="R2943" s="15"/>
    </row>
    <row r="2944" spans="1:18" x14ac:dyDescent="0.3">
      <c r="A2944" s="1">
        <v>130094</v>
      </c>
      <c r="B2944" s="2" t="s">
        <v>5820</v>
      </c>
      <c r="C2944" s="2" t="s">
        <v>5821</v>
      </c>
      <c r="D2944" s="3" t="s">
        <v>16</v>
      </c>
      <c r="E2944" s="4">
        <v>42744.375694444439</v>
      </c>
      <c r="F2944" s="2" t="s">
        <v>17</v>
      </c>
      <c r="G2944" s="5" t="s">
        <v>48</v>
      </c>
      <c r="H2944" s="2" t="s">
        <v>20</v>
      </c>
      <c r="I2944" s="5" t="s">
        <v>133</v>
      </c>
      <c r="J2944" s="5" t="s">
        <v>22</v>
      </c>
      <c r="K2944" s="5" t="s">
        <v>130</v>
      </c>
      <c r="L2944" s="4">
        <v>42744.375694444439</v>
      </c>
      <c r="M2944" s="3" t="s">
        <v>27</v>
      </c>
      <c r="N2944" s="10" t="s">
        <v>28</v>
      </c>
      <c r="O2944" s="14">
        <v>1</v>
      </c>
      <c r="P2944" s="15"/>
      <c r="Q2944" s="15"/>
      <c r="R2944" s="15"/>
    </row>
    <row r="2945" spans="1:18" x14ac:dyDescent="0.3">
      <c r="A2945" s="1">
        <v>14986</v>
      </c>
      <c r="B2945" s="2" t="s">
        <v>5822</v>
      </c>
      <c r="C2945" s="2" t="s">
        <v>5823</v>
      </c>
      <c r="D2945" s="3" t="s">
        <v>16</v>
      </c>
      <c r="E2945" s="4">
        <v>40978</v>
      </c>
      <c r="F2945" s="2" t="s">
        <v>17</v>
      </c>
      <c r="G2945" s="5" t="s">
        <v>48</v>
      </c>
      <c r="H2945" s="2" t="s">
        <v>20</v>
      </c>
      <c r="I2945" s="5" t="s">
        <v>133</v>
      </c>
      <c r="J2945" s="5" t="s">
        <v>22</v>
      </c>
      <c r="K2945" s="5" t="s">
        <v>130</v>
      </c>
      <c r="L2945" s="4" t="s">
        <v>19</v>
      </c>
      <c r="M2945" s="3" t="s">
        <v>27</v>
      </c>
      <c r="N2945" s="10" t="s">
        <v>28</v>
      </c>
      <c r="O2945" s="14">
        <v>1</v>
      </c>
      <c r="P2945" s="15"/>
      <c r="Q2945" s="15"/>
      <c r="R2945" s="15"/>
    </row>
    <row r="2946" spans="1:18" x14ac:dyDescent="0.3">
      <c r="A2946" s="1">
        <v>14989</v>
      </c>
      <c r="B2946" s="2" t="s">
        <v>5824</v>
      </c>
      <c r="C2946" s="2" t="s">
        <v>5825</v>
      </c>
      <c r="D2946" s="3" t="s">
        <v>103</v>
      </c>
      <c r="E2946" s="4">
        <v>40923</v>
      </c>
      <c r="F2946" s="2" t="s">
        <v>17</v>
      </c>
      <c r="G2946" s="5" t="s">
        <v>48</v>
      </c>
      <c r="H2946" s="2" t="s">
        <v>42</v>
      </c>
      <c r="I2946" s="5" t="s">
        <v>4712</v>
      </c>
      <c r="J2946" s="5" t="s">
        <v>22</v>
      </c>
      <c r="K2946" s="5" t="s">
        <v>33</v>
      </c>
      <c r="L2946" s="4" t="s">
        <v>19</v>
      </c>
      <c r="M2946" s="3" t="s">
        <v>34</v>
      </c>
      <c r="N2946" s="10" t="s">
        <v>138</v>
      </c>
      <c r="O2946" s="14">
        <v>1</v>
      </c>
      <c r="P2946" s="15"/>
      <c r="Q2946" s="15"/>
      <c r="R2946" s="15"/>
    </row>
    <row r="2947" spans="1:18" x14ac:dyDescent="0.3">
      <c r="A2947" s="1">
        <v>14991</v>
      </c>
      <c r="B2947" s="2" t="s">
        <v>5826</v>
      </c>
      <c r="C2947" s="2" t="s">
        <v>5827</v>
      </c>
      <c r="D2947" s="3" t="s">
        <v>31</v>
      </c>
      <c r="E2947" s="4">
        <v>40923</v>
      </c>
      <c r="F2947" s="2" t="s">
        <v>17</v>
      </c>
      <c r="G2947" s="5" t="s">
        <v>18</v>
      </c>
      <c r="H2947" s="2" t="s">
        <v>42</v>
      </c>
      <c r="I2947" s="5" t="s">
        <v>124</v>
      </c>
      <c r="J2947" s="5" t="s">
        <v>100</v>
      </c>
      <c r="K2947" s="5" t="s">
        <v>33</v>
      </c>
      <c r="L2947" s="4" t="s">
        <v>19</v>
      </c>
      <c r="M2947" s="3" t="s">
        <v>34</v>
      </c>
      <c r="N2947" s="10" t="s">
        <v>138</v>
      </c>
      <c r="O2947" s="14">
        <v>1</v>
      </c>
      <c r="P2947" s="15"/>
      <c r="Q2947" s="15"/>
      <c r="R2947" s="15"/>
    </row>
    <row r="2948" spans="1:18" x14ac:dyDescent="0.3">
      <c r="A2948" s="1">
        <v>14993</v>
      </c>
      <c r="B2948" s="2" t="s">
        <v>5828</v>
      </c>
      <c r="C2948" s="2" t="s">
        <v>5829</v>
      </c>
      <c r="D2948" s="3" t="s">
        <v>31</v>
      </c>
      <c r="E2948" s="4">
        <v>40925</v>
      </c>
      <c r="F2948" s="2" t="s">
        <v>17</v>
      </c>
      <c r="G2948" s="5" t="s">
        <v>18</v>
      </c>
      <c r="H2948" s="2" t="s">
        <v>42</v>
      </c>
      <c r="I2948" s="5" t="s">
        <v>124</v>
      </c>
      <c r="J2948" s="5" t="s">
        <v>100</v>
      </c>
      <c r="K2948" s="5" t="s">
        <v>33</v>
      </c>
      <c r="L2948" s="4" t="s">
        <v>19</v>
      </c>
      <c r="M2948" s="3" t="s">
        <v>34</v>
      </c>
      <c r="N2948" s="10" t="s">
        <v>138</v>
      </c>
      <c r="O2948" s="14">
        <v>1</v>
      </c>
      <c r="P2948" s="15"/>
      <c r="Q2948" s="15"/>
      <c r="R2948" s="15"/>
    </row>
    <row r="2949" spans="1:18" x14ac:dyDescent="0.3">
      <c r="A2949" s="1">
        <v>14995</v>
      </c>
      <c r="B2949" s="2" t="s">
        <v>5830</v>
      </c>
      <c r="C2949" s="2" t="s">
        <v>5831</v>
      </c>
      <c r="D2949" s="3" t="s">
        <v>31</v>
      </c>
      <c r="E2949" s="4">
        <v>40925</v>
      </c>
      <c r="F2949" s="2" t="s">
        <v>17</v>
      </c>
      <c r="G2949" s="5" t="s">
        <v>18</v>
      </c>
      <c r="H2949" s="2" t="s">
        <v>42</v>
      </c>
      <c r="I2949" s="5" t="s">
        <v>124</v>
      </c>
      <c r="J2949" s="5" t="s">
        <v>100</v>
      </c>
      <c r="K2949" s="5" t="s">
        <v>33</v>
      </c>
      <c r="L2949" s="4" t="s">
        <v>19</v>
      </c>
      <c r="M2949" s="3" t="s">
        <v>34</v>
      </c>
      <c r="N2949" s="10" t="s">
        <v>138</v>
      </c>
      <c r="O2949" s="14">
        <v>1</v>
      </c>
      <c r="P2949" s="15"/>
      <c r="Q2949" s="15"/>
      <c r="R2949" s="15"/>
    </row>
    <row r="2950" spans="1:18" x14ac:dyDescent="0.3">
      <c r="A2950" s="1">
        <v>14997</v>
      </c>
      <c r="B2950" s="2" t="s">
        <v>5832</v>
      </c>
      <c r="C2950" s="2" t="s">
        <v>5833</v>
      </c>
      <c r="D2950" s="3" t="s">
        <v>31</v>
      </c>
      <c r="E2950" s="4">
        <v>40925</v>
      </c>
      <c r="F2950" s="2" t="s">
        <v>17</v>
      </c>
      <c r="G2950" s="5" t="s">
        <v>18</v>
      </c>
      <c r="H2950" s="2" t="s">
        <v>42</v>
      </c>
      <c r="I2950" s="5" t="s">
        <v>124</v>
      </c>
      <c r="J2950" s="5" t="s">
        <v>100</v>
      </c>
      <c r="K2950" s="5" t="s">
        <v>33</v>
      </c>
      <c r="L2950" s="4" t="s">
        <v>19</v>
      </c>
      <c r="M2950" s="3" t="s">
        <v>34</v>
      </c>
      <c r="N2950" s="10" t="s">
        <v>138</v>
      </c>
      <c r="O2950" s="14">
        <v>1</v>
      </c>
      <c r="P2950" s="15"/>
      <c r="Q2950" s="15"/>
      <c r="R2950" s="15"/>
    </row>
    <row r="2951" spans="1:18" x14ac:dyDescent="0.3">
      <c r="A2951" s="1">
        <v>14999</v>
      </c>
      <c r="B2951" s="2" t="s">
        <v>5834</v>
      </c>
      <c r="C2951" s="2" t="s">
        <v>5835</v>
      </c>
      <c r="D2951" s="3" t="s">
        <v>31</v>
      </c>
      <c r="E2951" s="4">
        <v>40925</v>
      </c>
      <c r="F2951" s="2" t="s">
        <v>17</v>
      </c>
      <c r="G2951" s="5" t="s">
        <v>18</v>
      </c>
      <c r="H2951" s="2" t="s">
        <v>42</v>
      </c>
      <c r="I2951" s="5" t="s">
        <v>124</v>
      </c>
      <c r="J2951" s="5" t="s">
        <v>100</v>
      </c>
      <c r="K2951" s="5" t="s">
        <v>33</v>
      </c>
      <c r="L2951" s="4" t="s">
        <v>19</v>
      </c>
      <c r="M2951" s="3" t="s">
        <v>34</v>
      </c>
      <c r="N2951" s="10" t="s">
        <v>138</v>
      </c>
      <c r="O2951" s="14">
        <v>1</v>
      </c>
      <c r="P2951" s="15"/>
      <c r="Q2951" s="15"/>
      <c r="R2951" s="15"/>
    </row>
    <row r="2952" spans="1:18" x14ac:dyDescent="0.3">
      <c r="A2952" s="1">
        <v>15001</v>
      </c>
      <c r="B2952" s="2" t="s">
        <v>5836</v>
      </c>
      <c r="C2952" s="2" t="s">
        <v>5837</v>
      </c>
      <c r="D2952" s="3" t="s">
        <v>31</v>
      </c>
      <c r="E2952" s="4">
        <v>40925</v>
      </c>
      <c r="F2952" s="2" t="s">
        <v>17</v>
      </c>
      <c r="G2952" s="5" t="s">
        <v>18</v>
      </c>
      <c r="H2952" s="2" t="s">
        <v>42</v>
      </c>
      <c r="I2952" s="5" t="s">
        <v>124</v>
      </c>
      <c r="J2952" s="5" t="s">
        <v>100</v>
      </c>
      <c r="K2952" s="5" t="s">
        <v>33</v>
      </c>
      <c r="L2952" s="4" t="s">
        <v>19</v>
      </c>
      <c r="M2952" s="3" t="s">
        <v>34</v>
      </c>
      <c r="N2952" s="10" t="s">
        <v>138</v>
      </c>
      <c r="O2952" s="14">
        <v>1</v>
      </c>
      <c r="P2952" s="15"/>
      <c r="Q2952" s="15"/>
      <c r="R2952" s="15"/>
    </row>
    <row r="2953" spans="1:18" x14ac:dyDescent="0.3">
      <c r="A2953" s="1">
        <v>15003</v>
      </c>
      <c r="B2953" s="2" t="s">
        <v>5838</v>
      </c>
      <c r="C2953" s="2" t="s">
        <v>5839</v>
      </c>
      <c r="D2953" s="3" t="s">
        <v>31</v>
      </c>
      <c r="E2953" s="4">
        <v>40925</v>
      </c>
      <c r="F2953" s="2" t="s">
        <v>17</v>
      </c>
      <c r="G2953" s="5" t="s">
        <v>18</v>
      </c>
      <c r="H2953" s="2" t="s">
        <v>42</v>
      </c>
      <c r="I2953" s="5" t="s">
        <v>124</v>
      </c>
      <c r="J2953" s="5" t="s">
        <v>100</v>
      </c>
      <c r="K2953" s="5" t="s">
        <v>33</v>
      </c>
      <c r="L2953" s="4" t="s">
        <v>19</v>
      </c>
      <c r="M2953" s="3" t="s">
        <v>34</v>
      </c>
      <c r="N2953" s="10" t="s">
        <v>138</v>
      </c>
      <c r="O2953" s="14">
        <v>1</v>
      </c>
      <c r="P2953" s="15"/>
      <c r="Q2953" s="15"/>
      <c r="R2953" s="15"/>
    </row>
    <row r="2954" spans="1:18" x14ac:dyDescent="0.3">
      <c r="A2954" s="1">
        <v>15005</v>
      </c>
      <c r="B2954" s="2" t="s">
        <v>5840</v>
      </c>
      <c r="C2954" s="2" t="s">
        <v>5841</v>
      </c>
      <c r="D2954" s="3" t="s">
        <v>31</v>
      </c>
      <c r="E2954" s="4">
        <v>40925</v>
      </c>
      <c r="F2954" s="2" t="s">
        <v>17</v>
      </c>
      <c r="G2954" s="5" t="s">
        <v>18</v>
      </c>
      <c r="H2954" s="2" t="s">
        <v>42</v>
      </c>
      <c r="I2954" s="5" t="s">
        <v>124</v>
      </c>
      <c r="J2954" s="5" t="s">
        <v>100</v>
      </c>
      <c r="K2954" s="5" t="s">
        <v>33</v>
      </c>
      <c r="L2954" s="4" t="s">
        <v>19</v>
      </c>
      <c r="M2954" s="3" t="s">
        <v>34</v>
      </c>
      <c r="N2954" s="10" t="s">
        <v>138</v>
      </c>
      <c r="O2954" s="14">
        <v>1</v>
      </c>
      <c r="P2954" s="15"/>
      <c r="Q2954" s="15"/>
      <c r="R2954" s="15"/>
    </row>
    <row r="2955" spans="1:18" x14ac:dyDescent="0.3">
      <c r="A2955" s="1">
        <v>114874</v>
      </c>
      <c r="B2955" s="2" t="s">
        <v>5842</v>
      </c>
      <c r="C2955" s="2" t="s">
        <v>5843</v>
      </c>
      <c r="D2955" s="3" t="s">
        <v>31</v>
      </c>
      <c r="E2955" s="4">
        <v>42402</v>
      </c>
      <c r="F2955" s="2" t="s">
        <v>17</v>
      </c>
      <c r="G2955" s="5" t="s">
        <v>18</v>
      </c>
      <c r="H2955" s="2" t="s">
        <v>42</v>
      </c>
      <c r="I2955" s="5" t="s">
        <v>124</v>
      </c>
      <c r="J2955" s="5" t="s">
        <v>100</v>
      </c>
      <c r="K2955" s="5" t="s">
        <v>1567</v>
      </c>
      <c r="L2955" s="4">
        <v>42403.49722222222</v>
      </c>
      <c r="M2955" s="3" t="s">
        <v>34</v>
      </c>
      <c r="N2955" s="10" t="s">
        <v>138</v>
      </c>
      <c r="O2955" s="14">
        <v>1</v>
      </c>
      <c r="P2955" s="15"/>
      <c r="Q2955" s="15"/>
      <c r="R2955" s="15"/>
    </row>
    <row r="2956" spans="1:18" x14ac:dyDescent="0.3">
      <c r="A2956" s="1">
        <v>114872</v>
      </c>
      <c r="B2956" s="2" t="s">
        <v>5844</v>
      </c>
      <c r="C2956" s="2" t="s">
        <v>5845</v>
      </c>
      <c r="D2956" s="3" t="s">
        <v>16</v>
      </c>
      <c r="E2956" s="4">
        <v>42402</v>
      </c>
      <c r="F2956" s="2" t="s">
        <v>17</v>
      </c>
      <c r="G2956" s="5" t="s">
        <v>18</v>
      </c>
      <c r="H2956" s="2" t="s">
        <v>42</v>
      </c>
      <c r="I2956" s="5" t="s">
        <v>124</v>
      </c>
      <c r="J2956" s="5" t="s">
        <v>100</v>
      </c>
      <c r="K2956" s="5" t="s">
        <v>1567</v>
      </c>
      <c r="L2956" s="4">
        <v>42403.494444444441</v>
      </c>
      <c r="M2956" s="3" t="s">
        <v>38</v>
      </c>
      <c r="N2956" s="10" t="s">
        <v>138</v>
      </c>
      <c r="O2956" s="14">
        <v>1</v>
      </c>
      <c r="P2956" s="15"/>
      <c r="Q2956" s="15"/>
      <c r="R2956" s="15"/>
    </row>
    <row r="2957" spans="1:18" x14ac:dyDescent="0.3">
      <c r="A2957" s="1">
        <v>114859</v>
      </c>
      <c r="B2957" s="2" t="s">
        <v>5846</v>
      </c>
      <c r="C2957" s="2" t="s">
        <v>5847</v>
      </c>
      <c r="D2957" s="3" t="s">
        <v>16</v>
      </c>
      <c r="E2957" s="4">
        <v>42402</v>
      </c>
      <c r="F2957" s="2" t="s">
        <v>17</v>
      </c>
      <c r="G2957" s="5" t="s">
        <v>18</v>
      </c>
      <c r="H2957" s="2" t="s">
        <v>20</v>
      </c>
      <c r="I2957" s="5" t="s">
        <v>124</v>
      </c>
      <c r="J2957" s="5" t="s">
        <v>100</v>
      </c>
      <c r="K2957" s="5" t="s">
        <v>1567</v>
      </c>
      <c r="L2957" s="4">
        <v>42403.488888888889</v>
      </c>
      <c r="M2957" s="3" t="s">
        <v>27</v>
      </c>
      <c r="N2957" s="10" t="s">
        <v>28</v>
      </c>
      <c r="O2957" s="14">
        <v>1</v>
      </c>
      <c r="P2957" s="15"/>
      <c r="Q2957" s="15"/>
      <c r="R2957" s="15"/>
    </row>
    <row r="2958" spans="1:18" x14ac:dyDescent="0.3">
      <c r="A2958" s="1">
        <v>114860</v>
      </c>
      <c r="B2958" s="2" t="s">
        <v>5848</v>
      </c>
      <c r="C2958" s="2" t="s">
        <v>5849</v>
      </c>
      <c r="D2958" s="3" t="s">
        <v>31</v>
      </c>
      <c r="E2958" s="4">
        <v>42402</v>
      </c>
      <c r="F2958" s="2" t="s">
        <v>17</v>
      </c>
      <c r="G2958" s="5" t="s">
        <v>18</v>
      </c>
      <c r="H2958" s="2" t="s">
        <v>20</v>
      </c>
      <c r="I2958" s="5" t="s">
        <v>124</v>
      </c>
      <c r="J2958" s="5" t="s">
        <v>100</v>
      </c>
      <c r="K2958" s="5" t="s">
        <v>1567</v>
      </c>
      <c r="L2958" s="4">
        <v>42403.488888888889</v>
      </c>
      <c r="M2958" s="3" t="s">
        <v>27</v>
      </c>
      <c r="N2958" s="10" t="s">
        <v>28</v>
      </c>
      <c r="O2958" s="14">
        <v>1</v>
      </c>
      <c r="P2958" s="15"/>
      <c r="Q2958" s="15"/>
      <c r="R2958" s="15"/>
    </row>
    <row r="2959" spans="1:18" x14ac:dyDescent="0.3">
      <c r="A2959" s="1">
        <v>114861</v>
      </c>
      <c r="B2959" s="2" t="s">
        <v>5850</v>
      </c>
      <c r="C2959" s="2" t="s">
        <v>5851</v>
      </c>
      <c r="D2959" s="3" t="s">
        <v>31</v>
      </c>
      <c r="E2959" s="4">
        <v>42402</v>
      </c>
      <c r="F2959" s="2" t="s">
        <v>17</v>
      </c>
      <c r="G2959" s="5" t="s">
        <v>18</v>
      </c>
      <c r="H2959" s="2" t="s">
        <v>20</v>
      </c>
      <c r="I2959" s="5" t="s">
        <v>124</v>
      </c>
      <c r="J2959" s="5" t="s">
        <v>100</v>
      </c>
      <c r="K2959" s="5" t="s">
        <v>1567</v>
      </c>
      <c r="L2959" s="4">
        <v>42403.489583333328</v>
      </c>
      <c r="M2959" s="3" t="s">
        <v>27</v>
      </c>
      <c r="N2959" s="10" t="s">
        <v>28</v>
      </c>
      <c r="O2959" s="14">
        <v>1</v>
      </c>
      <c r="P2959" s="15"/>
      <c r="Q2959" s="15"/>
      <c r="R2959" s="15"/>
    </row>
    <row r="2960" spans="1:18" x14ac:dyDescent="0.3">
      <c r="A2960" s="1">
        <v>114862</v>
      </c>
      <c r="B2960" s="2" t="s">
        <v>5852</v>
      </c>
      <c r="C2960" s="2" t="s">
        <v>5853</v>
      </c>
      <c r="D2960" s="3" t="s">
        <v>31</v>
      </c>
      <c r="E2960" s="4">
        <v>42402</v>
      </c>
      <c r="F2960" s="2" t="s">
        <v>17</v>
      </c>
      <c r="G2960" s="5" t="s">
        <v>18</v>
      </c>
      <c r="H2960" s="2" t="s">
        <v>20</v>
      </c>
      <c r="I2960" s="5" t="s">
        <v>124</v>
      </c>
      <c r="J2960" s="5" t="s">
        <v>100</v>
      </c>
      <c r="K2960" s="5" t="s">
        <v>1567</v>
      </c>
      <c r="L2960" s="4">
        <v>42403.489583333328</v>
      </c>
      <c r="M2960" s="3" t="s">
        <v>27</v>
      </c>
      <c r="N2960" s="10" t="s">
        <v>28</v>
      </c>
      <c r="O2960" s="14">
        <v>1</v>
      </c>
      <c r="P2960" s="15"/>
      <c r="Q2960" s="15"/>
      <c r="R2960" s="15"/>
    </row>
    <row r="2961" spans="1:18" x14ac:dyDescent="0.3">
      <c r="A2961" s="1">
        <v>114863</v>
      </c>
      <c r="B2961" s="2" t="s">
        <v>5854</v>
      </c>
      <c r="C2961" s="2" t="s">
        <v>5855</v>
      </c>
      <c r="D2961" s="3" t="s">
        <v>31</v>
      </c>
      <c r="E2961" s="4">
        <v>42402</v>
      </c>
      <c r="F2961" s="2" t="s">
        <v>17</v>
      </c>
      <c r="G2961" s="5" t="s">
        <v>18</v>
      </c>
      <c r="H2961" s="2" t="s">
        <v>20</v>
      </c>
      <c r="I2961" s="5" t="s">
        <v>124</v>
      </c>
      <c r="J2961" s="5" t="s">
        <v>100</v>
      </c>
      <c r="K2961" s="5" t="s">
        <v>1567</v>
      </c>
      <c r="L2961" s="4">
        <v>42403.489583333328</v>
      </c>
      <c r="M2961" s="3" t="s">
        <v>27</v>
      </c>
      <c r="N2961" s="10" t="s">
        <v>28</v>
      </c>
      <c r="O2961" s="14">
        <v>1</v>
      </c>
      <c r="P2961" s="15"/>
      <c r="Q2961" s="15"/>
      <c r="R2961" s="15"/>
    </row>
    <row r="2962" spans="1:18" x14ac:dyDescent="0.3">
      <c r="A2962" s="1">
        <v>114864</v>
      </c>
      <c r="B2962" s="2" t="s">
        <v>5856</v>
      </c>
      <c r="C2962" s="2" t="s">
        <v>5857</v>
      </c>
      <c r="D2962" s="3" t="s">
        <v>31</v>
      </c>
      <c r="E2962" s="4">
        <v>42402</v>
      </c>
      <c r="F2962" s="2" t="s">
        <v>17</v>
      </c>
      <c r="G2962" s="5" t="s">
        <v>18</v>
      </c>
      <c r="H2962" s="2" t="s">
        <v>20</v>
      </c>
      <c r="I2962" s="5" t="s">
        <v>124</v>
      </c>
      <c r="J2962" s="5" t="s">
        <v>100</v>
      </c>
      <c r="K2962" s="5" t="s">
        <v>1567</v>
      </c>
      <c r="L2962" s="4">
        <v>42403.489583333328</v>
      </c>
      <c r="M2962" s="3" t="s">
        <v>27</v>
      </c>
      <c r="N2962" s="10" t="s">
        <v>28</v>
      </c>
      <c r="O2962" s="14">
        <v>1</v>
      </c>
      <c r="P2962" s="15"/>
      <c r="Q2962" s="15"/>
      <c r="R2962" s="15"/>
    </row>
    <row r="2963" spans="1:18" x14ac:dyDescent="0.3">
      <c r="A2963" s="1">
        <v>114865</v>
      </c>
      <c r="B2963" s="2" t="s">
        <v>5858</v>
      </c>
      <c r="C2963" s="2" t="s">
        <v>5859</v>
      </c>
      <c r="D2963" s="3" t="s">
        <v>16</v>
      </c>
      <c r="E2963" s="4">
        <v>42402</v>
      </c>
      <c r="F2963" s="2" t="s">
        <v>17</v>
      </c>
      <c r="G2963" s="5" t="s">
        <v>18</v>
      </c>
      <c r="H2963" s="2" t="s">
        <v>20</v>
      </c>
      <c r="I2963" s="5" t="s">
        <v>124</v>
      </c>
      <c r="J2963" s="5" t="s">
        <v>100</v>
      </c>
      <c r="K2963" s="5" t="s">
        <v>1567</v>
      </c>
      <c r="L2963" s="4">
        <v>42403.489583333328</v>
      </c>
      <c r="M2963" s="3" t="s">
        <v>27</v>
      </c>
      <c r="N2963" s="10" t="s">
        <v>28</v>
      </c>
      <c r="O2963" s="14">
        <v>1</v>
      </c>
      <c r="P2963" s="15"/>
      <c r="Q2963" s="15"/>
      <c r="R2963" s="15"/>
    </row>
    <row r="2964" spans="1:18" x14ac:dyDescent="0.3">
      <c r="A2964" s="1">
        <v>114866</v>
      </c>
      <c r="B2964" s="2" t="s">
        <v>5860</v>
      </c>
      <c r="C2964" s="2" t="s">
        <v>5861</v>
      </c>
      <c r="D2964" s="3" t="s">
        <v>16</v>
      </c>
      <c r="E2964" s="4">
        <v>42402</v>
      </c>
      <c r="F2964" s="2" t="s">
        <v>17</v>
      </c>
      <c r="G2964" s="5" t="s">
        <v>18</v>
      </c>
      <c r="H2964" s="2" t="s">
        <v>20</v>
      </c>
      <c r="I2964" s="5" t="s">
        <v>124</v>
      </c>
      <c r="J2964" s="5" t="s">
        <v>100</v>
      </c>
      <c r="K2964" s="5" t="s">
        <v>1567</v>
      </c>
      <c r="L2964" s="4">
        <v>42403.489583333328</v>
      </c>
      <c r="M2964" s="3" t="s">
        <v>27</v>
      </c>
      <c r="N2964" s="10" t="s">
        <v>28</v>
      </c>
      <c r="O2964" s="14">
        <v>1</v>
      </c>
      <c r="P2964" s="15"/>
      <c r="Q2964" s="15"/>
      <c r="R2964" s="15"/>
    </row>
    <row r="2965" spans="1:18" x14ac:dyDescent="0.3">
      <c r="A2965" s="1">
        <v>116065</v>
      </c>
      <c r="B2965" s="2" t="s">
        <v>5862</v>
      </c>
      <c r="C2965" s="2" t="s">
        <v>5863</v>
      </c>
      <c r="D2965" s="3" t="s">
        <v>16</v>
      </c>
      <c r="E2965" s="4">
        <v>42563</v>
      </c>
      <c r="F2965" s="2" t="s">
        <v>17</v>
      </c>
      <c r="G2965" s="5" t="s">
        <v>18</v>
      </c>
      <c r="H2965" s="2" t="s">
        <v>20</v>
      </c>
      <c r="I2965" s="5" t="s">
        <v>124</v>
      </c>
      <c r="J2965" s="5" t="s">
        <v>100</v>
      </c>
      <c r="K2965" s="5" t="s">
        <v>33</v>
      </c>
      <c r="L2965" s="4">
        <v>42564.386111111111</v>
      </c>
      <c r="M2965" s="3" t="s">
        <v>27</v>
      </c>
      <c r="N2965" s="10" t="s">
        <v>28</v>
      </c>
      <c r="O2965" s="14">
        <v>1</v>
      </c>
      <c r="P2965" s="15"/>
      <c r="Q2965" s="15"/>
      <c r="R2965" s="15"/>
    </row>
    <row r="2966" spans="1:18" x14ac:dyDescent="0.3">
      <c r="A2966" s="1">
        <v>114867</v>
      </c>
      <c r="B2966" s="2" t="s">
        <v>5864</v>
      </c>
      <c r="C2966" s="2" t="s">
        <v>5865</v>
      </c>
      <c r="D2966" s="3" t="s">
        <v>16</v>
      </c>
      <c r="E2966" s="4">
        <v>42402</v>
      </c>
      <c r="F2966" s="2" t="s">
        <v>17</v>
      </c>
      <c r="G2966" s="5" t="s">
        <v>18</v>
      </c>
      <c r="H2966" s="2" t="s">
        <v>20</v>
      </c>
      <c r="I2966" s="5" t="s">
        <v>124</v>
      </c>
      <c r="J2966" s="5" t="s">
        <v>100</v>
      </c>
      <c r="K2966" s="5" t="s">
        <v>1567</v>
      </c>
      <c r="L2966" s="4">
        <v>42403.489583333328</v>
      </c>
      <c r="M2966" s="3" t="s">
        <v>27</v>
      </c>
      <c r="N2966" s="10" t="s">
        <v>28</v>
      </c>
      <c r="O2966" s="14">
        <v>1</v>
      </c>
      <c r="P2966" s="15"/>
      <c r="Q2966" s="15"/>
      <c r="R2966" s="15"/>
    </row>
    <row r="2967" spans="1:18" x14ac:dyDescent="0.3">
      <c r="A2967" s="1">
        <v>114868</v>
      </c>
      <c r="B2967" s="2" t="s">
        <v>5866</v>
      </c>
      <c r="C2967" s="2" t="s">
        <v>5867</v>
      </c>
      <c r="D2967" s="3" t="s">
        <v>16</v>
      </c>
      <c r="E2967" s="4">
        <v>42402</v>
      </c>
      <c r="F2967" s="2" t="s">
        <v>17</v>
      </c>
      <c r="G2967" s="5" t="s">
        <v>18</v>
      </c>
      <c r="H2967" s="2" t="s">
        <v>20</v>
      </c>
      <c r="I2967" s="5" t="s">
        <v>124</v>
      </c>
      <c r="J2967" s="5" t="s">
        <v>100</v>
      </c>
      <c r="K2967" s="5" t="s">
        <v>1567</v>
      </c>
      <c r="L2967" s="4">
        <v>42403.489583333328</v>
      </c>
      <c r="M2967" s="3" t="s">
        <v>27</v>
      </c>
      <c r="N2967" s="10" t="s">
        <v>28</v>
      </c>
      <c r="O2967" s="14">
        <v>1</v>
      </c>
      <c r="P2967" s="15"/>
      <c r="Q2967" s="15"/>
      <c r="R2967" s="15"/>
    </row>
    <row r="2968" spans="1:18" x14ac:dyDescent="0.3">
      <c r="A2968" s="1">
        <v>114869</v>
      </c>
      <c r="B2968" s="2" t="s">
        <v>5868</v>
      </c>
      <c r="C2968" s="2" t="s">
        <v>5869</v>
      </c>
      <c r="D2968" s="3" t="s">
        <v>16</v>
      </c>
      <c r="E2968" s="4">
        <v>42402</v>
      </c>
      <c r="F2968" s="2" t="s">
        <v>17</v>
      </c>
      <c r="G2968" s="5" t="s">
        <v>18</v>
      </c>
      <c r="H2968" s="2" t="s">
        <v>20</v>
      </c>
      <c r="I2968" s="5" t="s">
        <v>124</v>
      </c>
      <c r="J2968" s="5" t="s">
        <v>100</v>
      </c>
      <c r="K2968" s="5" t="s">
        <v>1567</v>
      </c>
      <c r="L2968" s="4">
        <v>42403.489583333328</v>
      </c>
      <c r="M2968" s="3" t="s">
        <v>27</v>
      </c>
      <c r="N2968" s="10" t="s">
        <v>28</v>
      </c>
      <c r="O2968" s="14">
        <v>1</v>
      </c>
      <c r="P2968" s="15"/>
      <c r="Q2968" s="15"/>
      <c r="R2968" s="15"/>
    </row>
    <row r="2969" spans="1:18" x14ac:dyDescent="0.3">
      <c r="A2969" s="1">
        <v>114870</v>
      </c>
      <c r="B2969" s="2" t="s">
        <v>5870</v>
      </c>
      <c r="C2969" s="2" t="s">
        <v>5871</v>
      </c>
      <c r="D2969" s="3" t="s">
        <v>16</v>
      </c>
      <c r="E2969" s="4">
        <v>42402</v>
      </c>
      <c r="F2969" s="2" t="s">
        <v>17</v>
      </c>
      <c r="G2969" s="5" t="s">
        <v>18</v>
      </c>
      <c r="H2969" s="2" t="s">
        <v>20</v>
      </c>
      <c r="I2969" s="5" t="s">
        <v>124</v>
      </c>
      <c r="J2969" s="5" t="s">
        <v>100</v>
      </c>
      <c r="K2969" s="5" t="s">
        <v>1567</v>
      </c>
      <c r="L2969" s="4">
        <v>42403.489583333328</v>
      </c>
      <c r="M2969" s="3" t="s">
        <v>27</v>
      </c>
      <c r="N2969" s="10" t="s">
        <v>28</v>
      </c>
      <c r="O2969" s="14">
        <v>1</v>
      </c>
      <c r="P2969" s="15"/>
      <c r="Q2969" s="15"/>
      <c r="R2969" s="15"/>
    </row>
    <row r="2970" spans="1:18" x14ac:dyDescent="0.3">
      <c r="A2970" s="1">
        <v>115192</v>
      </c>
      <c r="B2970" s="2" t="s">
        <v>5872</v>
      </c>
      <c r="C2970" s="2" t="s">
        <v>5873</v>
      </c>
      <c r="D2970" s="3" t="s">
        <v>16</v>
      </c>
      <c r="E2970" s="4">
        <v>42493</v>
      </c>
      <c r="F2970" s="2" t="s">
        <v>17</v>
      </c>
      <c r="G2970" s="5" t="s">
        <v>48</v>
      </c>
      <c r="H2970" s="2" t="s">
        <v>20</v>
      </c>
      <c r="I2970" s="5" t="s">
        <v>124</v>
      </c>
      <c r="J2970" s="5" t="s">
        <v>100</v>
      </c>
      <c r="K2970" s="5" t="s">
        <v>33</v>
      </c>
      <c r="L2970" s="4">
        <v>42500.569444444445</v>
      </c>
      <c r="M2970" s="3" t="s">
        <v>27</v>
      </c>
      <c r="N2970" s="10" t="s">
        <v>28</v>
      </c>
      <c r="O2970" s="14">
        <v>1</v>
      </c>
      <c r="P2970" s="15"/>
      <c r="Q2970" s="15"/>
      <c r="R2970" s="15"/>
    </row>
    <row r="2971" spans="1:18" x14ac:dyDescent="0.3">
      <c r="A2971" s="1">
        <v>115191</v>
      </c>
      <c r="B2971" s="2" t="s">
        <v>5874</v>
      </c>
      <c r="C2971" s="2" t="s">
        <v>5875</v>
      </c>
      <c r="D2971" s="3" t="s">
        <v>16</v>
      </c>
      <c r="E2971" s="4">
        <v>42493</v>
      </c>
      <c r="F2971" s="2" t="s">
        <v>17</v>
      </c>
      <c r="G2971" s="5" t="s">
        <v>48</v>
      </c>
      <c r="H2971" s="2" t="s">
        <v>20</v>
      </c>
      <c r="I2971" s="5" t="s">
        <v>124</v>
      </c>
      <c r="J2971" s="5" t="s">
        <v>100</v>
      </c>
      <c r="K2971" s="5" t="s">
        <v>33</v>
      </c>
      <c r="L2971" s="4">
        <v>42500.569444444445</v>
      </c>
      <c r="M2971" s="3" t="s">
        <v>27</v>
      </c>
      <c r="N2971" s="10" t="s">
        <v>28</v>
      </c>
      <c r="O2971" s="14">
        <v>1</v>
      </c>
      <c r="P2971" s="15"/>
      <c r="Q2971" s="15"/>
      <c r="R2971" s="15"/>
    </row>
    <row r="2972" spans="1:18" x14ac:dyDescent="0.3">
      <c r="A2972" s="1">
        <v>115190</v>
      </c>
      <c r="B2972" s="2" t="s">
        <v>5876</v>
      </c>
      <c r="C2972" s="2" t="s">
        <v>5877</v>
      </c>
      <c r="D2972" s="3" t="s">
        <v>16</v>
      </c>
      <c r="E2972" s="4">
        <v>42493</v>
      </c>
      <c r="F2972" s="2" t="s">
        <v>17</v>
      </c>
      <c r="G2972" s="5" t="s">
        <v>48</v>
      </c>
      <c r="H2972" s="2" t="s">
        <v>20</v>
      </c>
      <c r="I2972" s="5" t="s">
        <v>124</v>
      </c>
      <c r="J2972" s="5" t="s">
        <v>100</v>
      </c>
      <c r="K2972" s="5" t="s">
        <v>33</v>
      </c>
      <c r="L2972" s="4">
        <v>42500.569444444445</v>
      </c>
      <c r="M2972" s="3" t="s">
        <v>27</v>
      </c>
      <c r="N2972" s="10" t="s">
        <v>28</v>
      </c>
      <c r="O2972" s="14">
        <v>1</v>
      </c>
      <c r="P2972" s="15"/>
      <c r="Q2972" s="15"/>
      <c r="R2972" s="15"/>
    </row>
    <row r="2973" spans="1:18" x14ac:dyDescent="0.3">
      <c r="A2973" s="1">
        <v>115189</v>
      </c>
      <c r="B2973" s="2" t="s">
        <v>5878</v>
      </c>
      <c r="C2973" s="2" t="s">
        <v>5879</v>
      </c>
      <c r="D2973" s="3" t="s">
        <v>16</v>
      </c>
      <c r="E2973" s="4">
        <v>42493</v>
      </c>
      <c r="F2973" s="2" t="s">
        <v>17</v>
      </c>
      <c r="G2973" s="5" t="s">
        <v>18</v>
      </c>
      <c r="H2973" s="2" t="s">
        <v>20</v>
      </c>
      <c r="I2973" s="5" t="s">
        <v>124</v>
      </c>
      <c r="J2973" s="5" t="s">
        <v>100</v>
      </c>
      <c r="K2973" s="5" t="s">
        <v>33</v>
      </c>
      <c r="L2973" s="4">
        <v>42500.569444444445</v>
      </c>
      <c r="M2973" s="3" t="s">
        <v>27</v>
      </c>
      <c r="N2973" s="10" t="s">
        <v>28</v>
      </c>
      <c r="O2973" s="14">
        <v>1</v>
      </c>
      <c r="P2973" s="15"/>
      <c r="Q2973" s="15"/>
      <c r="R2973" s="15"/>
    </row>
    <row r="2974" spans="1:18" x14ac:dyDescent="0.3">
      <c r="A2974" s="1">
        <v>115188</v>
      </c>
      <c r="B2974" s="2" t="s">
        <v>5880</v>
      </c>
      <c r="C2974" s="2" t="s">
        <v>5881</v>
      </c>
      <c r="D2974" s="3" t="s">
        <v>16</v>
      </c>
      <c r="E2974" s="4">
        <v>42493</v>
      </c>
      <c r="F2974" s="2" t="s">
        <v>17</v>
      </c>
      <c r="G2974" s="5" t="s">
        <v>48</v>
      </c>
      <c r="H2974" s="2" t="s">
        <v>20</v>
      </c>
      <c r="I2974" s="5" t="s">
        <v>124</v>
      </c>
      <c r="J2974" s="5" t="s">
        <v>100</v>
      </c>
      <c r="K2974" s="5" t="s">
        <v>33</v>
      </c>
      <c r="L2974" s="4">
        <v>42500.569444444445</v>
      </c>
      <c r="M2974" s="3" t="s">
        <v>27</v>
      </c>
      <c r="N2974" s="10" t="s">
        <v>28</v>
      </c>
      <c r="O2974" s="14">
        <v>1</v>
      </c>
      <c r="P2974" s="15"/>
      <c r="Q2974" s="15"/>
      <c r="R2974" s="15"/>
    </row>
    <row r="2975" spans="1:18" x14ac:dyDescent="0.3">
      <c r="A2975" s="1">
        <v>15007</v>
      </c>
      <c r="B2975" s="2" t="s">
        <v>5882</v>
      </c>
      <c r="C2975" s="2" t="s">
        <v>5883</v>
      </c>
      <c r="D2975" s="3" t="s">
        <v>31</v>
      </c>
      <c r="E2975" s="4">
        <v>40925</v>
      </c>
      <c r="F2975" s="2" t="s">
        <v>17</v>
      </c>
      <c r="G2975" s="5" t="s">
        <v>18</v>
      </c>
      <c r="H2975" s="2" t="s">
        <v>42</v>
      </c>
      <c r="I2975" s="5" t="s">
        <v>124</v>
      </c>
      <c r="J2975" s="5" t="s">
        <v>100</v>
      </c>
      <c r="K2975" s="5" t="s">
        <v>33</v>
      </c>
      <c r="L2975" s="4" t="s">
        <v>19</v>
      </c>
      <c r="M2975" s="3" t="s">
        <v>34</v>
      </c>
      <c r="N2975" s="10" t="s">
        <v>138</v>
      </c>
      <c r="O2975" s="14">
        <v>1</v>
      </c>
      <c r="P2975" s="15"/>
      <c r="Q2975" s="15"/>
      <c r="R2975" s="15"/>
    </row>
    <row r="2976" spans="1:18" x14ac:dyDescent="0.3">
      <c r="A2976" s="1">
        <v>15009</v>
      </c>
      <c r="B2976" s="2" t="s">
        <v>5884</v>
      </c>
      <c r="C2976" s="2" t="s">
        <v>5885</v>
      </c>
      <c r="D2976" s="3" t="s">
        <v>31</v>
      </c>
      <c r="E2976" s="4">
        <v>40925</v>
      </c>
      <c r="F2976" s="2" t="s">
        <v>17</v>
      </c>
      <c r="G2976" s="5" t="s">
        <v>18</v>
      </c>
      <c r="H2976" s="2" t="s">
        <v>42</v>
      </c>
      <c r="I2976" s="5" t="s">
        <v>124</v>
      </c>
      <c r="J2976" s="5" t="s">
        <v>100</v>
      </c>
      <c r="K2976" s="5" t="s">
        <v>33</v>
      </c>
      <c r="L2976" s="4" t="s">
        <v>19</v>
      </c>
      <c r="M2976" s="3" t="s">
        <v>34</v>
      </c>
      <c r="N2976" s="10" t="s">
        <v>138</v>
      </c>
      <c r="O2976" s="14">
        <v>1</v>
      </c>
      <c r="P2976" s="15"/>
      <c r="Q2976" s="15"/>
      <c r="R2976" s="15"/>
    </row>
    <row r="2977" spans="1:18" x14ac:dyDescent="0.3">
      <c r="A2977" s="1">
        <v>15011</v>
      </c>
      <c r="B2977" s="2" t="s">
        <v>5886</v>
      </c>
      <c r="C2977" s="2" t="s">
        <v>5887</v>
      </c>
      <c r="D2977" s="3" t="s">
        <v>31</v>
      </c>
      <c r="E2977" s="4">
        <v>40925</v>
      </c>
      <c r="F2977" s="2" t="s">
        <v>17</v>
      </c>
      <c r="G2977" s="5" t="s">
        <v>18</v>
      </c>
      <c r="H2977" s="2" t="s">
        <v>42</v>
      </c>
      <c r="I2977" s="5" t="s">
        <v>124</v>
      </c>
      <c r="J2977" s="5" t="s">
        <v>100</v>
      </c>
      <c r="K2977" s="5" t="s">
        <v>33</v>
      </c>
      <c r="L2977" s="4" t="s">
        <v>19</v>
      </c>
      <c r="M2977" s="3" t="s">
        <v>34</v>
      </c>
      <c r="N2977" s="10" t="s">
        <v>138</v>
      </c>
      <c r="O2977" s="14">
        <v>1</v>
      </c>
      <c r="P2977" s="15"/>
      <c r="Q2977" s="15"/>
      <c r="R2977" s="15"/>
    </row>
    <row r="2978" spans="1:18" x14ac:dyDescent="0.3">
      <c r="A2978" s="1">
        <v>15013</v>
      </c>
      <c r="B2978" s="2" t="s">
        <v>5888</v>
      </c>
      <c r="C2978" s="2" t="s">
        <v>5889</v>
      </c>
      <c r="D2978" s="3" t="s">
        <v>31</v>
      </c>
      <c r="E2978" s="4">
        <v>40925</v>
      </c>
      <c r="F2978" s="2" t="s">
        <v>17</v>
      </c>
      <c r="G2978" s="5" t="s">
        <v>18</v>
      </c>
      <c r="H2978" s="2" t="s">
        <v>42</v>
      </c>
      <c r="I2978" s="5" t="s">
        <v>124</v>
      </c>
      <c r="J2978" s="5" t="s">
        <v>100</v>
      </c>
      <c r="K2978" s="5" t="s">
        <v>33</v>
      </c>
      <c r="L2978" s="4" t="s">
        <v>19</v>
      </c>
      <c r="M2978" s="3" t="s">
        <v>34</v>
      </c>
      <c r="N2978" s="10" t="s">
        <v>138</v>
      </c>
      <c r="O2978" s="14">
        <v>1</v>
      </c>
      <c r="P2978" s="15"/>
      <c r="Q2978" s="15"/>
      <c r="R2978" s="15"/>
    </row>
    <row r="2979" spans="1:18" x14ac:dyDescent="0.3">
      <c r="A2979" s="1">
        <v>15015</v>
      </c>
      <c r="B2979" s="2" t="s">
        <v>5890</v>
      </c>
      <c r="C2979" s="2" t="s">
        <v>5891</v>
      </c>
      <c r="D2979" s="3" t="s">
        <v>31</v>
      </c>
      <c r="E2979" s="4">
        <v>40925</v>
      </c>
      <c r="F2979" s="2" t="s">
        <v>17</v>
      </c>
      <c r="G2979" s="5" t="s">
        <v>18</v>
      </c>
      <c r="H2979" s="2" t="s">
        <v>42</v>
      </c>
      <c r="I2979" s="5" t="s">
        <v>124</v>
      </c>
      <c r="J2979" s="5" t="s">
        <v>100</v>
      </c>
      <c r="K2979" s="5" t="s">
        <v>33</v>
      </c>
      <c r="L2979" s="4" t="s">
        <v>19</v>
      </c>
      <c r="M2979" s="3" t="s">
        <v>34</v>
      </c>
      <c r="N2979" s="10" t="s">
        <v>138</v>
      </c>
      <c r="O2979" s="14">
        <v>1</v>
      </c>
      <c r="P2979" s="15"/>
      <c r="Q2979" s="15"/>
      <c r="R2979" s="15"/>
    </row>
    <row r="2980" spans="1:18" x14ac:dyDescent="0.3">
      <c r="A2980" s="1">
        <v>15017</v>
      </c>
      <c r="B2980" s="2" t="s">
        <v>5892</v>
      </c>
      <c r="C2980" s="2" t="s">
        <v>5893</v>
      </c>
      <c r="D2980" s="3" t="s">
        <v>31</v>
      </c>
      <c r="E2980" s="4">
        <v>40925</v>
      </c>
      <c r="F2980" s="2" t="s">
        <v>17</v>
      </c>
      <c r="G2980" s="5" t="s">
        <v>18</v>
      </c>
      <c r="H2980" s="2" t="s">
        <v>42</v>
      </c>
      <c r="I2980" s="5" t="s">
        <v>124</v>
      </c>
      <c r="J2980" s="5" t="s">
        <v>100</v>
      </c>
      <c r="K2980" s="5" t="s">
        <v>33</v>
      </c>
      <c r="L2980" s="4" t="s">
        <v>19</v>
      </c>
      <c r="M2980" s="3" t="s">
        <v>34</v>
      </c>
      <c r="N2980" s="10" t="s">
        <v>138</v>
      </c>
      <c r="O2980" s="14">
        <v>1</v>
      </c>
      <c r="P2980" s="15"/>
      <c r="Q2980" s="15"/>
      <c r="R2980" s="15"/>
    </row>
    <row r="2981" spans="1:18" x14ac:dyDescent="0.3">
      <c r="A2981" s="1">
        <v>15019</v>
      </c>
      <c r="B2981" s="2" t="s">
        <v>5894</v>
      </c>
      <c r="C2981" s="2" t="s">
        <v>5895</v>
      </c>
      <c r="D2981" s="3" t="s">
        <v>31</v>
      </c>
      <c r="E2981" s="4">
        <v>40925</v>
      </c>
      <c r="F2981" s="2" t="s">
        <v>17</v>
      </c>
      <c r="G2981" s="5" t="s">
        <v>18</v>
      </c>
      <c r="H2981" s="2" t="s">
        <v>42</v>
      </c>
      <c r="I2981" s="5" t="s">
        <v>124</v>
      </c>
      <c r="J2981" s="5" t="s">
        <v>100</v>
      </c>
      <c r="K2981" s="5" t="s">
        <v>33</v>
      </c>
      <c r="L2981" s="4" t="s">
        <v>19</v>
      </c>
      <c r="M2981" s="3" t="s">
        <v>34</v>
      </c>
      <c r="N2981" s="10" t="s">
        <v>138</v>
      </c>
      <c r="O2981" s="14">
        <v>1</v>
      </c>
      <c r="P2981" s="15"/>
      <c r="Q2981" s="15"/>
      <c r="R2981" s="15"/>
    </row>
    <row r="2982" spans="1:18" x14ac:dyDescent="0.3">
      <c r="A2982" s="1">
        <v>15021</v>
      </c>
      <c r="B2982" s="2" t="s">
        <v>5896</v>
      </c>
      <c r="C2982" s="2" t="s">
        <v>5897</v>
      </c>
      <c r="D2982" s="3" t="s">
        <v>31</v>
      </c>
      <c r="E2982" s="4">
        <v>40925</v>
      </c>
      <c r="F2982" s="2" t="s">
        <v>17</v>
      </c>
      <c r="G2982" s="5" t="s">
        <v>18</v>
      </c>
      <c r="H2982" s="2" t="s">
        <v>42</v>
      </c>
      <c r="I2982" s="5" t="s">
        <v>124</v>
      </c>
      <c r="J2982" s="5" t="s">
        <v>100</v>
      </c>
      <c r="K2982" s="5" t="s">
        <v>33</v>
      </c>
      <c r="L2982" s="4" t="s">
        <v>19</v>
      </c>
      <c r="M2982" s="3" t="s">
        <v>34</v>
      </c>
      <c r="N2982" s="10" t="s">
        <v>138</v>
      </c>
      <c r="O2982" s="14">
        <v>1</v>
      </c>
      <c r="P2982" s="15"/>
      <c r="Q2982" s="15"/>
      <c r="R2982" s="15"/>
    </row>
    <row r="2983" spans="1:18" x14ac:dyDescent="0.3">
      <c r="A2983" s="1">
        <v>15022</v>
      </c>
      <c r="B2983" s="2" t="s">
        <v>5898</v>
      </c>
      <c r="C2983" s="2" t="s">
        <v>5899</v>
      </c>
      <c r="D2983" s="3" t="s">
        <v>16</v>
      </c>
      <c r="E2983" s="4">
        <v>41479</v>
      </c>
      <c r="F2983" s="2" t="s">
        <v>17</v>
      </c>
      <c r="G2983" s="5" t="s">
        <v>48</v>
      </c>
      <c r="H2983" s="2" t="s">
        <v>20</v>
      </c>
      <c r="I2983" s="5" t="s">
        <v>218</v>
      </c>
      <c r="J2983" s="5" t="s">
        <v>129</v>
      </c>
      <c r="K2983" s="5" t="s">
        <v>392</v>
      </c>
      <c r="L2983" s="4" t="s">
        <v>19</v>
      </c>
      <c r="M2983" s="3" t="s">
        <v>38</v>
      </c>
      <c r="N2983" s="10" t="s">
        <v>39</v>
      </c>
      <c r="O2983" s="15"/>
      <c r="P2983" s="14">
        <v>0.95</v>
      </c>
      <c r="Q2983" s="15"/>
      <c r="R2983" s="15"/>
    </row>
    <row r="2984" spans="1:18" x14ac:dyDescent="0.3">
      <c r="A2984" s="1">
        <v>15023</v>
      </c>
      <c r="B2984" s="2" t="s">
        <v>5900</v>
      </c>
      <c r="C2984" s="2" t="s">
        <v>5901</v>
      </c>
      <c r="D2984" s="3" t="s">
        <v>16</v>
      </c>
      <c r="E2984" s="4">
        <v>41479</v>
      </c>
      <c r="F2984" s="2" t="s">
        <v>17</v>
      </c>
      <c r="G2984" s="5" t="s">
        <v>48</v>
      </c>
      <c r="H2984" s="2" t="s">
        <v>20</v>
      </c>
      <c r="I2984" s="5" t="s">
        <v>218</v>
      </c>
      <c r="J2984" s="5" t="s">
        <v>129</v>
      </c>
      <c r="K2984" s="5" t="s">
        <v>392</v>
      </c>
      <c r="L2984" s="4" t="s">
        <v>19</v>
      </c>
      <c r="M2984" s="3" t="s">
        <v>38</v>
      </c>
      <c r="N2984" s="10" t="s">
        <v>39</v>
      </c>
      <c r="O2984" s="15"/>
      <c r="P2984" s="14">
        <v>0.95</v>
      </c>
      <c r="Q2984" s="15"/>
      <c r="R2984" s="15"/>
    </row>
    <row r="2985" spans="1:18" x14ac:dyDescent="0.3">
      <c r="A2985" s="1">
        <v>115205</v>
      </c>
      <c r="B2985" s="2" t="s">
        <v>5902</v>
      </c>
      <c r="C2985" s="2" t="s">
        <v>5903</v>
      </c>
      <c r="D2985" s="3" t="s">
        <v>209</v>
      </c>
      <c r="E2985" s="4">
        <v>42494</v>
      </c>
      <c r="F2985" s="2" t="s">
        <v>17</v>
      </c>
      <c r="G2985" s="5" t="s">
        <v>48</v>
      </c>
      <c r="H2985" s="2" t="s">
        <v>20</v>
      </c>
      <c r="I2985" s="5" t="s">
        <v>218</v>
      </c>
      <c r="J2985" s="5" t="s">
        <v>100</v>
      </c>
      <c r="K2985" s="5" t="s">
        <v>33</v>
      </c>
      <c r="L2985" s="4">
        <v>42500.643055555556</v>
      </c>
      <c r="M2985" s="3" t="s">
        <v>34</v>
      </c>
      <c r="N2985" s="10" t="s">
        <v>138</v>
      </c>
      <c r="O2985" s="14">
        <v>1</v>
      </c>
      <c r="P2985" s="15"/>
      <c r="Q2985" s="15"/>
      <c r="R2985" s="15"/>
    </row>
    <row r="2986" spans="1:18" x14ac:dyDescent="0.3">
      <c r="A2986" s="1">
        <v>115092</v>
      </c>
      <c r="B2986" s="2" t="s">
        <v>5904</v>
      </c>
      <c r="C2986" s="2" t="s">
        <v>5905</v>
      </c>
      <c r="D2986" s="3" t="s">
        <v>108</v>
      </c>
      <c r="E2986" s="4">
        <v>42445</v>
      </c>
      <c r="F2986" s="2" t="s">
        <v>17</v>
      </c>
      <c r="G2986" s="5" t="s">
        <v>48</v>
      </c>
      <c r="H2986" s="2" t="s">
        <v>20</v>
      </c>
      <c r="I2986" s="5" t="s">
        <v>218</v>
      </c>
      <c r="J2986" s="5" t="s">
        <v>100</v>
      </c>
      <c r="K2986" s="5" t="s">
        <v>33</v>
      </c>
      <c r="L2986" s="4">
        <v>42462.676388888889</v>
      </c>
      <c r="M2986" s="3" t="s">
        <v>34</v>
      </c>
      <c r="N2986" s="10" t="s">
        <v>138</v>
      </c>
      <c r="O2986" s="14">
        <v>1</v>
      </c>
      <c r="P2986" s="15"/>
      <c r="Q2986" s="15"/>
      <c r="R2986" s="15"/>
    </row>
    <row r="2987" spans="1:18" x14ac:dyDescent="0.3">
      <c r="A2987" s="1">
        <v>115093</v>
      </c>
      <c r="B2987" s="2" t="s">
        <v>5906</v>
      </c>
      <c r="C2987" s="2" t="s">
        <v>5907</v>
      </c>
      <c r="D2987" s="3" t="s">
        <v>31</v>
      </c>
      <c r="E2987" s="4">
        <v>42445</v>
      </c>
      <c r="F2987" s="2" t="s">
        <v>17</v>
      </c>
      <c r="G2987" s="5" t="s">
        <v>48</v>
      </c>
      <c r="H2987" s="2" t="s">
        <v>20</v>
      </c>
      <c r="I2987" s="5" t="s">
        <v>218</v>
      </c>
      <c r="J2987" s="5" t="s">
        <v>100</v>
      </c>
      <c r="K2987" s="5" t="s">
        <v>33</v>
      </c>
      <c r="L2987" s="4">
        <v>42462.676388888889</v>
      </c>
      <c r="M2987" s="3" t="s">
        <v>34</v>
      </c>
      <c r="N2987" s="10" t="s">
        <v>138</v>
      </c>
      <c r="O2987" s="14">
        <v>1</v>
      </c>
      <c r="P2987" s="15"/>
      <c r="Q2987" s="15"/>
      <c r="R2987" s="15"/>
    </row>
    <row r="2988" spans="1:18" x14ac:dyDescent="0.3">
      <c r="A2988" s="1">
        <v>115206</v>
      </c>
      <c r="B2988" s="2" t="s">
        <v>5908</v>
      </c>
      <c r="C2988" s="2" t="s">
        <v>5909</v>
      </c>
      <c r="D2988" s="3" t="s">
        <v>103</v>
      </c>
      <c r="E2988" s="4">
        <v>42494</v>
      </c>
      <c r="F2988" s="2" t="s">
        <v>17</v>
      </c>
      <c r="G2988" s="5" t="s">
        <v>48</v>
      </c>
      <c r="H2988" s="2" t="s">
        <v>20</v>
      </c>
      <c r="I2988" s="5" t="s">
        <v>218</v>
      </c>
      <c r="J2988" s="5" t="s">
        <v>100</v>
      </c>
      <c r="K2988" s="5" t="s">
        <v>33</v>
      </c>
      <c r="L2988" s="4">
        <v>42500.643749999996</v>
      </c>
      <c r="M2988" s="3" t="s">
        <v>34</v>
      </c>
      <c r="N2988" s="10" t="s">
        <v>138</v>
      </c>
      <c r="O2988" s="14">
        <v>1</v>
      </c>
      <c r="P2988" s="15"/>
      <c r="Q2988" s="15"/>
      <c r="R2988" s="15"/>
    </row>
    <row r="2989" spans="1:18" x14ac:dyDescent="0.3">
      <c r="A2989" s="1">
        <v>115095</v>
      </c>
      <c r="B2989" s="2" t="s">
        <v>5910</v>
      </c>
      <c r="C2989" s="2" t="s">
        <v>5911</v>
      </c>
      <c r="D2989" s="3" t="s">
        <v>16</v>
      </c>
      <c r="E2989" s="4">
        <v>42445</v>
      </c>
      <c r="F2989" s="2" t="s">
        <v>17</v>
      </c>
      <c r="G2989" s="5" t="s">
        <v>48</v>
      </c>
      <c r="H2989" s="2" t="s">
        <v>20</v>
      </c>
      <c r="I2989" s="5" t="s">
        <v>218</v>
      </c>
      <c r="J2989" s="5" t="s">
        <v>100</v>
      </c>
      <c r="K2989" s="5" t="s">
        <v>33</v>
      </c>
      <c r="L2989" s="4">
        <v>42462.676388888889</v>
      </c>
      <c r="M2989" s="3" t="s">
        <v>34</v>
      </c>
      <c r="N2989" s="10" t="s">
        <v>138</v>
      </c>
      <c r="O2989" s="14">
        <v>1</v>
      </c>
      <c r="P2989" s="15"/>
      <c r="Q2989" s="15"/>
      <c r="R2989" s="15"/>
    </row>
    <row r="2990" spans="1:18" x14ac:dyDescent="0.3">
      <c r="A2990" s="1">
        <v>115096</v>
      </c>
      <c r="B2990" s="2" t="s">
        <v>5912</v>
      </c>
      <c r="C2990" s="2" t="s">
        <v>5913</v>
      </c>
      <c r="D2990" s="3" t="s">
        <v>16</v>
      </c>
      <c r="E2990" s="4">
        <v>42445</v>
      </c>
      <c r="F2990" s="2" t="s">
        <v>17</v>
      </c>
      <c r="G2990" s="5" t="s">
        <v>48</v>
      </c>
      <c r="H2990" s="2" t="s">
        <v>20</v>
      </c>
      <c r="I2990" s="5" t="s">
        <v>218</v>
      </c>
      <c r="J2990" s="5" t="s">
        <v>100</v>
      </c>
      <c r="K2990" s="5" t="s">
        <v>33</v>
      </c>
      <c r="L2990" s="4">
        <v>42462.676388888889</v>
      </c>
      <c r="M2990" s="3" t="s">
        <v>34</v>
      </c>
      <c r="N2990" s="10" t="s">
        <v>138</v>
      </c>
      <c r="O2990" s="14">
        <v>1</v>
      </c>
      <c r="P2990" s="15"/>
      <c r="Q2990" s="15"/>
      <c r="R2990" s="15"/>
    </row>
    <row r="2991" spans="1:18" x14ac:dyDescent="0.3">
      <c r="A2991" s="1">
        <v>115097</v>
      </c>
      <c r="B2991" s="2" t="s">
        <v>5914</v>
      </c>
      <c r="C2991" s="2" t="s">
        <v>5915</v>
      </c>
      <c r="D2991" s="3" t="s">
        <v>16</v>
      </c>
      <c r="E2991" s="4">
        <v>42445</v>
      </c>
      <c r="F2991" s="2" t="s">
        <v>17</v>
      </c>
      <c r="G2991" s="5" t="s">
        <v>48</v>
      </c>
      <c r="H2991" s="2" t="s">
        <v>20</v>
      </c>
      <c r="I2991" s="5" t="s">
        <v>218</v>
      </c>
      <c r="J2991" s="5" t="s">
        <v>100</v>
      </c>
      <c r="K2991" s="5" t="s">
        <v>33</v>
      </c>
      <c r="L2991" s="4">
        <v>42462.676388888889</v>
      </c>
      <c r="M2991" s="3" t="s">
        <v>34</v>
      </c>
      <c r="N2991" s="10" t="s">
        <v>138</v>
      </c>
      <c r="O2991" s="14">
        <v>1</v>
      </c>
      <c r="P2991" s="15"/>
      <c r="Q2991" s="15"/>
      <c r="R2991" s="15"/>
    </row>
    <row r="2992" spans="1:18" x14ac:dyDescent="0.3">
      <c r="A2992" s="1">
        <v>115098</v>
      </c>
      <c r="B2992" s="2" t="s">
        <v>5916</v>
      </c>
      <c r="C2992" s="2" t="s">
        <v>5917</v>
      </c>
      <c r="D2992" s="3" t="s">
        <v>16</v>
      </c>
      <c r="E2992" s="4">
        <v>42445</v>
      </c>
      <c r="F2992" s="2" t="s">
        <v>17</v>
      </c>
      <c r="G2992" s="5" t="s">
        <v>48</v>
      </c>
      <c r="H2992" s="2" t="s">
        <v>20</v>
      </c>
      <c r="I2992" s="5" t="s">
        <v>218</v>
      </c>
      <c r="J2992" s="5" t="s">
        <v>100</v>
      </c>
      <c r="K2992" s="5" t="s">
        <v>33</v>
      </c>
      <c r="L2992" s="4">
        <v>42462.676388888889</v>
      </c>
      <c r="M2992" s="3" t="s">
        <v>34</v>
      </c>
      <c r="N2992" s="10" t="s">
        <v>138</v>
      </c>
      <c r="O2992" s="14">
        <v>1</v>
      </c>
      <c r="P2992" s="15"/>
      <c r="Q2992" s="15"/>
      <c r="R2992" s="15"/>
    </row>
    <row r="2993" spans="1:18" x14ac:dyDescent="0.3">
      <c r="A2993" s="1">
        <v>130247</v>
      </c>
      <c r="B2993" s="2" t="s">
        <v>5918</v>
      </c>
      <c r="C2993" s="2" t="s">
        <v>5919</v>
      </c>
      <c r="D2993" s="3" t="s">
        <v>16</v>
      </c>
      <c r="E2993" s="4">
        <v>42751</v>
      </c>
      <c r="F2993" s="2" t="s">
        <v>17</v>
      </c>
      <c r="G2993" s="5" t="s">
        <v>18</v>
      </c>
      <c r="H2993" s="2" t="s">
        <v>20</v>
      </c>
      <c r="I2993" s="5" t="s">
        <v>218</v>
      </c>
      <c r="J2993" s="5" t="s">
        <v>129</v>
      </c>
      <c r="K2993" s="5" t="s">
        <v>33</v>
      </c>
      <c r="L2993" s="4">
        <v>42757.402777777774</v>
      </c>
      <c r="M2993" s="3" t="s">
        <v>27</v>
      </c>
      <c r="N2993" s="10" t="s">
        <v>28</v>
      </c>
      <c r="O2993" s="14">
        <v>1</v>
      </c>
      <c r="P2993" s="15"/>
      <c r="Q2993" s="15"/>
      <c r="R2993" s="15"/>
    </row>
    <row r="2994" spans="1:18" x14ac:dyDescent="0.3">
      <c r="A2994" s="1">
        <v>133118</v>
      </c>
      <c r="B2994" s="2" t="s">
        <v>5920</v>
      </c>
      <c r="C2994" s="2" t="s">
        <v>5921</v>
      </c>
      <c r="D2994" s="3" t="s">
        <v>209</v>
      </c>
      <c r="E2994" s="4">
        <v>43226</v>
      </c>
      <c r="F2994" s="2" t="s">
        <v>17</v>
      </c>
      <c r="G2994" s="5" t="s">
        <v>48</v>
      </c>
      <c r="H2994" s="2" t="s">
        <v>20</v>
      </c>
      <c r="I2994" s="5" t="s">
        <v>218</v>
      </c>
      <c r="J2994" s="5" t="s">
        <v>100</v>
      </c>
      <c r="K2994" s="5" t="s">
        <v>33</v>
      </c>
      <c r="L2994" s="4">
        <v>43234.580555555556</v>
      </c>
      <c r="M2994" s="3" t="s">
        <v>34</v>
      </c>
      <c r="N2994" s="10" t="s">
        <v>138</v>
      </c>
      <c r="O2994" s="14">
        <v>1</v>
      </c>
      <c r="P2994" s="15"/>
      <c r="Q2994" s="15"/>
      <c r="R2994" s="15"/>
    </row>
    <row r="2995" spans="1:18" x14ac:dyDescent="0.3">
      <c r="A2995" s="1">
        <v>15027</v>
      </c>
      <c r="B2995" s="2" t="s">
        <v>5922</v>
      </c>
      <c r="C2995" s="2" t="s">
        <v>5923</v>
      </c>
      <c r="D2995" s="3" t="s">
        <v>31</v>
      </c>
      <c r="E2995" s="4">
        <v>41112</v>
      </c>
      <c r="F2995" s="2" t="s">
        <v>17</v>
      </c>
      <c r="G2995" s="5" t="s">
        <v>18</v>
      </c>
      <c r="H2995" s="2" t="s">
        <v>42</v>
      </c>
      <c r="I2995" s="5" t="s">
        <v>4712</v>
      </c>
      <c r="J2995" s="5" t="s">
        <v>129</v>
      </c>
      <c r="K2995" s="5" t="s">
        <v>33</v>
      </c>
      <c r="L2995" s="4" t="s">
        <v>19</v>
      </c>
      <c r="M2995" s="3" t="s">
        <v>34</v>
      </c>
      <c r="N2995" s="10" t="s">
        <v>39</v>
      </c>
      <c r="O2995" s="15"/>
      <c r="P2995" s="14">
        <v>0.95</v>
      </c>
      <c r="Q2995" s="15"/>
      <c r="R2995" s="15"/>
    </row>
    <row r="2996" spans="1:18" x14ac:dyDescent="0.3">
      <c r="A2996" s="1">
        <v>16627</v>
      </c>
      <c r="B2996" s="2" t="s">
        <v>5924</v>
      </c>
      <c r="C2996" s="2" t="s">
        <v>5925</v>
      </c>
      <c r="D2996" s="3" t="s">
        <v>108</v>
      </c>
      <c r="E2996" s="4">
        <v>41689.37222222222</v>
      </c>
      <c r="F2996" s="2" t="s">
        <v>17</v>
      </c>
      <c r="G2996" s="5" t="s">
        <v>48</v>
      </c>
      <c r="H2996" s="2" t="s">
        <v>42</v>
      </c>
      <c r="I2996" s="5" t="s">
        <v>218</v>
      </c>
      <c r="J2996" s="5" t="s">
        <v>22</v>
      </c>
      <c r="K2996" s="5" t="s">
        <v>33</v>
      </c>
      <c r="L2996" s="4">
        <v>41689.37222222222</v>
      </c>
      <c r="M2996" s="3" t="s">
        <v>34</v>
      </c>
      <c r="N2996" s="10" t="s">
        <v>138</v>
      </c>
      <c r="O2996" s="14">
        <v>1</v>
      </c>
      <c r="P2996" s="15"/>
      <c r="Q2996" s="15"/>
      <c r="R2996" s="15"/>
    </row>
    <row r="2997" spans="1:18" x14ac:dyDescent="0.3">
      <c r="A2997" s="1">
        <v>16565</v>
      </c>
      <c r="B2997" s="2" t="s">
        <v>5926</v>
      </c>
      <c r="C2997" s="2" t="s">
        <v>5927</v>
      </c>
      <c r="D2997" s="3" t="s">
        <v>103</v>
      </c>
      <c r="E2997" s="4">
        <v>40539</v>
      </c>
      <c r="F2997" s="2" t="s">
        <v>17</v>
      </c>
      <c r="G2997" s="5" t="s">
        <v>48</v>
      </c>
      <c r="H2997" s="2" t="s">
        <v>42</v>
      </c>
      <c r="I2997" s="5" t="s">
        <v>26</v>
      </c>
      <c r="J2997" s="5" t="s">
        <v>22</v>
      </c>
      <c r="K2997" s="5" t="s">
        <v>33</v>
      </c>
      <c r="L2997" s="4" t="s">
        <v>19</v>
      </c>
      <c r="M2997" s="3" t="s">
        <v>38</v>
      </c>
      <c r="N2997" s="10" t="s">
        <v>39</v>
      </c>
      <c r="O2997" s="15"/>
      <c r="P2997" s="14">
        <v>0.95</v>
      </c>
      <c r="Q2997" s="15"/>
      <c r="R2997" s="15"/>
    </row>
    <row r="2998" spans="1:18" x14ac:dyDescent="0.3">
      <c r="A2998" s="1">
        <v>129793</v>
      </c>
      <c r="B2998" s="2" t="s">
        <v>5928</v>
      </c>
      <c r="C2998" s="2" t="s">
        <v>5929</v>
      </c>
      <c r="D2998" s="3" t="s">
        <v>16</v>
      </c>
      <c r="E2998" s="4">
        <v>42686.392361111109</v>
      </c>
      <c r="F2998" s="2" t="s">
        <v>17</v>
      </c>
      <c r="G2998" s="5" t="s">
        <v>48</v>
      </c>
      <c r="H2998" s="2" t="s">
        <v>20</v>
      </c>
      <c r="I2998" s="5" t="s">
        <v>798</v>
      </c>
      <c r="J2998" s="5" t="s">
        <v>22</v>
      </c>
      <c r="K2998" s="5" t="s">
        <v>33</v>
      </c>
      <c r="L2998" s="4">
        <v>42686.392361111109</v>
      </c>
      <c r="M2998" s="3" t="s">
        <v>27</v>
      </c>
      <c r="N2998" s="10" t="s">
        <v>28</v>
      </c>
      <c r="O2998" s="14">
        <v>1</v>
      </c>
      <c r="P2998" s="15"/>
      <c r="Q2998" s="15"/>
      <c r="R2998" s="15"/>
    </row>
    <row r="2999" spans="1:18" x14ac:dyDescent="0.3">
      <c r="A2999" s="1">
        <v>132050</v>
      </c>
      <c r="B2999" s="2" t="s">
        <v>5930</v>
      </c>
      <c r="C2999" s="2" t="s">
        <v>5931</v>
      </c>
      <c r="D2999" s="3" t="s">
        <v>903</v>
      </c>
      <c r="E2999" s="4">
        <v>43065.381249999999</v>
      </c>
      <c r="F2999" s="2" t="s">
        <v>17</v>
      </c>
      <c r="G2999" s="5" t="s">
        <v>48</v>
      </c>
      <c r="H2999" s="2" t="s">
        <v>42</v>
      </c>
      <c r="I2999" s="5" t="s">
        <v>141</v>
      </c>
      <c r="J2999" s="5" t="s">
        <v>22</v>
      </c>
      <c r="K2999" s="5" t="s">
        <v>142</v>
      </c>
      <c r="L2999" s="4">
        <v>43065.381249999999</v>
      </c>
      <c r="M2999" s="3" t="s">
        <v>34</v>
      </c>
      <c r="N2999" s="10" t="s">
        <v>138</v>
      </c>
      <c r="O2999" s="14">
        <v>1</v>
      </c>
      <c r="P2999" s="15"/>
      <c r="Q2999" s="15"/>
      <c r="R2999" s="15"/>
    </row>
    <row r="3000" spans="1:18" x14ac:dyDescent="0.3">
      <c r="A3000" s="1">
        <v>132051</v>
      </c>
      <c r="B3000" s="2" t="s">
        <v>5932</v>
      </c>
      <c r="C3000" s="2" t="s">
        <v>5933</v>
      </c>
      <c r="D3000" s="3" t="s">
        <v>903</v>
      </c>
      <c r="E3000" s="4">
        <v>43065.381944444445</v>
      </c>
      <c r="F3000" s="2" t="s">
        <v>17</v>
      </c>
      <c r="G3000" s="5" t="s">
        <v>48</v>
      </c>
      <c r="H3000" s="2" t="s">
        <v>42</v>
      </c>
      <c r="I3000" s="5" t="s">
        <v>141</v>
      </c>
      <c r="J3000" s="5" t="s">
        <v>22</v>
      </c>
      <c r="K3000" s="5" t="s">
        <v>142</v>
      </c>
      <c r="L3000" s="4">
        <v>43065.381944444445</v>
      </c>
      <c r="M3000" s="3" t="s">
        <v>34</v>
      </c>
      <c r="N3000" s="10" t="s">
        <v>138</v>
      </c>
      <c r="O3000" s="14">
        <v>1</v>
      </c>
      <c r="P3000" s="15"/>
      <c r="Q3000" s="15"/>
      <c r="R3000" s="15"/>
    </row>
    <row r="3001" spans="1:18" x14ac:dyDescent="0.3">
      <c r="A3001" s="1">
        <v>112711</v>
      </c>
      <c r="B3001" s="2" t="s">
        <v>5934</v>
      </c>
      <c r="C3001" s="2" t="s">
        <v>5935</v>
      </c>
      <c r="D3001" s="3" t="s">
        <v>31</v>
      </c>
      <c r="E3001" s="4">
        <v>41870</v>
      </c>
      <c r="F3001" s="2" t="s">
        <v>17</v>
      </c>
      <c r="G3001" s="5" t="s">
        <v>48</v>
      </c>
      <c r="H3001" s="2" t="s">
        <v>42</v>
      </c>
      <c r="I3001" s="5" t="s">
        <v>141</v>
      </c>
      <c r="J3001" s="5" t="s">
        <v>22</v>
      </c>
      <c r="K3001" s="5" t="s">
        <v>142</v>
      </c>
      <c r="L3001" s="4">
        <v>41875.370833333334</v>
      </c>
      <c r="M3001" s="3" t="s">
        <v>38</v>
      </c>
      <c r="N3001" s="10" t="s">
        <v>39</v>
      </c>
      <c r="O3001" s="15"/>
      <c r="P3001" s="14">
        <v>0.95</v>
      </c>
      <c r="Q3001" s="15"/>
      <c r="R3001" s="15"/>
    </row>
    <row r="3002" spans="1:18" x14ac:dyDescent="0.3">
      <c r="A3002" s="1">
        <v>112712</v>
      </c>
      <c r="B3002" s="2" t="s">
        <v>5936</v>
      </c>
      <c r="C3002" s="2" t="s">
        <v>5937</v>
      </c>
      <c r="D3002" s="3" t="s">
        <v>31</v>
      </c>
      <c r="E3002" s="4">
        <v>41870</v>
      </c>
      <c r="F3002" s="2" t="s">
        <v>17</v>
      </c>
      <c r="G3002" s="5" t="s">
        <v>48</v>
      </c>
      <c r="H3002" s="2" t="s">
        <v>42</v>
      </c>
      <c r="I3002" s="5" t="s">
        <v>141</v>
      </c>
      <c r="J3002" s="5" t="s">
        <v>22</v>
      </c>
      <c r="K3002" s="5" t="s">
        <v>142</v>
      </c>
      <c r="L3002" s="4">
        <v>41875.370833333334</v>
      </c>
      <c r="M3002" s="3" t="s">
        <v>38</v>
      </c>
      <c r="N3002" s="10" t="s">
        <v>39</v>
      </c>
      <c r="O3002" s="15"/>
      <c r="P3002" s="14">
        <v>0.95</v>
      </c>
      <c r="Q3002" s="15"/>
      <c r="R3002" s="15"/>
    </row>
    <row r="3003" spans="1:18" x14ac:dyDescent="0.3">
      <c r="A3003" s="1">
        <v>15038</v>
      </c>
      <c r="B3003" s="2" t="s">
        <v>5938</v>
      </c>
      <c r="C3003" s="2" t="s">
        <v>5937</v>
      </c>
      <c r="D3003" s="3" t="s">
        <v>16</v>
      </c>
      <c r="E3003" s="4">
        <v>41568</v>
      </c>
      <c r="F3003" s="2" t="s">
        <v>17</v>
      </c>
      <c r="G3003" s="5" t="s">
        <v>48</v>
      </c>
      <c r="H3003" s="2" t="s">
        <v>42</v>
      </c>
      <c r="I3003" s="5" t="s">
        <v>141</v>
      </c>
      <c r="J3003" s="5" t="s">
        <v>22</v>
      </c>
      <c r="K3003" s="5" t="s">
        <v>142</v>
      </c>
      <c r="L3003" s="4" t="s">
        <v>19</v>
      </c>
      <c r="M3003" s="3" t="s">
        <v>38</v>
      </c>
      <c r="N3003" s="10" t="s">
        <v>39</v>
      </c>
      <c r="O3003" s="15"/>
      <c r="P3003" s="14">
        <v>0.95</v>
      </c>
      <c r="Q3003" s="15"/>
      <c r="R3003" s="15"/>
    </row>
    <row r="3004" spans="1:18" x14ac:dyDescent="0.3">
      <c r="A3004" s="1">
        <v>15040</v>
      </c>
      <c r="B3004" s="2" t="s">
        <v>5939</v>
      </c>
      <c r="C3004" s="2" t="s">
        <v>5940</v>
      </c>
      <c r="D3004" s="3" t="s">
        <v>31</v>
      </c>
      <c r="E3004" s="4">
        <v>41126</v>
      </c>
      <c r="F3004" s="2" t="s">
        <v>17</v>
      </c>
      <c r="G3004" s="5" t="s">
        <v>48</v>
      </c>
      <c r="H3004" s="2" t="s">
        <v>42</v>
      </c>
      <c r="I3004" s="5" t="s">
        <v>279</v>
      </c>
      <c r="J3004" s="5" t="s">
        <v>22</v>
      </c>
      <c r="K3004" s="5" t="s">
        <v>33</v>
      </c>
      <c r="L3004" s="4" t="s">
        <v>19</v>
      </c>
      <c r="M3004" s="3" t="s">
        <v>38</v>
      </c>
      <c r="N3004" s="10" t="s">
        <v>39</v>
      </c>
      <c r="O3004" s="15"/>
      <c r="P3004" s="14">
        <v>0.95</v>
      </c>
      <c r="Q3004" s="15"/>
      <c r="R3004" s="15"/>
    </row>
    <row r="3005" spans="1:18" x14ac:dyDescent="0.3">
      <c r="A3005" s="1">
        <v>15041</v>
      </c>
      <c r="B3005" s="2" t="s">
        <v>5941</v>
      </c>
      <c r="C3005" s="2" t="s">
        <v>5942</v>
      </c>
      <c r="D3005" s="3" t="s">
        <v>31</v>
      </c>
      <c r="E3005" s="4">
        <v>41126</v>
      </c>
      <c r="F3005" s="2" t="s">
        <v>17</v>
      </c>
      <c r="G3005" s="5" t="s">
        <v>48</v>
      </c>
      <c r="H3005" s="2" t="s">
        <v>42</v>
      </c>
      <c r="I3005" s="5" t="s">
        <v>279</v>
      </c>
      <c r="J3005" s="5" t="s">
        <v>22</v>
      </c>
      <c r="K3005" s="5" t="s">
        <v>33</v>
      </c>
      <c r="L3005" s="4" t="s">
        <v>19</v>
      </c>
      <c r="M3005" s="3" t="s">
        <v>38</v>
      </c>
      <c r="N3005" s="10" t="s">
        <v>39</v>
      </c>
      <c r="O3005" s="15"/>
      <c r="P3005" s="14">
        <v>0.95</v>
      </c>
      <c r="Q3005" s="15"/>
      <c r="R3005" s="15"/>
    </row>
    <row r="3006" spans="1:18" x14ac:dyDescent="0.3">
      <c r="A3006" s="1">
        <v>15042</v>
      </c>
      <c r="B3006" s="2" t="s">
        <v>5943</v>
      </c>
      <c r="C3006" s="2" t="s">
        <v>5942</v>
      </c>
      <c r="D3006" s="3" t="s">
        <v>31</v>
      </c>
      <c r="E3006" s="4">
        <v>41126</v>
      </c>
      <c r="F3006" s="2" t="s">
        <v>17</v>
      </c>
      <c r="G3006" s="5" t="s">
        <v>48</v>
      </c>
      <c r="H3006" s="2" t="s">
        <v>42</v>
      </c>
      <c r="I3006" s="5" t="s">
        <v>279</v>
      </c>
      <c r="J3006" s="5" t="s">
        <v>22</v>
      </c>
      <c r="K3006" s="5" t="s">
        <v>33</v>
      </c>
      <c r="L3006" s="4" t="s">
        <v>19</v>
      </c>
      <c r="M3006" s="3" t="s">
        <v>38</v>
      </c>
      <c r="N3006" s="10" t="s">
        <v>39</v>
      </c>
      <c r="O3006" s="15"/>
      <c r="P3006" s="14">
        <v>0.95</v>
      </c>
      <c r="Q3006" s="15"/>
      <c r="R3006" s="15"/>
    </row>
    <row r="3007" spans="1:18" x14ac:dyDescent="0.3">
      <c r="A3007" s="1">
        <v>15043</v>
      </c>
      <c r="B3007" s="2" t="s">
        <v>5944</v>
      </c>
      <c r="C3007" s="2" t="s">
        <v>5945</v>
      </c>
      <c r="D3007" s="3" t="s">
        <v>31</v>
      </c>
      <c r="E3007" s="4">
        <v>41126</v>
      </c>
      <c r="F3007" s="2" t="s">
        <v>17</v>
      </c>
      <c r="G3007" s="5" t="s">
        <v>48</v>
      </c>
      <c r="H3007" s="2" t="s">
        <v>42</v>
      </c>
      <c r="I3007" s="5" t="s">
        <v>279</v>
      </c>
      <c r="J3007" s="5" t="s">
        <v>22</v>
      </c>
      <c r="K3007" s="5" t="s">
        <v>33</v>
      </c>
      <c r="L3007" s="4" t="s">
        <v>19</v>
      </c>
      <c r="M3007" s="3" t="s">
        <v>38</v>
      </c>
      <c r="N3007" s="10" t="s">
        <v>39</v>
      </c>
      <c r="O3007" s="15"/>
      <c r="P3007" s="14">
        <v>0.95</v>
      </c>
      <c r="Q3007" s="15"/>
      <c r="R3007" s="15"/>
    </row>
    <row r="3008" spans="1:18" x14ac:dyDescent="0.3">
      <c r="A3008" s="1">
        <v>15044</v>
      </c>
      <c r="B3008" s="2" t="s">
        <v>5946</v>
      </c>
      <c r="C3008" s="2" t="s">
        <v>5947</v>
      </c>
      <c r="D3008" s="3" t="s">
        <v>16</v>
      </c>
      <c r="E3008" s="4">
        <v>40657</v>
      </c>
      <c r="F3008" s="2" t="s">
        <v>17</v>
      </c>
      <c r="G3008" s="5" t="s">
        <v>48</v>
      </c>
      <c r="H3008" s="2" t="s">
        <v>42</v>
      </c>
      <c r="I3008" s="5" t="s">
        <v>279</v>
      </c>
      <c r="J3008" s="5" t="s">
        <v>22</v>
      </c>
      <c r="K3008" s="5" t="s">
        <v>33</v>
      </c>
      <c r="L3008" s="4" t="s">
        <v>19</v>
      </c>
      <c r="M3008" s="3" t="s">
        <v>38</v>
      </c>
      <c r="N3008" s="10" t="s">
        <v>138</v>
      </c>
      <c r="O3008" s="14">
        <v>1</v>
      </c>
      <c r="P3008" s="15"/>
      <c r="Q3008" s="15"/>
      <c r="R3008" s="15"/>
    </row>
    <row r="3009" spans="1:18" x14ac:dyDescent="0.3">
      <c r="A3009" s="1">
        <v>15045</v>
      </c>
      <c r="B3009" s="2" t="s">
        <v>5948</v>
      </c>
      <c r="C3009" s="2" t="s">
        <v>5949</v>
      </c>
      <c r="D3009" s="3" t="s">
        <v>16</v>
      </c>
      <c r="E3009" s="4">
        <v>40657</v>
      </c>
      <c r="F3009" s="2" t="s">
        <v>17</v>
      </c>
      <c r="G3009" s="5" t="s">
        <v>48</v>
      </c>
      <c r="H3009" s="2" t="s">
        <v>42</v>
      </c>
      <c r="I3009" s="5" t="s">
        <v>279</v>
      </c>
      <c r="J3009" s="5" t="s">
        <v>22</v>
      </c>
      <c r="K3009" s="5" t="s">
        <v>33</v>
      </c>
      <c r="L3009" s="4" t="s">
        <v>19</v>
      </c>
      <c r="M3009" s="3" t="s">
        <v>38</v>
      </c>
      <c r="N3009" s="10" t="s">
        <v>138</v>
      </c>
      <c r="O3009" s="14">
        <v>1</v>
      </c>
      <c r="P3009" s="15"/>
      <c r="Q3009" s="15"/>
      <c r="R3009" s="15"/>
    </row>
    <row r="3010" spans="1:18" x14ac:dyDescent="0.3">
      <c r="A3010" s="1">
        <v>15046</v>
      </c>
      <c r="B3010" s="2" t="s">
        <v>5950</v>
      </c>
      <c r="C3010" s="2" t="s">
        <v>5951</v>
      </c>
      <c r="D3010" s="3" t="s">
        <v>16</v>
      </c>
      <c r="E3010" s="4">
        <v>40657</v>
      </c>
      <c r="F3010" s="2" t="s">
        <v>17</v>
      </c>
      <c r="G3010" s="5" t="s">
        <v>48</v>
      </c>
      <c r="H3010" s="2" t="s">
        <v>42</v>
      </c>
      <c r="I3010" s="5" t="s">
        <v>279</v>
      </c>
      <c r="J3010" s="5" t="s">
        <v>22</v>
      </c>
      <c r="K3010" s="5" t="s">
        <v>33</v>
      </c>
      <c r="L3010" s="4" t="s">
        <v>19</v>
      </c>
      <c r="M3010" s="3" t="s">
        <v>38</v>
      </c>
      <c r="N3010" s="10" t="s">
        <v>138</v>
      </c>
      <c r="O3010" s="14">
        <v>1</v>
      </c>
      <c r="P3010" s="15"/>
      <c r="Q3010" s="15"/>
      <c r="R3010" s="15"/>
    </row>
    <row r="3011" spans="1:18" x14ac:dyDescent="0.3">
      <c r="A3011" s="1">
        <v>15048</v>
      </c>
      <c r="B3011" s="2" t="s">
        <v>5952</v>
      </c>
      <c r="C3011" s="2" t="s">
        <v>5953</v>
      </c>
      <c r="D3011" s="3" t="s">
        <v>31</v>
      </c>
      <c r="E3011" s="4">
        <v>40575</v>
      </c>
      <c r="F3011" s="2" t="s">
        <v>17</v>
      </c>
      <c r="G3011" s="5" t="s">
        <v>48</v>
      </c>
      <c r="H3011" s="2" t="s">
        <v>42</v>
      </c>
      <c r="I3011" s="5" t="s">
        <v>26</v>
      </c>
      <c r="J3011" s="5" t="s">
        <v>43</v>
      </c>
      <c r="K3011" s="5" t="s">
        <v>33</v>
      </c>
      <c r="L3011" s="4" t="s">
        <v>19</v>
      </c>
      <c r="M3011" s="3" t="s">
        <v>27</v>
      </c>
      <c r="N3011" s="10" t="s">
        <v>39</v>
      </c>
      <c r="O3011" s="15"/>
      <c r="P3011" s="14">
        <v>0.95</v>
      </c>
      <c r="Q3011" s="15"/>
      <c r="R3011" s="15"/>
    </row>
    <row r="3012" spans="1:18" x14ac:dyDescent="0.3">
      <c r="A3012" s="1">
        <v>15050</v>
      </c>
      <c r="B3012" s="2" t="s">
        <v>5954</v>
      </c>
      <c r="C3012" s="2" t="s">
        <v>5955</v>
      </c>
      <c r="D3012" s="3" t="s">
        <v>903</v>
      </c>
      <c r="E3012" s="4">
        <v>40735</v>
      </c>
      <c r="F3012" s="2" t="s">
        <v>17</v>
      </c>
      <c r="G3012" s="5" t="s">
        <v>48</v>
      </c>
      <c r="H3012" s="2" t="s">
        <v>20</v>
      </c>
      <c r="I3012" s="5" t="s">
        <v>861</v>
      </c>
      <c r="J3012" s="5" t="s">
        <v>43</v>
      </c>
      <c r="K3012" s="5" t="s">
        <v>827</v>
      </c>
      <c r="L3012" s="4" t="s">
        <v>19</v>
      </c>
      <c r="M3012" s="3" t="s">
        <v>34</v>
      </c>
      <c r="N3012" s="10" t="s">
        <v>138</v>
      </c>
      <c r="O3012" s="14">
        <v>1</v>
      </c>
      <c r="P3012" s="15"/>
      <c r="Q3012" s="15"/>
      <c r="R3012" s="15"/>
    </row>
    <row r="3013" spans="1:18" x14ac:dyDescent="0.3">
      <c r="A3013" s="1">
        <v>15058</v>
      </c>
      <c r="B3013" s="2" t="s">
        <v>5956</v>
      </c>
      <c r="C3013" s="2" t="s">
        <v>5957</v>
      </c>
      <c r="D3013" s="3" t="s">
        <v>903</v>
      </c>
      <c r="E3013" s="4">
        <v>40735</v>
      </c>
      <c r="F3013" s="2" t="s">
        <v>17</v>
      </c>
      <c r="G3013" s="5" t="s">
        <v>48</v>
      </c>
      <c r="H3013" s="2" t="s">
        <v>20</v>
      </c>
      <c r="I3013" s="5" t="s">
        <v>861</v>
      </c>
      <c r="J3013" s="5" t="s">
        <v>43</v>
      </c>
      <c r="K3013" s="5" t="s">
        <v>827</v>
      </c>
      <c r="L3013" s="4" t="s">
        <v>19</v>
      </c>
      <c r="M3013" s="3" t="s">
        <v>34</v>
      </c>
      <c r="N3013" s="10" t="s">
        <v>138</v>
      </c>
      <c r="O3013" s="14">
        <v>1</v>
      </c>
      <c r="P3013" s="15"/>
      <c r="Q3013" s="15"/>
      <c r="R3013" s="15"/>
    </row>
    <row r="3014" spans="1:18" x14ac:dyDescent="0.3">
      <c r="A3014" s="1">
        <v>113467</v>
      </c>
      <c r="B3014" s="2" t="s">
        <v>5958</v>
      </c>
      <c r="C3014" s="2" t="s">
        <v>5959</v>
      </c>
      <c r="D3014" s="3" t="s">
        <v>16</v>
      </c>
      <c r="E3014" s="4">
        <v>42079</v>
      </c>
      <c r="F3014" s="2" t="s">
        <v>17</v>
      </c>
      <c r="G3014" s="5" t="s">
        <v>48</v>
      </c>
      <c r="H3014" s="2" t="s">
        <v>42</v>
      </c>
      <c r="I3014" s="5" t="s">
        <v>537</v>
      </c>
      <c r="J3014" s="5" t="s">
        <v>22</v>
      </c>
      <c r="K3014" s="5" t="s">
        <v>33</v>
      </c>
      <c r="L3014" s="4">
        <v>42098.566666666666</v>
      </c>
      <c r="M3014" s="3" t="s">
        <v>38</v>
      </c>
      <c r="N3014" s="10" t="s">
        <v>138</v>
      </c>
      <c r="O3014" s="14">
        <v>1</v>
      </c>
      <c r="P3014" s="15"/>
      <c r="Q3014" s="15"/>
      <c r="R3014" s="15"/>
    </row>
    <row r="3015" spans="1:18" x14ac:dyDescent="0.3">
      <c r="A3015" s="1">
        <v>130064</v>
      </c>
      <c r="B3015" s="2" t="s">
        <v>5960</v>
      </c>
      <c r="C3015" s="2" t="s">
        <v>5961</v>
      </c>
      <c r="D3015" s="3" t="s">
        <v>103</v>
      </c>
      <c r="E3015" s="4">
        <v>42737.434027777774</v>
      </c>
      <c r="F3015" s="2" t="s">
        <v>17</v>
      </c>
      <c r="G3015" s="5" t="s">
        <v>48</v>
      </c>
      <c r="H3015" s="2" t="s">
        <v>42</v>
      </c>
      <c r="I3015" s="5" t="s">
        <v>537</v>
      </c>
      <c r="J3015" s="5" t="s">
        <v>22</v>
      </c>
      <c r="K3015" s="5" t="s">
        <v>33</v>
      </c>
      <c r="L3015" s="4">
        <v>42737.434027777774</v>
      </c>
      <c r="M3015" s="3" t="s">
        <v>34</v>
      </c>
      <c r="N3015" s="10" t="s">
        <v>138</v>
      </c>
      <c r="O3015" s="14">
        <v>1</v>
      </c>
      <c r="P3015" s="15"/>
      <c r="Q3015" s="15"/>
      <c r="R3015" s="15"/>
    </row>
    <row r="3016" spans="1:18" x14ac:dyDescent="0.3">
      <c r="A3016" s="1">
        <v>130065</v>
      </c>
      <c r="B3016" s="2" t="s">
        <v>5962</v>
      </c>
      <c r="C3016" s="2" t="s">
        <v>5963</v>
      </c>
      <c r="D3016" s="3" t="s">
        <v>31</v>
      </c>
      <c r="E3016" s="4">
        <v>42737.434027777774</v>
      </c>
      <c r="F3016" s="2" t="s">
        <v>17</v>
      </c>
      <c r="G3016" s="5" t="s">
        <v>48</v>
      </c>
      <c r="H3016" s="2" t="s">
        <v>42</v>
      </c>
      <c r="I3016" s="5" t="s">
        <v>537</v>
      </c>
      <c r="J3016" s="5" t="s">
        <v>22</v>
      </c>
      <c r="K3016" s="5" t="s">
        <v>33</v>
      </c>
      <c r="L3016" s="4">
        <v>42737.434027777774</v>
      </c>
      <c r="M3016" s="3" t="s">
        <v>34</v>
      </c>
      <c r="N3016" s="10" t="s">
        <v>138</v>
      </c>
      <c r="O3016" s="14">
        <v>1</v>
      </c>
      <c r="P3016" s="15"/>
      <c r="Q3016" s="15"/>
      <c r="R3016" s="15"/>
    </row>
    <row r="3017" spans="1:18" x14ac:dyDescent="0.3">
      <c r="A3017" s="1">
        <v>15065</v>
      </c>
      <c r="B3017" s="2" t="s">
        <v>5964</v>
      </c>
      <c r="C3017" s="2" t="s">
        <v>5965</v>
      </c>
      <c r="D3017" s="3" t="s">
        <v>31</v>
      </c>
      <c r="E3017" s="4">
        <v>41160</v>
      </c>
      <c r="F3017" s="2" t="s">
        <v>17</v>
      </c>
      <c r="G3017" s="5" t="s">
        <v>48</v>
      </c>
      <c r="H3017" s="2" t="s">
        <v>42</v>
      </c>
      <c r="I3017" s="5" t="s">
        <v>215</v>
      </c>
      <c r="J3017" s="5" t="s">
        <v>22</v>
      </c>
      <c r="K3017" s="5" t="s">
        <v>33</v>
      </c>
      <c r="L3017" s="4" t="s">
        <v>19</v>
      </c>
      <c r="M3017" s="3" t="s">
        <v>38</v>
      </c>
      <c r="N3017" s="10" t="s">
        <v>39</v>
      </c>
      <c r="O3017" s="15"/>
      <c r="P3017" s="14">
        <v>0.95</v>
      </c>
      <c r="Q3017" s="15"/>
      <c r="R3017" s="15"/>
    </row>
    <row r="3018" spans="1:18" x14ac:dyDescent="0.3">
      <c r="A3018" s="1">
        <v>15066</v>
      </c>
      <c r="B3018" s="2" t="s">
        <v>5966</v>
      </c>
      <c r="C3018" s="2" t="s">
        <v>5967</v>
      </c>
      <c r="D3018" s="3" t="s">
        <v>31</v>
      </c>
      <c r="E3018" s="4">
        <v>41160</v>
      </c>
      <c r="F3018" s="2" t="s">
        <v>17</v>
      </c>
      <c r="G3018" s="5" t="s">
        <v>48</v>
      </c>
      <c r="H3018" s="2" t="s">
        <v>42</v>
      </c>
      <c r="I3018" s="5" t="s">
        <v>215</v>
      </c>
      <c r="J3018" s="5" t="s">
        <v>22</v>
      </c>
      <c r="K3018" s="5" t="s">
        <v>33</v>
      </c>
      <c r="L3018" s="4" t="s">
        <v>19</v>
      </c>
      <c r="M3018" s="3" t="s">
        <v>38</v>
      </c>
      <c r="N3018" s="10" t="s">
        <v>39</v>
      </c>
      <c r="O3018" s="15"/>
      <c r="P3018" s="14">
        <v>0.95</v>
      </c>
      <c r="Q3018" s="15"/>
      <c r="R3018" s="15"/>
    </row>
    <row r="3019" spans="1:18" x14ac:dyDescent="0.3">
      <c r="A3019" s="1">
        <v>15067</v>
      </c>
      <c r="B3019" s="2" t="s">
        <v>5968</v>
      </c>
      <c r="C3019" s="2" t="s">
        <v>5965</v>
      </c>
      <c r="D3019" s="3" t="s">
        <v>31</v>
      </c>
      <c r="E3019" s="4">
        <v>41160</v>
      </c>
      <c r="F3019" s="2" t="s">
        <v>17</v>
      </c>
      <c r="G3019" s="5" t="s">
        <v>48</v>
      </c>
      <c r="H3019" s="2" t="s">
        <v>42</v>
      </c>
      <c r="I3019" s="5" t="s">
        <v>215</v>
      </c>
      <c r="J3019" s="5" t="s">
        <v>22</v>
      </c>
      <c r="K3019" s="5" t="s">
        <v>33</v>
      </c>
      <c r="L3019" s="4" t="s">
        <v>19</v>
      </c>
      <c r="M3019" s="3" t="s">
        <v>38</v>
      </c>
      <c r="N3019" s="10" t="s">
        <v>39</v>
      </c>
      <c r="O3019" s="15"/>
      <c r="P3019" s="14">
        <v>0.95</v>
      </c>
      <c r="Q3019" s="15"/>
      <c r="R3019" s="15"/>
    </row>
    <row r="3020" spans="1:18" x14ac:dyDescent="0.3">
      <c r="A3020" s="1">
        <v>15068</v>
      </c>
      <c r="B3020" s="2" t="s">
        <v>5969</v>
      </c>
      <c r="C3020" s="2" t="s">
        <v>5970</v>
      </c>
      <c r="D3020" s="3" t="s">
        <v>31</v>
      </c>
      <c r="E3020" s="4">
        <v>41160</v>
      </c>
      <c r="F3020" s="2" t="s">
        <v>17</v>
      </c>
      <c r="G3020" s="5" t="s">
        <v>48</v>
      </c>
      <c r="H3020" s="2" t="s">
        <v>42</v>
      </c>
      <c r="I3020" s="5" t="s">
        <v>215</v>
      </c>
      <c r="J3020" s="5" t="s">
        <v>22</v>
      </c>
      <c r="K3020" s="5" t="s">
        <v>33</v>
      </c>
      <c r="L3020" s="4" t="s">
        <v>19</v>
      </c>
      <c r="M3020" s="3" t="s">
        <v>38</v>
      </c>
      <c r="N3020" s="10" t="s">
        <v>39</v>
      </c>
      <c r="O3020" s="15"/>
      <c r="P3020" s="14">
        <v>0.95</v>
      </c>
      <c r="Q3020" s="15"/>
      <c r="R3020" s="15"/>
    </row>
    <row r="3021" spans="1:18" x14ac:dyDescent="0.3">
      <c r="A3021" s="1">
        <v>111432</v>
      </c>
      <c r="B3021" s="2" t="s">
        <v>5971</v>
      </c>
      <c r="C3021" s="2" t="s">
        <v>5972</v>
      </c>
      <c r="D3021" s="3" t="s">
        <v>31</v>
      </c>
      <c r="E3021" s="4">
        <v>41644</v>
      </c>
      <c r="F3021" s="2" t="s">
        <v>17</v>
      </c>
      <c r="G3021" s="5" t="s">
        <v>48</v>
      </c>
      <c r="H3021" s="2" t="s">
        <v>42</v>
      </c>
      <c r="I3021" s="5" t="s">
        <v>215</v>
      </c>
      <c r="J3021" s="5" t="s">
        <v>22</v>
      </c>
      <c r="K3021" s="5" t="s">
        <v>33</v>
      </c>
      <c r="L3021" s="4">
        <v>41748.74722222222</v>
      </c>
      <c r="M3021" s="3" t="s">
        <v>34</v>
      </c>
      <c r="N3021" s="10" t="s">
        <v>138</v>
      </c>
      <c r="O3021" s="14">
        <v>1</v>
      </c>
      <c r="P3021" s="15"/>
      <c r="Q3021" s="15"/>
      <c r="R3021" s="15"/>
    </row>
    <row r="3022" spans="1:18" x14ac:dyDescent="0.3">
      <c r="A3022" s="1">
        <v>111433</v>
      </c>
      <c r="B3022" s="2" t="s">
        <v>5973</v>
      </c>
      <c r="C3022" s="2" t="s">
        <v>5974</v>
      </c>
      <c r="D3022" s="3" t="s">
        <v>31</v>
      </c>
      <c r="E3022" s="4">
        <v>41644</v>
      </c>
      <c r="F3022" s="2" t="s">
        <v>17</v>
      </c>
      <c r="G3022" s="5" t="s">
        <v>48</v>
      </c>
      <c r="H3022" s="2" t="s">
        <v>42</v>
      </c>
      <c r="I3022" s="5" t="s">
        <v>215</v>
      </c>
      <c r="J3022" s="5" t="s">
        <v>22</v>
      </c>
      <c r="K3022" s="5" t="s">
        <v>130</v>
      </c>
      <c r="L3022" s="4">
        <v>41748.74722222222</v>
      </c>
      <c r="M3022" s="3" t="s">
        <v>34</v>
      </c>
      <c r="N3022" s="10" t="s">
        <v>138</v>
      </c>
      <c r="O3022" s="14">
        <v>1</v>
      </c>
      <c r="P3022" s="15"/>
      <c r="Q3022" s="15"/>
      <c r="R3022" s="15"/>
    </row>
    <row r="3023" spans="1:18" x14ac:dyDescent="0.3">
      <c r="A3023" s="1">
        <v>111434</v>
      </c>
      <c r="B3023" s="2" t="s">
        <v>5975</v>
      </c>
      <c r="C3023" s="2" t="s">
        <v>5976</v>
      </c>
      <c r="D3023" s="3" t="s">
        <v>31</v>
      </c>
      <c r="E3023" s="4">
        <v>41644</v>
      </c>
      <c r="F3023" s="2" t="s">
        <v>17</v>
      </c>
      <c r="G3023" s="5" t="s">
        <v>48</v>
      </c>
      <c r="H3023" s="2" t="s">
        <v>42</v>
      </c>
      <c r="I3023" s="5" t="s">
        <v>215</v>
      </c>
      <c r="J3023" s="5" t="s">
        <v>22</v>
      </c>
      <c r="K3023" s="5" t="s">
        <v>130</v>
      </c>
      <c r="L3023" s="4">
        <v>41748.74722222222</v>
      </c>
      <c r="M3023" s="3" t="s">
        <v>34</v>
      </c>
      <c r="N3023" s="10" t="s">
        <v>138</v>
      </c>
      <c r="O3023" s="14">
        <v>1</v>
      </c>
      <c r="P3023" s="15"/>
      <c r="Q3023" s="15"/>
      <c r="R3023" s="15"/>
    </row>
    <row r="3024" spans="1:18" x14ac:dyDescent="0.3">
      <c r="A3024" s="1">
        <v>111435</v>
      </c>
      <c r="B3024" s="2" t="s">
        <v>5977</v>
      </c>
      <c r="C3024" s="2" t="s">
        <v>5978</v>
      </c>
      <c r="D3024" s="3" t="s">
        <v>31</v>
      </c>
      <c r="E3024" s="4">
        <v>41644</v>
      </c>
      <c r="F3024" s="2" t="s">
        <v>17</v>
      </c>
      <c r="G3024" s="5" t="s">
        <v>48</v>
      </c>
      <c r="H3024" s="2" t="s">
        <v>42</v>
      </c>
      <c r="I3024" s="5" t="s">
        <v>215</v>
      </c>
      <c r="J3024" s="5" t="s">
        <v>22</v>
      </c>
      <c r="K3024" s="5" t="s">
        <v>130</v>
      </c>
      <c r="L3024" s="4">
        <v>41748.74722222222</v>
      </c>
      <c r="M3024" s="3" t="s">
        <v>34</v>
      </c>
      <c r="N3024" s="10" t="s">
        <v>138</v>
      </c>
      <c r="O3024" s="14">
        <v>1</v>
      </c>
      <c r="P3024" s="15"/>
      <c r="Q3024" s="15"/>
      <c r="R3024" s="15"/>
    </row>
    <row r="3025" spans="1:18" x14ac:dyDescent="0.3">
      <c r="A3025" s="1">
        <v>111436</v>
      </c>
      <c r="B3025" s="2" t="s">
        <v>5979</v>
      </c>
      <c r="C3025" s="2" t="s">
        <v>5980</v>
      </c>
      <c r="D3025" s="3" t="s">
        <v>31</v>
      </c>
      <c r="E3025" s="4">
        <v>41644</v>
      </c>
      <c r="F3025" s="2" t="s">
        <v>17</v>
      </c>
      <c r="G3025" s="5" t="s">
        <v>48</v>
      </c>
      <c r="H3025" s="2" t="s">
        <v>42</v>
      </c>
      <c r="I3025" s="5" t="s">
        <v>215</v>
      </c>
      <c r="J3025" s="5" t="s">
        <v>22</v>
      </c>
      <c r="K3025" s="5" t="s">
        <v>130</v>
      </c>
      <c r="L3025" s="4">
        <v>41748.74722222222</v>
      </c>
      <c r="M3025" s="3" t="s">
        <v>34</v>
      </c>
      <c r="N3025" s="10" t="s">
        <v>138</v>
      </c>
      <c r="O3025" s="14">
        <v>1</v>
      </c>
      <c r="P3025" s="15"/>
      <c r="Q3025" s="15"/>
      <c r="R3025" s="15"/>
    </row>
    <row r="3026" spans="1:18" x14ac:dyDescent="0.3">
      <c r="A3026" s="1">
        <v>111437</v>
      </c>
      <c r="B3026" s="2" t="s">
        <v>5981</v>
      </c>
      <c r="C3026" s="2" t="s">
        <v>5982</v>
      </c>
      <c r="D3026" s="3" t="s">
        <v>31</v>
      </c>
      <c r="E3026" s="4">
        <v>41644</v>
      </c>
      <c r="F3026" s="2" t="s">
        <v>17</v>
      </c>
      <c r="G3026" s="5" t="s">
        <v>48</v>
      </c>
      <c r="H3026" s="2" t="s">
        <v>42</v>
      </c>
      <c r="I3026" s="5" t="s">
        <v>215</v>
      </c>
      <c r="J3026" s="5" t="s">
        <v>22</v>
      </c>
      <c r="K3026" s="5" t="s">
        <v>130</v>
      </c>
      <c r="L3026" s="4">
        <v>41748.74722222222</v>
      </c>
      <c r="M3026" s="3" t="s">
        <v>34</v>
      </c>
      <c r="N3026" s="10" t="s">
        <v>138</v>
      </c>
      <c r="O3026" s="14">
        <v>1</v>
      </c>
      <c r="P3026" s="15"/>
      <c r="Q3026" s="15"/>
      <c r="R3026" s="15"/>
    </row>
    <row r="3027" spans="1:18" x14ac:dyDescent="0.3">
      <c r="A3027" s="1">
        <v>111438</v>
      </c>
      <c r="B3027" s="2" t="s">
        <v>5983</v>
      </c>
      <c r="C3027" s="2" t="s">
        <v>5984</v>
      </c>
      <c r="D3027" s="3" t="s">
        <v>31</v>
      </c>
      <c r="E3027" s="4">
        <v>41644</v>
      </c>
      <c r="F3027" s="2" t="s">
        <v>17</v>
      </c>
      <c r="G3027" s="5" t="s">
        <v>48</v>
      </c>
      <c r="H3027" s="2" t="s">
        <v>42</v>
      </c>
      <c r="I3027" s="5" t="s">
        <v>215</v>
      </c>
      <c r="J3027" s="5" t="s">
        <v>22</v>
      </c>
      <c r="K3027" s="5" t="s">
        <v>130</v>
      </c>
      <c r="L3027" s="4">
        <v>41748.74722222222</v>
      </c>
      <c r="M3027" s="3" t="s">
        <v>34</v>
      </c>
      <c r="N3027" s="10" t="s">
        <v>138</v>
      </c>
      <c r="O3027" s="14">
        <v>1</v>
      </c>
      <c r="P3027" s="15"/>
      <c r="Q3027" s="15"/>
      <c r="R3027" s="15"/>
    </row>
    <row r="3028" spans="1:18" x14ac:dyDescent="0.3">
      <c r="A3028" s="1">
        <v>111439</v>
      </c>
      <c r="B3028" s="2" t="s">
        <v>5985</v>
      </c>
      <c r="C3028" s="2" t="s">
        <v>5986</v>
      </c>
      <c r="D3028" s="3" t="s">
        <v>31</v>
      </c>
      <c r="E3028" s="4">
        <v>41644</v>
      </c>
      <c r="F3028" s="2" t="s">
        <v>17</v>
      </c>
      <c r="G3028" s="5" t="s">
        <v>48</v>
      </c>
      <c r="H3028" s="2" t="s">
        <v>42</v>
      </c>
      <c r="I3028" s="5" t="s">
        <v>215</v>
      </c>
      <c r="J3028" s="5" t="s">
        <v>22</v>
      </c>
      <c r="K3028" s="5" t="s">
        <v>130</v>
      </c>
      <c r="L3028" s="4">
        <v>41748.74722222222</v>
      </c>
      <c r="M3028" s="3" t="s">
        <v>34</v>
      </c>
      <c r="N3028" s="10" t="s">
        <v>138</v>
      </c>
      <c r="O3028" s="14">
        <v>1</v>
      </c>
      <c r="P3028" s="15"/>
      <c r="Q3028" s="15"/>
      <c r="R3028" s="15"/>
    </row>
    <row r="3029" spans="1:18" x14ac:dyDescent="0.3">
      <c r="A3029" s="1">
        <v>111440</v>
      </c>
      <c r="B3029" s="2" t="s">
        <v>5987</v>
      </c>
      <c r="C3029" s="2" t="s">
        <v>5988</v>
      </c>
      <c r="D3029" s="3" t="s">
        <v>31</v>
      </c>
      <c r="E3029" s="4">
        <v>41644</v>
      </c>
      <c r="F3029" s="2" t="s">
        <v>17</v>
      </c>
      <c r="G3029" s="5" t="s">
        <v>48</v>
      </c>
      <c r="H3029" s="2" t="s">
        <v>42</v>
      </c>
      <c r="I3029" s="5" t="s">
        <v>215</v>
      </c>
      <c r="J3029" s="5" t="s">
        <v>22</v>
      </c>
      <c r="K3029" s="5" t="s">
        <v>130</v>
      </c>
      <c r="L3029" s="4">
        <v>41748.74722222222</v>
      </c>
      <c r="M3029" s="3" t="s">
        <v>34</v>
      </c>
      <c r="N3029" s="10" t="s">
        <v>138</v>
      </c>
      <c r="O3029" s="14">
        <v>1</v>
      </c>
      <c r="P3029" s="15"/>
      <c r="Q3029" s="15"/>
      <c r="R3029" s="15"/>
    </row>
    <row r="3030" spans="1:18" x14ac:dyDescent="0.3">
      <c r="A3030" s="1">
        <v>111441</v>
      </c>
      <c r="B3030" s="2" t="s">
        <v>5989</v>
      </c>
      <c r="C3030" s="2" t="s">
        <v>5990</v>
      </c>
      <c r="D3030" s="3" t="s">
        <v>31</v>
      </c>
      <c r="E3030" s="4">
        <v>41644</v>
      </c>
      <c r="F3030" s="2" t="s">
        <v>17</v>
      </c>
      <c r="G3030" s="5" t="s">
        <v>48</v>
      </c>
      <c r="H3030" s="2" t="s">
        <v>42</v>
      </c>
      <c r="I3030" s="5" t="s">
        <v>215</v>
      </c>
      <c r="J3030" s="5" t="s">
        <v>22</v>
      </c>
      <c r="K3030" s="5" t="s">
        <v>130</v>
      </c>
      <c r="L3030" s="4">
        <v>41748.74722222222</v>
      </c>
      <c r="M3030" s="3" t="s">
        <v>34</v>
      </c>
      <c r="N3030" s="10" t="s">
        <v>138</v>
      </c>
      <c r="O3030" s="14">
        <v>1</v>
      </c>
      <c r="P3030" s="15"/>
      <c r="Q3030" s="15"/>
      <c r="R3030" s="15"/>
    </row>
    <row r="3031" spans="1:18" x14ac:dyDescent="0.3">
      <c r="A3031" s="1">
        <v>111442</v>
      </c>
      <c r="B3031" s="2" t="s">
        <v>5991</v>
      </c>
      <c r="C3031" s="2" t="s">
        <v>5992</v>
      </c>
      <c r="D3031" s="3" t="s">
        <v>31</v>
      </c>
      <c r="E3031" s="4">
        <v>41644</v>
      </c>
      <c r="F3031" s="2" t="s">
        <v>17</v>
      </c>
      <c r="G3031" s="5" t="s">
        <v>48</v>
      </c>
      <c r="H3031" s="2" t="s">
        <v>42</v>
      </c>
      <c r="I3031" s="5" t="s">
        <v>215</v>
      </c>
      <c r="J3031" s="5" t="s">
        <v>22</v>
      </c>
      <c r="K3031" s="5" t="s">
        <v>130</v>
      </c>
      <c r="L3031" s="4">
        <v>41748.74722222222</v>
      </c>
      <c r="M3031" s="3" t="s">
        <v>34</v>
      </c>
      <c r="N3031" s="10" t="s">
        <v>138</v>
      </c>
      <c r="O3031" s="14">
        <v>1</v>
      </c>
      <c r="P3031" s="15"/>
      <c r="Q3031" s="15"/>
      <c r="R3031" s="15"/>
    </row>
    <row r="3032" spans="1:18" x14ac:dyDescent="0.3">
      <c r="A3032" s="1">
        <v>111443</v>
      </c>
      <c r="B3032" s="2" t="s">
        <v>5993</v>
      </c>
      <c r="C3032" s="2" t="s">
        <v>5994</v>
      </c>
      <c r="D3032" s="3" t="s">
        <v>31</v>
      </c>
      <c r="E3032" s="4">
        <v>41644</v>
      </c>
      <c r="F3032" s="2" t="s">
        <v>17</v>
      </c>
      <c r="G3032" s="5" t="s">
        <v>48</v>
      </c>
      <c r="H3032" s="2" t="s">
        <v>42</v>
      </c>
      <c r="I3032" s="5" t="s">
        <v>215</v>
      </c>
      <c r="J3032" s="5" t="s">
        <v>22</v>
      </c>
      <c r="K3032" s="5" t="s">
        <v>130</v>
      </c>
      <c r="L3032" s="4">
        <v>41748.74722222222</v>
      </c>
      <c r="M3032" s="3" t="s">
        <v>34</v>
      </c>
      <c r="N3032" s="10" t="s">
        <v>138</v>
      </c>
      <c r="O3032" s="14">
        <v>1</v>
      </c>
      <c r="P3032" s="15"/>
      <c r="Q3032" s="15"/>
      <c r="R3032" s="15"/>
    </row>
    <row r="3033" spans="1:18" x14ac:dyDescent="0.3">
      <c r="A3033" s="1">
        <v>111444</v>
      </c>
      <c r="B3033" s="2" t="s">
        <v>5995</v>
      </c>
      <c r="C3033" s="2" t="s">
        <v>5996</v>
      </c>
      <c r="D3033" s="3" t="s">
        <v>31</v>
      </c>
      <c r="E3033" s="4">
        <v>41644</v>
      </c>
      <c r="F3033" s="2" t="s">
        <v>17</v>
      </c>
      <c r="G3033" s="5" t="s">
        <v>48</v>
      </c>
      <c r="H3033" s="2" t="s">
        <v>42</v>
      </c>
      <c r="I3033" s="5" t="s">
        <v>215</v>
      </c>
      <c r="J3033" s="5" t="s">
        <v>22</v>
      </c>
      <c r="K3033" s="5" t="s">
        <v>130</v>
      </c>
      <c r="L3033" s="4">
        <v>41748.74722222222</v>
      </c>
      <c r="M3033" s="3" t="s">
        <v>34</v>
      </c>
      <c r="N3033" s="10" t="s">
        <v>138</v>
      </c>
      <c r="O3033" s="14">
        <v>1</v>
      </c>
      <c r="P3033" s="15"/>
      <c r="Q3033" s="15"/>
      <c r="R3033" s="15"/>
    </row>
    <row r="3034" spans="1:18" x14ac:dyDescent="0.3">
      <c r="A3034" s="1">
        <v>111445</v>
      </c>
      <c r="B3034" s="2" t="s">
        <v>5997</v>
      </c>
      <c r="C3034" s="2" t="s">
        <v>5998</v>
      </c>
      <c r="D3034" s="3" t="s">
        <v>31</v>
      </c>
      <c r="E3034" s="4">
        <v>41644</v>
      </c>
      <c r="F3034" s="2" t="s">
        <v>17</v>
      </c>
      <c r="G3034" s="5" t="s">
        <v>48</v>
      </c>
      <c r="H3034" s="2" t="s">
        <v>42</v>
      </c>
      <c r="I3034" s="5" t="s">
        <v>215</v>
      </c>
      <c r="J3034" s="5" t="s">
        <v>22</v>
      </c>
      <c r="K3034" s="5" t="s">
        <v>130</v>
      </c>
      <c r="L3034" s="4">
        <v>41748.74722222222</v>
      </c>
      <c r="M3034" s="3" t="s">
        <v>34</v>
      </c>
      <c r="N3034" s="10" t="s">
        <v>138</v>
      </c>
      <c r="O3034" s="14">
        <v>1</v>
      </c>
      <c r="P3034" s="15"/>
      <c r="Q3034" s="15"/>
      <c r="R3034" s="15"/>
    </row>
    <row r="3035" spans="1:18" x14ac:dyDescent="0.3">
      <c r="A3035" s="1">
        <v>16665</v>
      </c>
      <c r="B3035" s="2" t="s">
        <v>5999</v>
      </c>
      <c r="C3035" s="2" t="s">
        <v>6000</v>
      </c>
      <c r="D3035" s="3" t="s">
        <v>31</v>
      </c>
      <c r="E3035" s="4">
        <v>41644</v>
      </c>
      <c r="F3035" s="2" t="s">
        <v>17</v>
      </c>
      <c r="G3035" s="5" t="s">
        <v>48</v>
      </c>
      <c r="H3035" s="2" t="s">
        <v>42</v>
      </c>
      <c r="I3035" s="5" t="s">
        <v>215</v>
      </c>
      <c r="J3035" s="5" t="s">
        <v>22</v>
      </c>
      <c r="K3035" s="5" t="s">
        <v>130</v>
      </c>
      <c r="L3035" s="4">
        <v>41689.404166666667</v>
      </c>
      <c r="M3035" s="3" t="s">
        <v>34</v>
      </c>
      <c r="N3035" s="10" t="s">
        <v>138</v>
      </c>
      <c r="O3035" s="14">
        <v>1</v>
      </c>
      <c r="P3035" s="15"/>
      <c r="Q3035" s="15"/>
      <c r="R3035" s="15"/>
    </row>
    <row r="3036" spans="1:18" x14ac:dyDescent="0.3">
      <c r="A3036" s="1">
        <v>16666</v>
      </c>
      <c r="B3036" s="2" t="s">
        <v>6001</v>
      </c>
      <c r="C3036" s="2" t="s">
        <v>6002</v>
      </c>
      <c r="D3036" s="3" t="s">
        <v>31</v>
      </c>
      <c r="E3036" s="4">
        <v>41644</v>
      </c>
      <c r="F3036" s="2" t="s">
        <v>17</v>
      </c>
      <c r="G3036" s="5" t="s">
        <v>48</v>
      </c>
      <c r="H3036" s="2" t="s">
        <v>42</v>
      </c>
      <c r="I3036" s="5" t="s">
        <v>215</v>
      </c>
      <c r="J3036" s="5" t="s">
        <v>22</v>
      </c>
      <c r="K3036" s="5" t="s">
        <v>130</v>
      </c>
      <c r="L3036" s="4">
        <v>41689.404166666667</v>
      </c>
      <c r="M3036" s="3" t="s">
        <v>34</v>
      </c>
      <c r="N3036" s="10" t="s">
        <v>138</v>
      </c>
      <c r="O3036" s="14">
        <v>1</v>
      </c>
      <c r="P3036" s="15"/>
      <c r="Q3036" s="15"/>
      <c r="R3036" s="15"/>
    </row>
    <row r="3037" spans="1:18" x14ac:dyDescent="0.3">
      <c r="A3037" s="1">
        <v>16667</v>
      </c>
      <c r="B3037" s="2" t="s">
        <v>6003</v>
      </c>
      <c r="C3037" s="2" t="s">
        <v>6004</v>
      </c>
      <c r="D3037" s="3" t="s">
        <v>31</v>
      </c>
      <c r="E3037" s="4">
        <v>41644</v>
      </c>
      <c r="F3037" s="2" t="s">
        <v>17</v>
      </c>
      <c r="G3037" s="5" t="s">
        <v>48</v>
      </c>
      <c r="H3037" s="2" t="s">
        <v>42</v>
      </c>
      <c r="I3037" s="5" t="s">
        <v>215</v>
      </c>
      <c r="J3037" s="5" t="s">
        <v>22</v>
      </c>
      <c r="K3037" s="5" t="s">
        <v>130</v>
      </c>
      <c r="L3037" s="4">
        <v>41689.404861111107</v>
      </c>
      <c r="M3037" s="3" t="s">
        <v>34</v>
      </c>
      <c r="N3037" s="10" t="s">
        <v>138</v>
      </c>
      <c r="O3037" s="14">
        <v>1</v>
      </c>
      <c r="P3037" s="15"/>
      <c r="Q3037" s="15"/>
      <c r="R3037" s="15"/>
    </row>
    <row r="3038" spans="1:18" x14ac:dyDescent="0.3">
      <c r="A3038" s="1">
        <v>112411</v>
      </c>
      <c r="B3038" s="2" t="s">
        <v>6005</v>
      </c>
      <c r="C3038" s="2" t="s">
        <v>6006</v>
      </c>
      <c r="D3038" s="3" t="s">
        <v>31</v>
      </c>
      <c r="E3038" s="4">
        <v>41815.470833333333</v>
      </c>
      <c r="F3038" s="2" t="s">
        <v>17</v>
      </c>
      <c r="G3038" s="5" t="s">
        <v>48</v>
      </c>
      <c r="H3038" s="2" t="s">
        <v>42</v>
      </c>
      <c r="I3038" s="5" t="s">
        <v>215</v>
      </c>
      <c r="J3038" s="5" t="s">
        <v>22</v>
      </c>
      <c r="K3038" s="5" t="s">
        <v>33</v>
      </c>
      <c r="L3038" s="4">
        <v>41815.470833333333</v>
      </c>
      <c r="M3038" s="3" t="s">
        <v>34</v>
      </c>
      <c r="N3038" s="10" t="s">
        <v>138</v>
      </c>
      <c r="O3038" s="14">
        <v>1</v>
      </c>
      <c r="P3038" s="15"/>
      <c r="Q3038" s="15"/>
      <c r="R3038" s="15"/>
    </row>
    <row r="3039" spans="1:18" x14ac:dyDescent="0.3">
      <c r="A3039" s="1">
        <v>112412</v>
      </c>
      <c r="B3039" s="2" t="s">
        <v>6007</v>
      </c>
      <c r="C3039" s="2" t="s">
        <v>6006</v>
      </c>
      <c r="D3039" s="3" t="s">
        <v>31</v>
      </c>
      <c r="E3039" s="4">
        <v>41815.47152777778</v>
      </c>
      <c r="F3039" s="2" t="s">
        <v>17</v>
      </c>
      <c r="G3039" s="5" t="s">
        <v>48</v>
      </c>
      <c r="H3039" s="2" t="s">
        <v>42</v>
      </c>
      <c r="I3039" s="5" t="s">
        <v>215</v>
      </c>
      <c r="J3039" s="5" t="s">
        <v>22</v>
      </c>
      <c r="K3039" s="5" t="s">
        <v>33</v>
      </c>
      <c r="L3039" s="4">
        <v>41815.47152777778</v>
      </c>
      <c r="M3039" s="3" t="s">
        <v>34</v>
      </c>
      <c r="N3039" s="10" t="s">
        <v>138</v>
      </c>
      <c r="O3039" s="14">
        <v>1</v>
      </c>
      <c r="P3039" s="15"/>
      <c r="Q3039" s="15"/>
      <c r="R3039" s="15"/>
    </row>
    <row r="3040" spans="1:18" x14ac:dyDescent="0.3">
      <c r="A3040" s="1">
        <v>15088</v>
      </c>
      <c r="B3040" s="2" t="s">
        <v>6008</v>
      </c>
      <c r="C3040" s="2" t="s">
        <v>6009</v>
      </c>
      <c r="D3040" s="3" t="s">
        <v>31</v>
      </c>
      <c r="E3040" s="4">
        <v>41478</v>
      </c>
      <c r="F3040" s="2" t="s">
        <v>17</v>
      </c>
      <c r="G3040" s="5" t="s">
        <v>48</v>
      </c>
      <c r="H3040" s="2" t="s">
        <v>42</v>
      </c>
      <c r="I3040" s="5" t="s">
        <v>215</v>
      </c>
      <c r="J3040" s="5" t="s">
        <v>22</v>
      </c>
      <c r="K3040" s="5" t="s">
        <v>351</v>
      </c>
      <c r="L3040" s="4" t="s">
        <v>19</v>
      </c>
      <c r="M3040" s="3" t="s">
        <v>34</v>
      </c>
      <c r="N3040" s="10" t="s">
        <v>39</v>
      </c>
      <c r="O3040" s="15"/>
      <c r="P3040" s="14">
        <v>0.95</v>
      </c>
      <c r="Q3040" s="15"/>
      <c r="R3040" s="15"/>
    </row>
    <row r="3041" spans="1:18" x14ac:dyDescent="0.3">
      <c r="A3041" s="1">
        <v>15095</v>
      </c>
      <c r="B3041" s="2" t="s">
        <v>6010</v>
      </c>
      <c r="C3041" s="2" t="s">
        <v>6011</v>
      </c>
      <c r="D3041" s="3" t="s">
        <v>209</v>
      </c>
      <c r="E3041" s="4">
        <v>40825</v>
      </c>
      <c r="F3041" s="2" t="s">
        <v>17</v>
      </c>
      <c r="G3041" s="5" t="s">
        <v>18</v>
      </c>
      <c r="H3041" s="2" t="s">
        <v>42</v>
      </c>
      <c r="I3041" s="5" t="s">
        <v>124</v>
      </c>
      <c r="J3041" s="5" t="s">
        <v>22</v>
      </c>
      <c r="K3041" s="5" t="s">
        <v>33</v>
      </c>
      <c r="L3041" s="4" t="s">
        <v>19</v>
      </c>
      <c r="M3041" s="3" t="s">
        <v>34</v>
      </c>
      <c r="N3041" s="10" t="s">
        <v>138</v>
      </c>
      <c r="O3041" s="14">
        <v>1</v>
      </c>
      <c r="P3041" s="15"/>
      <c r="Q3041" s="15"/>
      <c r="R3041" s="15"/>
    </row>
    <row r="3042" spans="1:18" x14ac:dyDescent="0.3">
      <c r="A3042" s="1">
        <v>113048</v>
      </c>
      <c r="B3042" s="2" t="s">
        <v>6012</v>
      </c>
      <c r="C3042" s="2" t="s">
        <v>6013</v>
      </c>
      <c r="D3042" s="3" t="s">
        <v>31</v>
      </c>
      <c r="E3042" s="4">
        <v>41937</v>
      </c>
      <c r="F3042" s="2" t="s">
        <v>17</v>
      </c>
      <c r="G3042" s="5" t="s">
        <v>48</v>
      </c>
      <c r="H3042" s="2" t="s">
        <v>42</v>
      </c>
      <c r="I3042" s="5" t="s">
        <v>124</v>
      </c>
      <c r="J3042" s="5" t="s">
        <v>100</v>
      </c>
      <c r="K3042" s="5" t="s">
        <v>1567</v>
      </c>
      <c r="L3042" s="4">
        <v>41938.551388888889</v>
      </c>
      <c r="M3042" s="3" t="s">
        <v>27</v>
      </c>
      <c r="N3042" s="10" t="s">
        <v>28</v>
      </c>
      <c r="O3042" s="14">
        <v>1</v>
      </c>
      <c r="P3042" s="15"/>
      <c r="Q3042" s="15"/>
      <c r="R3042" s="15"/>
    </row>
    <row r="3043" spans="1:18" x14ac:dyDescent="0.3">
      <c r="A3043" s="1">
        <v>15097</v>
      </c>
      <c r="B3043" s="2" t="s">
        <v>6014</v>
      </c>
      <c r="C3043" s="2" t="s">
        <v>6015</v>
      </c>
      <c r="D3043" s="3" t="s">
        <v>31</v>
      </c>
      <c r="E3043" s="4">
        <v>41028</v>
      </c>
      <c r="F3043" s="2" t="s">
        <v>17</v>
      </c>
      <c r="G3043" s="5" t="s">
        <v>48</v>
      </c>
      <c r="H3043" s="2" t="s">
        <v>42</v>
      </c>
      <c r="I3043" s="5" t="s">
        <v>218</v>
      </c>
      <c r="J3043" s="5" t="s">
        <v>22</v>
      </c>
      <c r="K3043" s="5" t="s">
        <v>33</v>
      </c>
      <c r="L3043" s="4" t="s">
        <v>19</v>
      </c>
      <c r="M3043" s="3" t="s">
        <v>38</v>
      </c>
      <c r="N3043" s="10" t="s">
        <v>39</v>
      </c>
      <c r="O3043" s="15"/>
      <c r="P3043" s="14">
        <v>0.95</v>
      </c>
      <c r="Q3043" s="15"/>
      <c r="R3043" s="15"/>
    </row>
    <row r="3044" spans="1:18" x14ac:dyDescent="0.3">
      <c r="A3044" s="1">
        <v>15099</v>
      </c>
      <c r="B3044" s="2" t="s">
        <v>6016</v>
      </c>
      <c r="C3044" s="2" t="s">
        <v>6017</v>
      </c>
      <c r="D3044" s="3" t="s">
        <v>103</v>
      </c>
      <c r="E3044" s="4">
        <v>41408</v>
      </c>
      <c r="F3044" s="2" t="s">
        <v>17</v>
      </c>
      <c r="G3044" s="5" t="s">
        <v>48</v>
      </c>
      <c r="H3044" s="2" t="s">
        <v>42</v>
      </c>
      <c r="I3044" s="5" t="s">
        <v>26</v>
      </c>
      <c r="J3044" s="5" t="s">
        <v>43</v>
      </c>
      <c r="K3044" s="5" t="s">
        <v>33</v>
      </c>
      <c r="L3044" s="4" t="s">
        <v>19</v>
      </c>
      <c r="M3044" s="3" t="s">
        <v>34</v>
      </c>
      <c r="N3044" s="10" t="s">
        <v>39</v>
      </c>
      <c r="O3044" s="15"/>
      <c r="P3044" s="14">
        <v>0.95</v>
      </c>
      <c r="Q3044" s="15"/>
      <c r="R3044" s="15"/>
    </row>
    <row r="3045" spans="1:18" x14ac:dyDescent="0.3">
      <c r="A3045" s="1">
        <v>15100</v>
      </c>
      <c r="B3045" s="2" t="s">
        <v>6018</v>
      </c>
      <c r="C3045" s="2" t="s">
        <v>6019</v>
      </c>
      <c r="D3045" s="3" t="s">
        <v>209</v>
      </c>
      <c r="E3045" s="4">
        <v>40747</v>
      </c>
      <c r="F3045" s="2" t="s">
        <v>17</v>
      </c>
      <c r="G3045" s="5" t="s">
        <v>48</v>
      </c>
      <c r="H3045" s="2" t="s">
        <v>42</v>
      </c>
      <c r="I3045" s="5" t="s">
        <v>26</v>
      </c>
      <c r="J3045" s="5" t="s">
        <v>22</v>
      </c>
      <c r="K3045" s="5" t="s">
        <v>33</v>
      </c>
      <c r="L3045" s="4" t="s">
        <v>19</v>
      </c>
      <c r="M3045" s="3" t="s">
        <v>38</v>
      </c>
      <c r="N3045" s="10" t="s">
        <v>39</v>
      </c>
      <c r="O3045" s="15"/>
      <c r="P3045" s="14">
        <v>0.95</v>
      </c>
      <c r="Q3045" s="15"/>
      <c r="R3045" s="15"/>
    </row>
    <row r="3046" spans="1:18" x14ac:dyDescent="0.3">
      <c r="A3046" s="1">
        <v>15108</v>
      </c>
      <c r="B3046" s="2" t="s">
        <v>6020</v>
      </c>
      <c r="C3046" s="2" t="s">
        <v>6021</v>
      </c>
      <c r="D3046" s="3" t="s">
        <v>31</v>
      </c>
      <c r="E3046" s="4">
        <v>40821</v>
      </c>
      <c r="F3046" s="2" t="s">
        <v>17</v>
      </c>
      <c r="G3046" s="5" t="s">
        <v>48</v>
      </c>
      <c r="H3046" s="2" t="s">
        <v>42</v>
      </c>
      <c r="I3046" s="5" t="s">
        <v>26</v>
      </c>
      <c r="J3046" s="5" t="s">
        <v>22</v>
      </c>
      <c r="K3046" s="5" t="s">
        <v>33</v>
      </c>
      <c r="L3046" s="4" t="s">
        <v>19</v>
      </c>
      <c r="M3046" s="3" t="s">
        <v>38</v>
      </c>
      <c r="N3046" s="10" t="s">
        <v>39</v>
      </c>
      <c r="O3046" s="15"/>
      <c r="P3046" s="14">
        <v>0.95</v>
      </c>
      <c r="Q3046" s="15"/>
      <c r="R3046" s="15"/>
    </row>
    <row r="3047" spans="1:18" x14ac:dyDescent="0.3">
      <c r="A3047" s="1">
        <v>15109</v>
      </c>
      <c r="B3047" s="2" t="s">
        <v>6022</v>
      </c>
      <c r="C3047" s="2" t="s">
        <v>6023</v>
      </c>
      <c r="D3047" s="3" t="s">
        <v>103</v>
      </c>
      <c r="E3047" s="4">
        <v>41637.306250000001</v>
      </c>
      <c r="F3047" s="2" t="s">
        <v>17</v>
      </c>
      <c r="G3047" s="5" t="s">
        <v>18</v>
      </c>
      <c r="H3047" s="2" t="s">
        <v>42</v>
      </c>
      <c r="I3047" s="5" t="s">
        <v>26</v>
      </c>
      <c r="J3047" s="5" t="s">
        <v>22</v>
      </c>
      <c r="K3047" s="5" t="s">
        <v>33</v>
      </c>
      <c r="L3047" s="4" t="s">
        <v>19</v>
      </c>
      <c r="M3047" s="3" t="s">
        <v>38</v>
      </c>
      <c r="N3047" s="10" t="s">
        <v>39</v>
      </c>
      <c r="O3047" s="15"/>
      <c r="P3047" s="14">
        <v>0.95</v>
      </c>
      <c r="Q3047" s="15"/>
      <c r="R3047" s="15"/>
    </row>
    <row r="3048" spans="1:18" x14ac:dyDescent="0.3">
      <c r="A3048" s="1">
        <v>15110</v>
      </c>
      <c r="B3048" s="2" t="s">
        <v>6024</v>
      </c>
      <c r="C3048" s="2" t="s">
        <v>6025</v>
      </c>
      <c r="D3048" s="3" t="s">
        <v>103</v>
      </c>
      <c r="E3048" s="4">
        <v>40839</v>
      </c>
      <c r="F3048" s="2" t="s">
        <v>17</v>
      </c>
      <c r="G3048" s="5" t="s">
        <v>18</v>
      </c>
      <c r="H3048" s="2" t="s">
        <v>42</v>
      </c>
      <c r="I3048" s="5" t="s">
        <v>26</v>
      </c>
      <c r="J3048" s="5" t="s">
        <v>22</v>
      </c>
      <c r="K3048" s="5" t="s">
        <v>33</v>
      </c>
      <c r="L3048" s="4" t="s">
        <v>19</v>
      </c>
      <c r="M3048" s="3" t="s">
        <v>38</v>
      </c>
      <c r="N3048" s="10" t="s">
        <v>39</v>
      </c>
      <c r="O3048" s="15"/>
      <c r="P3048" s="14">
        <v>0.95</v>
      </c>
      <c r="Q3048" s="15"/>
      <c r="R3048" s="15"/>
    </row>
    <row r="3049" spans="1:18" x14ac:dyDescent="0.3">
      <c r="A3049" s="1">
        <v>15111</v>
      </c>
      <c r="B3049" s="2" t="s">
        <v>6026</v>
      </c>
      <c r="C3049" s="2" t="s">
        <v>6027</v>
      </c>
      <c r="D3049" s="3" t="s">
        <v>103</v>
      </c>
      <c r="E3049" s="4">
        <v>40839</v>
      </c>
      <c r="F3049" s="2" t="s">
        <v>17</v>
      </c>
      <c r="G3049" s="5" t="s">
        <v>18</v>
      </c>
      <c r="H3049" s="2" t="s">
        <v>42</v>
      </c>
      <c r="I3049" s="5" t="s">
        <v>26</v>
      </c>
      <c r="J3049" s="5" t="s">
        <v>22</v>
      </c>
      <c r="K3049" s="5" t="s">
        <v>33</v>
      </c>
      <c r="L3049" s="4" t="s">
        <v>19</v>
      </c>
      <c r="M3049" s="3" t="s">
        <v>38</v>
      </c>
      <c r="N3049" s="10" t="s">
        <v>39</v>
      </c>
      <c r="O3049" s="15"/>
      <c r="P3049" s="14">
        <v>0.95</v>
      </c>
      <c r="Q3049" s="15"/>
      <c r="R3049" s="15"/>
    </row>
    <row r="3050" spans="1:18" x14ac:dyDescent="0.3">
      <c r="A3050" s="1">
        <v>15105</v>
      </c>
      <c r="B3050" s="2" t="s">
        <v>6028</v>
      </c>
      <c r="C3050" s="2" t="s">
        <v>6029</v>
      </c>
      <c r="D3050" s="3" t="s">
        <v>214</v>
      </c>
      <c r="E3050" s="4">
        <v>41452</v>
      </c>
      <c r="F3050" s="2" t="s">
        <v>17</v>
      </c>
      <c r="G3050" s="5" t="s">
        <v>18</v>
      </c>
      <c r="H3050" s="2" t="s">
        <v>42</v>
      </c>
      <c r="I3050" s="5" t="s">
        <v>26</v>
      </c>
      <c r="J3050" s="5" t="s">
        <v>22</v>
      </c>
      <c r="K3050" s="5" t="s">
        <v>33</v>
      </c>
      <c r="L3050" s="4" t="s">
        <v>19</v>
      </c>
      <c r="M3050" s="3" t="s">
        <v>38</v>
      </c>
      <c r="N3050" s="10" t="s">
        <v>35</v>
      </c>
      <c r="O3050" s="14">
        <v>1</v>
      </c>
      <c r="P3050" s="15"/>
      <c r="Q3050" s="15"/>
      <c r="R3050" s="15"/>
    </row>
    <row r="3051" spans="1:18" x14ac:dyDescent="0.3">
      <c r="A3051" s="1">
        <v>15115</v>
      </c>
      <c r="B3051" s="2" t="s">
        <v>6030</v>
      </c>
      <c r="C3051" s="2" t="s">
        <v>6031</v>
      </c>
      <c r="D3051" s="3" t="s">
        <v>103</v>
      </c>
      <c r="E3051" s="4">
        <v>41408</v>
      </c>
      <c r="F3051" s="2" t="s">
        <v>17</v>
      </c>
      <c r="G3051" s="5" t="s">
        <v>48</v>
      </c>
      <c r="H3051" s="2" t="s">
        <v>42</v>
      </c>
      <c r="I3051" s="5" t="s">
        <v>26</v>
      </c>
      <c r="J3051" s="5" t="s">
        <v>43</v>
      </c>
      <c r="K3051" s="5" t="s">
        <v>33</v>
      </c>
      <c r="L3051" s="4" t="s">
        <v>19</v>
      </c>
      <c r="M3051" s="3" t="s">
        <v>34</v>
      </c>
      <c r="N3051" s="10" t="s">
        <v>39</v>
      </c>
      <c r="O3051" s="15"/>
      <c r="P3051" s="14">
        <v>0.95</v>
      </c>
      <c r="Q3051" s="15"/>
      <c r="R3051" s="15"/>
    </row>
    <row r="3052" spans="1:18" x14ac:dyDescent="0.3">
      <c r="A3052" s="1">
        <v>15116</v>
      </c>
      <c r="B3052" s="2" t="s">
        <v>6032</v>
      </c>
      <c r="C3052" s="2" t="s">
        <v>6033</v>
      </c>
      <c r="D3052" s="3" t="s">
        <v>103</v>
      </c>
      <c r="E3052" s="4">
        <v>41408</v>
      </c>
      <c r="F3052" s="2" t="s">
        <v>17</v>
      </c>
      <c r="G3052" s="5" t="s">
        <v>48</v>
      </c>
      <c r="H3052" s="2" t="s">
        <v>42</v>
      </c>
      <c r="I3052" s="5" t="s">
        <v>26</v>
      </c>
      <c r="J3052" s="5" t="s">
        <v>43</v>
      </c>
      <c r="K3052" s="5" t="s">
        <v>33</v>
      </c>
      <c r="L3052" s="4" t="s">
        <v>19</v>
      </c>
      <c r="M3052" s="3" t="s">
        <v>34</v>
      </c>
      <c r="N3052" s="10" t="s">
        <v>39</v>
      </c>
      <c r="O3052" s="15"/>
      <c r="P3052" s="14">
        <v>0.95</v>
      </c>
      <c r="Q3052" s="15"/>
      <c r="R3052" s="15"/>
    </row>
    <row r="3053" spans="1:18" x14ac:dyDescent="0.3">
      <c r="A3053" s="1">
        <v>15117</v>
      </c>
      <c r="B3053" s="2" t="s">
        <v>6034</v>
      </c>
      <c r="C3053" s="2" t="s">
        <v>6035</v>
      </c>
      <c r="D3053" s="3" t="s">
        <v>103</v>
      </c>
      <c r="E3053" s="4">
        <v>41408</v>
      </c>
      <c r="F3053" s="2" t="s">
        <v>17</v>
      </c>
      <c r="G3053" s="5" t="s">
        <v>48</v>
      </c>
      <c r="H3053" s="2" t="s">
        <v>42</v>
      </c>
      <c r="I3053" s="5" t="s">
        <v>26</v>
      </c>
      <c r="J3053" s="5" t="s">
        <v>43</v>
      </c>
      <c r="K3053" s="5" t="s">
        <v>33</v>
      </c>
      <c r="L3053" s="4" t="s">
        <v>19</v>
      </c>
      <c r="M3053" s="3" t="s">
        <v>34</v>
      </c>
      <c r="N3053" s="10" t="s">
        <v>39</v>
      </c>
      <c r="O3053" s="15"/>
      <c r="P3053" s="14">
        <v>0.95</v>
      </c>
      <c r="Q3053" s="15"/>
      <c r="R3053" s="15"/>
    </row>
    <row r="3054" spans="1:18" x14ac:dyDescent="0.3">
      <c r="A3054" s="1">
        <v>15118</v>
      </c>
      <c r="B3054" s="2" t="s">
        <v>6036</v>
      </c>
      <c r="C3054" s="2" t="s">
        <v>6037</v>
      </c>
      <c r="D3054" s="3" t="s">
        <v>103</v>
      </c>
      <c r="E3054" s="4">
        <v>41408</v>
      </c>
      <c r="F3054" s="2" t="s">
        <v>17</v>
      </c>
      <c r="G3054" s="5" t="s">
        <v>48</v>
      </c>
      <c r="H3054" s="2" t="s">
        <v>42</v>
      </c>
      <c r="I3054" s="5" t="s">
        <v>26</v>
      </c>
      <c r="J3054" s="5" t="s">
        <v>43</v>
      </c>
      <c r="K3054" s="5" t="s">
        <v>33</v>
      </c>
      <c r="L3054" s="4" t="s">
        <v>19</v>
      </c>
      <c r="M3054" s="3" t="s">
        <v>34</v>
      </c>
      <c r="N3054" s="10" t="s">
        <v>39</v>
      </c>
      <c r="O3054" s="15"/>
      <c r="P3054" s="14">
        <v>0.95</v>
      </c>
      <c r="Q3054" s="15"/>
      <c r="R3054" s="15"/>
    </row>
    <row r="3055" spans="1:18" x14ac:dyDescent="0.3">
      <c r="A3055" s="1">
        <v>15119</v>
      </c>
      <c r="B3055" s="2" t="s">
        <v>6038</v>
      </c>
      <c r="C3055" s="2" t="s">
        <v>6039</v>
      </c>
      <c r="D3055" s="3" t="s">
        <v>103</v>
      </c>
      <c r="E3055" s="4">
        <v>41408</v>
      </c>
      <c r="F3055" s="2" t="s">
        <v>17</v>
      </c>
      <c r="G3055" s="5" t="s">
        <v>48</v>
      </c>
      <c r="H3055" s="2" t="s">
        <v>42</v>
      </c>
      <c r="I3055" s="5" t="s">
        <v>26</v>
      </c>
      <c r="J3055" s="5" t="s">
        <v>43</v>
      </c>
      <c r="K3055" s="5" t="s">
        <v>33</v>
      </c>
      <c r="L3055" s="4" t="s">
        <v>19</v>
      </c>
      <c r="M3055" s="3" t="s">
        <v>34</v>
      </c>
      <c r="N3055" s="10" t="s">
        <v>39</v>
      </c>
      <c r="O3055" s="15"/>
      <c r="P3055" s="14">
        <v>0.95</v>
      </c>
      <c r="Q3055" s="15"/>
      <c r="R3055" s="15"/>
    </row>
    <row r="3056" spans="1:18" x14ac:dyDescent="0.3">
      <c r="A3056" s="1">
        <v>15120</v>
      </c>
      <c r="B3056" s="2" t="s">
        <v>6040</v>
      </c>
      <c r="C3056" s="2" t="s">
        <v>6041</v>
      </c>
      <c r="D3056" s="3" t="s">
        <v>103</v>
      </c>
      <c r="E3056" s="4">
        <v>41408</v>
      </c>
      <c r="F3056" s="2" t="s">
        <v>17</v>
      </c>
      <c r="G3056" s="5" t="s">
        <v>48</v>
      </c>
      <c r="H3056" s="2" t="s">
        <v>42</v>
      </c>
      <c r="I3056" s="5" t="s">
        <v>26</v>
      </c>
      <c r="J3056" s="5" t="s">
        <v>43</v>
      </c>
      <c r="K3056" s="5" t="s">
        <v>33</v>
      </c>
      <c r="L3056" s="4" t="s">
        <v>19</v>
      </c>
      <c r="M3056" s="3" t="s">
        <v>34</v>
      </c>
      <c r="N3056" s="10" t="s">
        <v>39</v>
      </c>
      <c r="O3056" s="15"/>
      <c r="P3056" s="14">
        <v>0.95</v>
      </c>
      <c r="Q3056" s="15"/>
      <c r="R3056" s="15"/>
    </row>
    <row r="3057" spans="1:18" x14ac:dyDescent="0.3">
      <c r="A3057" s="1">
        <v>15126</v>
      </c>
      <c r="B3057" s="2" t="s">
        <v>6042</v>
      </c>
      <c r="C3057" s="2" t="s">
        <v>5953</v>
      </c>
      <c r="D3057" s="3" t="s">
        <v>1013</v>
      </c>
      <c r="E3057" s="4">
        <v>40910</v>
      </c>
      <c r="F3057" s="2" t="s">
        <v>17</v>
      </c>
      <c r="G3057" s="5" t="s">
        <v>18</v>
      </c>
      <c r="H3057" s="2" t="s">
        <v>42</v>
      </c>
      <c r="I3057" s="5" t="s">
        <v>26</v>
      </c>
      <c r="J3057" s="5" t="s">
        <v>43</v>
      </c>
      <c r="K3057" s="5" t="s">
        <v>142</v>
      </c>
      <c r="L3057" s="4" t="s">
        <v>19</v>
      </c>
      <c r="M3057" s="3" t="s">
        <v>34</v>
      </c>
      <c r="N3057" s="10" t="s">
        <v>138</v>
      </c>
      <c r="O3057" s="14">
        <v>1</v>
      </c>
      <c r="P3057" s="15"/>
      <c r="Q3057" s="15"/>
      <c r="R3057" s="15"/>
    </row>
    <row r="3058" spans="1:18" x14ac:dyDescent="0.3">
      <c r="A3058" s="1">
        <v>133145</v>
      </c>
      <c r="B3058" s="2" t="s">
        <v>6043</v>
      </c>
      <c r="C3058" s="2" t="s">
        <v>6044</v>
      </c>
      <c r="D3058" s="3" t="s">
        <v>108</v>
      </c>
      <c r="E3058" s="4">
        <v>43235</v>
      </c>
      <c r="F3058" s="2" t="s">
        <v>17</v>
      </c>
      <c r="G3058" s="5" t="s">
        <v>48</v>
      </c>
      <c r="H3058" s="2" t="s">
        <v>42</v>
      </c>
      <c r="I3058" s="5" t="s">
        <v>26</v>
      </c>
      <c r="J3058" s="5" t="s">
        <v>100</v>
      </c>
      <c r="K3058" s="5" t="s">
        <v>33</v>
      </c>
      <c r="L3058" s="4">
        <v>43239.386111111111</v>
      </c>
      <c r="M3058" s="3" t="s">
        <v>34</v>
      </c>
      <c r="N3058" s="10" t="s">
        <v>138</v>
      </c>
      <c r="O3058" s="14">
        <v>1</v>
      </c>
      <c r="P3058" s="15"/>
      <c r="Q3058" s="15"/>
      <c r="R3058" s="15"/>
    </row>
    <row r="3059" spans="1:18" x14ac:dyDescent="0.3">
      <c r="A3059" s="1">
        <v>16574</v>
      </c>
      <c r="B3059" s="2" t="s">
        <v>6045</v>
      </c>
      <c r="C3059" s="2" t="s">
        <v>6046</v>
      </c>
      <c r="D3059" s="3" t="s">
        <v>31</v>
      </c>
      <c r="E3059" s="4">
        <v>41611</v>
      </c>
      <c r="F3059" s="2" t="s">
        <v>17</v>
      </c>
      <c r="G3059" s="5" t="s">
        <v>48</v>
      </c>
      <c r="H3059" s="2" t="s">
        <v>42</v>
      </c>
      <c r="I3059" s="5" t="s">
        <v>536</v>
      </c>
      <c r="J3059" s="5" t="s">
        <v>22</v>
      </c>
      <c r="K3059" s="5" t="s">
        <v>142</v>
      </c>
      <c r="L3059" s="4">
        <v>41686.484027777777</v>
      </c>
      <c r="M3059" s="3" t="s">
        <v>34</v>
      </c>
      <c r="N3059" s="10" t="s">
        <v>138</v>
      </c>
      <c r="O3059" s="14">
        <v>1</v>
      </c>
      <c r="P3059" s="15"/>
      <c r="Q3059" s="15"/>
      <c r="R3059" s="15"/>
    </row>
    <row r="3060" spans="1:18" x14ac:dyDescent="0.3">
      <c r="A3060" s="1">
        <v>15130</v>
      </c>
      <c r="B3060" s="2" t="s">
        <v>6047</v>
      </c>
      <c r="C3060" s="2" t="s">
        <v>6048</v>
      </c>
      <c r="D3060" s="3" t="s">
        <v>31</v>
      </c>
      <c r="E3060" s="4">
        <v>41406</v>
      </c>
      <c r="F3060" s="2" t="s">
        <v>17</v>
      </c>
      <c r="G3060" s="5" t="s">
        <v>48</v>
      </c>
      <c r="H3060" s="2" t="s">
        <v>42</v>
      </c>
      <c r="I3060" s="5" t="s">
        <v>536</v>
      </c>
      <c r="J3060" s="5" t="s">
        <v>43</v>
      </c>
      <c r="K3060" s="5" t="s">
        <v>142</v>
      </c>
      <c r="L3060" s="4" t="s">
        <v>19</v>
      </c>
      <c r="M3060" s="3" t="s">
        <v>34</v>
      </c>
      <c r="N3060" s="10" t="s">
        <v>138</v>
      </c>
      <c r="O3060" s="14">
        <v>1</v>
      </c>
      <c r="P3060" s="15"/>
      <c r="Q3060" s="15"/>
      <c r="R3060" s="15"/>
    </row>
    <row r="3061" spans="1:18" x14ac:dyDescent="0.3">
      <c r="A3061" s="1">
        <v>15131</v>
      </c>
      <c r="B3061" s="2" t="s">
        <v>6049</v>
      </c>
      <c r="C3061" s="2" t="s">
        <v>6050</v>
      </c>
      <c r="D3061" s="3" t="s">
        <v>31</v>
      </c>
      <c r="E3061" s="4">
        <v>41412</v>
      </c>
      <c r="F3061" s="2" t="s">
        <v>17</v>
      </c>
      <c r="G3061" s="5" t="s">
        <v>48</v>
      </c>
      <c r="H3061" s="2" t="s">
        <v>42</v>
      </c>
      <c r="I3061" s="5" t="s">
        <v>536</v>
      </c>
      <c r="J3061" s="5" t="s">
        <v>22</v>
      </c>
      <c r="K3061" s="5" t="s">
        <v>142</v>
      </c>
      <c r="L3061" s="4" t="s">
        <v>19</v>
      </c>
      <c r="M3061" s="3" t="s">
        <v>34</v>
      </c>
      <c r="N3061" s="10" t="s">
        <v>138</v>
      </c>
      <c r="O3061" s="14">
        <v>1</v>
      </c>
      <c r="P3061" s="15"/>
      <c r="Q3061" s="15"/>
      <c r="R3061" s="15"/>
    </row>
    <row r="3062" spans="1:18" x14ac:dyDescent="0.3">
      <c r="A3062" s="1">
        <v>114843</v>
      </c>
      <c r="B3062" s="2" t="s">
        <v>6051</v>
      </c>
      <c r="C3062" s="2" t="s">
        <v>6052</v>
      </c>
      <c r="D3062" s="3" t="s">
        <v>16</v>
      </c>
      <c r="E3062" s="4">
        <v>42399</v>
      </c>
      <c r="F3062" s="2" t="s">
        <v>17</v>
      </c>
      <c r="G3062" s="5" t="s">
        <v>48</v>
      </c>
      <c r="H3062" s="2" t="s">
        <v>42</v>
      </c>
      <c r="I3062" s="5" t="s">
        <v>537</v>
      </c>
      <c r="J3062" s="5" t="s">
        <v>22</v>
      </c>
      <c r="K3062" s="5" t="s">
        <v>33</v>
      </c>
      <c r="L3062" s="4">
        <v>42402.412499999999</v>
      </c>
      <c r="M3062" s="3" t="s">
        <v>38</v>
      </c>
      <c r="N3062" s="10" t="s">
        <v>39</v>
      </c>
      <c r="O3062" s="15"/>
      <c r="P3062" s="14">
        <v>0.95</v>
      </c>
      <c r="Q3062" s="15"/>
      <c r="R3062" s="15"/>
    </row>
    <row r="3063" spans="1:18" x14ac:dyDescent="0.3">
      <c r="A3063" s="1">
        <v>114798</v>
      </c>
      <c r="B3063" s="2" t="s">
        <v>6053</v>
      </c>
      <c r="C3063" s="2" t="s">
        <v>6054</v>
      </c>
      <c r="D3063" s="3" t="s">
        <v>103</v>
      </c>
      <c r="E3063" s="4">
        <v>42381.619444444441</v>
      </c>
      <c r="F3063" s="2" t="s">
        <v>17</v>
      </c>
      <c r="G3063" s="5" t="s">
        <v>48</v>
      </c>
      <c r="H3063" s="2" t="s">
        <v>42</v>
      </c>
      <c r="I3063" s="5" t="s">
        <v>536</v>
      </c>
      <c r="J3063" s="5" t="s">
        <v>22</v>
      </c>
      <c r="K3063" s="5" t="s">
        <v>142</v>
      </c>
      <c r="L3063" s="4">
        <v>42381.619444444441</v>
      </c>
      <c r="M3063" s="3" t="s">
        <v>34</v>
      </c>
      <c r="N3063" s="10" t="s">
        <v>138</v>
      </c>
      <c r="O3063" s="14">
        <v>1</v>
      </c>
      <c r="P3063" s="15"/>
      <c r="Q3063" s="15"/>
      <c r="R3063" s="15"/>
    </row>
    <row r="3064" spans="1:18" x14ac:dyDescent="0.3">
      <c r="A3064" s="1">
        <v>114723</v>
      </c>
      <c r="B3064" s="2" t="s">
        <v>6055</v>
      </c>
      <c r="C3064" s="2" t="s">
        <v>6056</v>
      </c>
      <c r="D3064" s="3" t="s">
        <v>16</v>
      </c>
      <c r="E3064" s="4">
        <v>42336</v>
      </c>
      <c r="F3064" s="2" t="s">
        <v>17</v>
      </c>
      <c r="G3064" s="5" t="s">
        <v>48</v>
      </c>
      <c r="H3064" s="2" t="s">
        <v>20</v>
      </c>
      <c r="I3064" s="5" t="s">
        <v>550</v>
      </c>
      <c r="J3064" s="5" t="s">
        <v>22</v>
      </c>
      <c r="K3064" s="5" t="s">
        <v>439</v>
      </c>
      <c r="L3064" s="4">
        <v>42343.631249999999</v>
      </c>
      <c r="M3064" s="3" t="s">
        <v>38</v>
      </c>
      <c r="N3064" s="10" t="s">
        <v>39</v>
      </c>
      <c r="O3064" s="15"/>
      <c r="P3064" s="14">
        <v>0.95</v>
      </c>
      <c r="Q3064" s="15"/>
      <c r="R3064" s="15"/>
    </row>
    <row r="3065" spans="1:18" x14ac:dyDescent="0.3">
      <c r="A3065" s="1">
        <v>114730</v>
      </c>
      <c r="B3065" s="2" t="s">
        <v>6057</v>
      </c>
      <c r="C3065" s="2" t="s">
        <v>6058</v>
      </c>
      <c r="D3065" s="3" t="s">
        <v>16</v>
      </c>
      <c r="E3065" s="4">
        <v>42336</v>
      </c>
      <c r="F3065" s="2" t="s">
        <v>17</v>
      </c>
      <c r="G3065" s="5" t="s">
        <v>48</v>
      </c>
      <c r="H3065" s="2" t="s">
        <v>20</v>
      </c>
      <c r="I3065" s="5" t="s">
        <v>550</v>
      </c>
      <c r="J3065" s="5" t="s">
        <v>22</v>
      </c>
      <c r="K3065" s="5" t="s">
        <v>439</v>
      </c>
      <c r="L3065" s="4">
        <v>42345.420138888891</v>
      </c>
      <c r="M3065" s="3" t="s">
        <v>38</v>
      </c>
      <c r="N3065" s="10" t="s">
        <v>39</v>
      </c>
      <c r="O3065" s="15"/>
      <c r="P3065" s="14">
        <v>0.95</v>
      </c>
      <c r="Q3065" s="15"/>
      <c r="R3065" s="15"/>
    </row>
    <row r="3066" spans="1:18" x14ac:dyDescent="0.3">
      <c r="A3066" s="1">
        <v>114718</v>
      </c>
      <c r="B3066" s="2" t="s">
        <v>6059</v>
      </c>
      <c r="C3066" s="2" t="s">
        <v>6060</v>
      </c>
      <c r="D3066" s="3" t="s">
        <v>16</v>
      </c>
      <c r="E3066" s="4">
        <v>42336</v>
      </c>
      <c r="F3066" s="2" t="s">
        <v>17</v>
      </c>
      <c r="G3066" s="5" t="s">
        <v>48</v>
      </c>
      <c r="H3066" s="2" t="s">
        <v>20</v>
      </c>
      <c r="I3066" s="5" t="s">
        <v>550</v>
      </c>
      <c r="J3066" s="5" t="s">
        <v>22</v>
      </c>
      <c r="K3066" s="5" t="s">
        <v>33</v>
      </c>
      <c r="L3066" s="4">
        <v>42339.420138888891</v>
      </c>
      <c r="M3066" s="3" t="s">
        <v>38</v>
      </c>
      <c r="N3066" s="10" t="s">
        <v>35</v>
      </c>
      <c r="O3066" s="14">
        <v>1</v>
      </c>
      <c r="P3066" s="15"/>
      <c r="Q3066" s="15"/>
      <c r="R3066" s="15"/>
    </row>
    <row r="3067" spans="1:18" x14ac:dyDescent="0.3">
      <c r="A3067" s="1">
        <v>15164</v>
      </c>
      <c r="B3067" s="2" t="s">
        <v>6061</v>
      </c>
      <c r="C3067" s="2" t="s">
        <v>6062</v>
      </c>
      <c r="D3067" s="3" t="s">
        <v>1013</v>
      </c>
      <c r="E3067" s="4">
        <v>41022</v>
      </c>
      <c r="F3067" s="2" t="s">
        <v>17</v>
      </c>
      <c r="G3067" s="5" t="s">
        <v>48</v>
      </c>
      <c r="H3067" s="2" t="s">
        <v>42</v>
      </c>
      <c r="I3067" s="5" t="s">
        <v>858</v>
      </c>
      <c r="J3067" s="5" t="s">
        <v>43</v>
      </c>
      <c r="K3067" s="5" t="s">
        <v>33</v>
      </c>
      <c r="L3067" s="4" t="s">
        <v>19</v>
      </c>
      <c r="M3067" s="3" t="s">
        <v>34</v>
      </c>
      <c r="N3067" s="10" t="s">
        <v>138</v>
      </c>
      <c r="O3067" s="14">
        <v>1</v>
      </c>
      <c r="P3067" s="15"/>
      <c r="Q3067" s="15"/>
      <c r="R3067" s="15"/>
    </row>
    <row r="3068" spans="1:18" x14ac:dyDescent="0.3">
      <c r="A3068" s="1">
        <v>15134</v>
      </c>
      <c r="B3068" s="2" t="s">
        <v>6063</v>
      </c>
      <c r="C3068" s="2" t="s">
        <v>6064</v>
      </c>
      <c r="D3068" s="3" t="s">
        <v>103</v>
      </c>
      <c r="E3068" s="4">
        <v>40688</v>
      </c>
      <c r="F3068" s="2" t="s">
        <v>17</v>
      </c>
      <c r="G3068" s="5" t="s">
        <v>48</v>
      </c>
      <c r="H3068" s="2" t="s">
        <v>20</v>
      </c>
      <c r="I3068" s="5" t="s">
        <v>858</v>
      </c>
      <c r="J3068" s="5" t="s">
        <v>43</v>
      </c>
      <c r="K3068" s="5" t="s">
        <v>33</v>
      </c>
      <c r="L3068" s="4" t="s">
        <v>19</v>
      </c>
      <c r="M3068" s="3" t="s">
        <v>38</v>
      </c>
      <c r="N3068" s="10" t="s">
        <v>39</v>
      </c>
      <c r="O3068" s="15"/>
      <c r="P3068" s="14">
        <v>0.95</v>
      </c>
      <c r="Q3068" s="15"/>
      <c r="R3068" s="15"/>
    </row>
    <row r="3069" spans="1:18" x14ac:dyDescent="0.3">
      <c r="A3069" s="1">
        <v>15138</v>
      </c>
      <c r="B3069" s="2" t="s">
        <v>6065</v>
      </c>
      <c r="C3069" s="2" t="s">
        <v>6066</v>
      </c>
      <c r="D3069" s="3" t="s">
        <v>903</v>
      </c>
      <c r="E3069" s="4">
        <v>40849</v>
      </c>
      <c r="F3069" s="2" t="s">
        <v>17</v>
      </c>
      <c r="G3069" s="5" t="s">
        <v>18</v>
      </c>
      <c r="H3069" s="2" t="s">
        <v>42</v>
      </c>
      <c r="I3069" s="5" t="s">
        <v>858</v>
      </c>
      <c r="J3069" s="5" t="s">
        <v>22</v>
      </c>
      <c r="K3069" s="5" t="s">
        <v>33</v>
      </c>
      <c r="L3069" s="4" t="s">
        <v>19</v>
      </c>
      <c r="M3069" s="3" t="s">
        <v>38</v>
      </c>
      <c r="N3069" s="10" t="s">
        <v>39</v>
      </c>
      <c r="O3069" s="15"/>
      <c r="P3069" s="14">
        <v>0.95</v>
      </c>
      <c r="Q3069" s="15"/>
      <c r="R3069" s="15"/>
    </row>
    <row r="3070" spans="1:18" x14ac:dyDescent="0.3">
      <c r="A3070" s="1">
        <v>15140</v>
      </c>
      <c r="B3070" s="2" t="s">
        <v>6067</v>
      </c>
      <c r="C3070" s="2" t="s">
        <v>6068</v>
      </c>
      <c r="D3070" s="3" t="s">
        <v>31</v>
      </c>
      <c r="E3070" s="4">
        <v>41302</v>
      </c>
      <c r="F3070" s="2" t="s">
        <v>17</v>
      </c>
      <c r="G3070" s="5" t="s">
        <v>48</v>
      </c>
      <c r="H3070" s="2" t="s">
        <v>42</v>
      </c>
      <c r="I3070" s="5" t="s">
        <v>536</v>
      </c>
      <c r="J3070" s="5" t="s">
        <v>22</v>
      </c>
      <c r="K3070" s="5" t="s">
        <v>142</v>
      </c>
      <c r="L3070" s="4" t="s">
        <v>19</v>
      </c>
      <c r="M3070" s="3" t="s">
        <v>34</v>
      </c>
      <c r="N3070" s="10" t="s">
        <v>138</v>
      </c>
      <c r="O3070" s="14">
        <v>1</v>
      </c>
      <c r="P3070" s="15"/>
      <c r="Q3070" s="15"/>
      <c r="R3070" s="15"/>
    </row>
    <row r="3071" spans="1:18" x14ac:dyDescent="0.3">
      <c r="A3071" s="1">
        <v>114746</v>
      </c>
      <c r="B3071" s="2" t="s">
        <v>6069</v>
      </c>
      <c r="C3071" s="2" t="s">
        <v>6070</v>
      </c>
      <c r="D3071" s="3" t="s">
        <v>16</v>
      </c>
      <c r="E3071" s="4">
        <v>42344</v>
      </c>
      <c r="F3071" s="2" t="s">
        <v>17</v>
      </c>
      <c r="G3071" s="5" t="s">
        <v>48</v>
      </c>
      <c r="H3071" s="2" t="s">
        <v>42</v>
      </c>
      <c r="I3071" s="5" t="s">
        <v>557</v>
      </c>
      <c r="J3071" s="5" t="s">
        <v>22</v>
      </c>
      <c r="K3071" s="5" t="s">
        <v>130</v>
      </c>
      <c r="L3071" s="4">
        <v>42345.46597222222</v>
      </c>
      <c r="M3071" s="3" t="s">
        <v>38</v>
      </c>
      <c r="N3071" s="10" t="s">
        <v>39</v>
      </c>
      <c r="O3071" s="15"/>
      <c r="P3071" s="14">
        <v>0.95</v>
      </c>
      <c r="Q3071" s="15"/>
      <c r="R3071" s="15"/>
    </row>
    <row r="3072" spans="1:18" x14ac:dyDescent="0.3">
      <c r="A3072" s="1">
        <v>114747</v>
      </c>
      <c r="B3072" s="2" t="s">
        <v>6071</v>
      </c>
      <c r="C3072" s="2" t="s">
        <v>6072</v>
      </c>
      <c r="D3072" s="3" t="s">
        <v>16</v>
      </c>
      <c r="E3072" s="4">
        <v>42344</v>
      </c>
      <c r="F3072" s="2" t="s">
        <v>17</v>
      </c>
      <c r="G3072" s="5" t="s">
        <v>48</v>
      </c>
      <c r="H3072" s="2" t="s">
        <v>42</v>
      </c>
      <c r="I3072" s="5" t="s">
        <v>557</v>
      </c>
      <c r="J3072" s="5" t="s">
        <v>22</v>
      </c>
      <c r="K3072" s="5" t="s">
        <v>130</v>
      </c>
      <c r="L3072" s="4">
        <v>42345.46597222222</v>
      </c>
      <c r="M3072" s="3" t="s">
        <v>38</v>
      </c>
      <c r="N3072" s="10" t="s">
        <v>39</v>
      </c>
      <c r="O3072" s="15"/>
      <c r="P3072" s="14">
        <v>0.95</v>
      </c>
      <c r="Q3072" s="15"/>
      <c r="R3072" s="15"/>
    </row>
    <row r="3073" spans="1:18" x14ac:dyDescent="0.3">
      <c r="A3073" s="1">
        <v>114748</v>
      </c>
      <c r="B3073" s="2" t="s">
        <v>6073</v>
      </c>
      <c r="C3073" s="2" t="s">
        <v>6074</v>
      </c>
      <c r="D3073" s="3" t="s">
        <v>16</v>
      </c>
      <c r="E3073" s="4">
        <v>42344</v>
      </c>
      <c r="F3073" s="2" t="s">
        <v>17</v>
      </c>
      <c r="G3073" s="5" t="s">
        <v>48</v>
      </c>
      <c r="H3073" s="2" t="s">
        <v>42</v>
      </c>
      <c r="I3073" s="5" t="s">
        <v>557</v>
      </c>
      <c r="J3073" s="5" t="s">
        <v>22</v>
      </c>
      <c r="K3073" s="5" t="s">
        <v>130</v>
      </c>
      <c r="L3073" s="4">
        <v>42345.46597222222</v>
      </c>
      <c r="M3073" s="3" t="s">
        <v>38</v>
      </c>
      <c r="N3073" s="10" t="s">
        <v>39</v>
      </c>
      <c r="O3073" s="15"/>
      <c r="P3073" s="14">
        <v>0.95</v>
      </c>
      <c r="Q3073" s="15"/>
      <c r="R3073" s="15"/>
    </row>
    <row r="3074" spans="1:18" x14ac:dyDescent="0.3">
      <c r="A3074" s="1">
        <v>15142</v>
      </c>
      <c r="B3074" s="2" t="s">
        <v>6075</v>
      </c>
      <c r="C3074" s="2" t="s">
        <v>6076</v>
      </c>
      <c r="D3074" s="3" t="s">
        <v>16</v>
      </c>
      <c r="E3074" s="4">
        <v>41582</v>
      </c>
      <c r="F3074" s="2" t="s">
        <v>17</v>
      </c>
      <c r="G3074" s="5" t="s">
        <v>48</v>
      </c>
      <c r="H3074" s="2" t="s">
        <v>42</v>
      </c>
      <c r="I3074" s="5" t="s">
        <v>536</v>
      </c>
      <c r="J3074" s="5" t="s">
        <v>22</v>
      </c>
      <c r="K3074" s="5" t="s">
        <v>142</v>
      </c>
      <c r="L3074" s="4" t="s">
        <v>19</v>
      </c>
      <c r="M3074" s="3" t="s">
        <v>34</v>
      </c>
      <c r="N3074" s="10" t="s">
        <v>138</v>
      </c>
      <c r="O3074" s="14">
        <v>1</v>
      </c>
      <c r="P3074" s="15"/>
      <c r="Q3074" s="15"/>
      <c r="R3074" s="15"/>
    </row>
    <row r="3075" spans="1:18" x14ac:dyDescent="0.3">
      <c r="A3075" s="1">
        <v>15144</v>
      </c>
      <c r="B3075" s="2" t="s">
        <v>6077</v>
      </c>
      <c r="C3075" s="2" t="s">
        <v>6078</v>
      </c>
      <c r="D3075" s="3" t="s">
        <v>31</v>
      </c>
      <c r="E3075" s="4">
        <v>41213</v>
      </c>
      <c r="F3075" s="2" t="s">
        <v>17</v>
      </c>
      <c r="G3075" s="5" t="s">
        <v>48</v>
      </c>
      <c r="H3075" s="2" t="s">
        <v>42</v>
      </c>
      <c r="I3075" s="5" t="s">
        <v>536</v>
      </c>
      <c r="J3075" s="5" t="s">
        <v>22</v>
      </c>
      <c r="K3075" s="5" t="s">
        <v>130</v>
      </c>
      <c r="L3075" s="4" t="s">
        <v>19</v>
      </c>
      <c r="M3075" s="3" t="s">
        <v>34</v>
      </c>
      <c r="N3075" s="10" t="s">
        <v>138</v>
      </c>
      <c r="O3075" s="14">
        <v>1</v>
      </c>
      <c r="P3075" s="15"/>
      <c r="Q3075" s="15"/>
      <c r="R3075" s="15"/>
    </row>
    <row r="3076" spans="1:18" x14ac:dyDescent="0.3">
      <c r="A3076" s="1">
        <v>114799</v>
      </c>
      <c r="B3076" s="2" t="s">
        <v>6079</v>
      </c>
      <c r="C3076" s="2" t="s">
        <v>6080</v>
      </c>
      <c r="D3076" s="3" t="s">
        <v>108</v>
      </c>
      <c r="E3076" s="4">
        <v>42381.620833333334</v>
      </c>
      <c r="F3076" s="2" t="s">
        <v>17</v>
      </c>
      <c r="G3076" s="5" t="s">
        <v>48</v>
      </c>
      <c r="H3076" s="2" t="s">
        <v>42</v>
      </c>
      <c r="I3076" s="5" t="s">
        <v>536</v>
      </c>
      <c r="J3076" s="5" t="s">
        <v>22</v>
      </c>
      <c r="K3076" s="5" t="s">
        <v>130</v>
      </c>
      <c r="L3076" s="4">
        <v>42381.620833333334</v>
      </c>
      <c r="M3076" s="3" t="s">
        <v>34</v>
      </c>
      <c r="N3076" s="10" t="s">
        <v>138</v>
      </c>
      <c r="O3076" s="14">
        <v>1</v>
      </c>
      <c r="P3076" s="15"/>
      <c r="Q3076" s="15"/>
      <c r="R3076" s="15"/>
    </row>
    <row r="3077" spans="1:18" x14ac:dyDescent="0.3">
      <c r="A3077" s="1">
        <v>114633</v>
      </c>
      <c r="B3077" s="2" t="s">
        <v>6081</v>
      </c>
      <c r="C3077" s="2" t="s">
        <v>6082</v>
      </c>
      <c r="D3077" s="3" t="s">
        <v>103</v>
      </c>
      <c r="E3077" s="4">
        <v>42303.472222222219</v>
      </c>
      <c r="F3077" s="2" t="s">
        <v>17</v>
      </c>
      <c r="G3077" s="5" t="s">
        <v>48</v>
      </c>
      <c r="H3077" s="2" t="s">
        <v>20</v>
      </c>
      <c r="I3077" s="5" t="s">
        <v>536</v>
      </c>
      <c r="J3077" s="5" t="s">
        <v>22</v>
      </c>
      <c r="K3077" s="5" t="s">
        <v>130</v>
      </c>
      <c r="L3077" s="4">
        <v>42303.472222222219</v>
      </c>
      <c r="M3077" s="3" t="s">
        <v>34</v>
      </c>
      <c r="N3077" s="10" t="s">
        <v>138</v>
      </c>
      <c r="O3077" s="14">
        <v>1</v>
      </c>
      <c r="P3077" s="15"/>
      <c r="Q3077" s="15"/>
      <c r="R3077" s="15"/>
    </row>
    <row r="3078" spans="1:18" x14ac:dyDescent="0.3">
      <c r="A3078" s="1">
        <v>117032</v>
      </c>
      <c r="B3078" s="2" t="s">
        <v>6083</v>
      </c>
      <c r="C3078" s="2" t="s">
        <v>6084</v>
      </c>
      <c r="D3078" s="3" t="s">
        <v>903</v>
      </c>
      <c r="E3078" s="4">
        <v>42577.459722222222</v>
      </c>
      <c r="F3078" s="2" t="s">
        <v>17</v>
      </c>
      <c r="G3078" s="5" t="s">
        <v>48</v>
      </c>
      <c r="H3078" s="2" t="s">
        <v>20</v>
      </c>
      <c r="I3078" s="5" t="s">
        <v>536</v>
      </c>
      <c r="J3078" s="5" t="s">
        <v>22</v>
      </c>
      <c r="K3078" s="5" t="s">
        <v>33</v>
      </c>
      <c r="L3078" s="4">
        <v>42577.459722222222</v>
      </c>
      <c r="M3078" s="3" t="s">
        <v>34</v>
      </c>
      <c r="N3078" s="10" t="s">
        <v>138</v>
      </c>
      <c r="O3078" s="14">
        <v>1</v>
      </c>
      <c r="P3078" s="15"/>
      <c r="Q3078" s="15"/>
      <c r="R3078" s="15"/>
    </row>
    <row r="3079" spans="1:18" x14ac:dyDescent="0.3">
      <c r="A3079" s="1">
        <v>114738</v>
      </c>
      <c r="B3079" s="2" t="s">
        <v>6085</v>
      </c>
      <c r="C3079" s="2" t="s">
        <v>6086</v>
      </c>
      <c r="D3079" s="3" t="s">
        <v>31</v>
      </c>
      <c r="E3079" s="4">
        <v>42338</v>
      </c>
      <c r="F3079" s="2" t="s">
        <v>17</v>
      </c>
      <c r="G3079" s="5" t="s">
        <v>48</v>
      </c>
      <c r="H3079" s="2" t="s">
        <v>20</v>
      </c>
      <c r="I3079" s="5" t="s">
        <v>536</v>
      </c>
      <c r="J3079" s="5" t="s">
        <v>22</v>
      </c>
      <c r="K3079" s="5" t="s">
        <v>439</v>
      </c>
      <c r="L3079" s="4">
        <v>42345.44930555555</v>
      </c>
      <c r="M3079" s="3" t="s">
        <v>34</v>
      </c>
      <c r="N3079" s="10" t="s">
        <v>138</v>
      </c>
      <c r="O3079" s="14">
        <v>1</v>
      </c>
      <c r="P3079" s="15"/>
      <c r="Q3079" s="15"/>
      <c r="R3079" s="15"/>
    </row>
    <row r="3080" spans="1:18" x14ac:dyDescent="0.3">
      <c r="A3080" s="1">
        <v>114678</v>
      </c>
      <c r="B3080" s="2" t="s">
        <v>6087</v>
      </c>
      <c r="C3080" s="2" t="s">
        <v>6088</v>
      </c>
      <c r="D3080" s="3" t="s">
        <v>103</v>
      </c>
      <c r="E3080" s="4">
        <v>42330</v>
      </c>
      <c r="F3080" s="2" t="s">
        <v>17</v>
      </c>
      <c r="G3080" s="5" t="s">
        <v>48</v>
      </c>
      <c r="H3080" s="2" t="s">
        <v>20</v>
      </c>
      <c r="I3080" s="5" t="s">
        <v>536</v>
      </c>
      <c r="J3080" s="5" t="s">
        <v>22</v>
      </c>
      <c r="K3080" s="5" t="s">
        <v>33</v>
      </c>
      <c r="L3080" s="4">
        <v>42331.475694444445</v>
      </c>
      <c r="M3080" s="3" t="s">
        <v>34</v>
      </c>
      <c r="N3080" s="10" t="s">
        <v>39</v>
      </c>
      <c r="O3080" s="15"/>
      <c r="P3080" s="14">
        <v>0.95</v>
      </c>
      <c r="Q3080" s="15"/>
      <c r="R3080" s="15"/>
    </row>
    <row r="3081" spans="1:18" x14ac:dyDescent="0.3">
      <c r="A3081" s="1">
        <v>15153</v>
      </c>
      <c r="B3081" s="2" t="s">
        <v>6089</v>
      </c>
      <c r="C3081" s="2" t="s">
        <v>6090</v>
      </c>
      <c r="D3081" s="3" t="s">
        <v>209</v>
      </c>
      <c r="E3081" s="4">
        <v>41170</v>
      </c>
      <c r="F3081" s="2" t="s">
        <v>17</v>
      </c>
      <c r="G3081" s="5" t="s">
        <v>18</v>
      </c>
      <c r="H3081" s="2" t="s">
        <v>42</v>
      </c>
      <c r="I3081" s="5" t="s">
        <v>536</v>
      </c>
      <c r="J3081" s="5" t="s">
        <v>22</v>
      </c>
      <c r="K3081" s="5" t="s">
        <v>142</v>
      </c>
      <c r="L3081" s="4" t="s">
        <v>19</v>
      </c>
      <c r="M3081" s="3" t="s">
        <v>38</v>
      </c>
      <c r="N3081" s="10" t="s">
        <v>138</v>
      </c>
      <c r="O3081" s="14">
        <v>1</v>
      </c>
      <c r="P3081" s="15"/>
      <c r="Q3081" s="15"/>
      <c r="R3081" s="15"/>
    </row>
    <row r="3082" spans="1:18" x14ac:dyDescent="0.3">
      <c r="A3082" s="1">
        <v>15156</v>
      </c>
      <c r="B3082" s="2" t="s">
        <v>6091</v>
      </c>
      <c r="C3082" s="2" t="s">
        <v>6092</v>
      </c>
      <c r="D3082" s="3" t="s">
        <v>31</v>
      </c>
      <c r="E3082" s="4">
        <v>40733</v>
      </c>
      <c r="F3082" s="2" t="s">
        <v>17</v>
      </c>
      <c r="G3082" s="5" t="s">
        <v>48</v>
      </c>
      <c r="H3082" s="2" t="s">
        <v>42</v>
      </c>
      <c r="I3082" s="5" t="s">
        <v>864</v>
      </c>
      <c r="J3082" s="5" t="s">
        <v>22</v>
      </c>
      <c r="K3082" s="5" t="s">
        <v>33</v>
      </c>
      <c r="L3082" s="4" t="s">
        <v>19</v>
      </c>
      <c r="M3082" s="3" t="s">
        <v>38</v>
      </c>
      <c r="N3082" s="10" t="s">
        <v>39</v>
      </c>
      <c r="O3082" s="15"/>
      <c r="P3082" s="14">
        <v>0.95</v>
      </c>
      <c r="Q3082" s="15"/>
      <c r="R3082" s="15"/>
    </row>
    <row r="3083" spans="1:18" x14ac:dyDescent="0.3">
      <c r="A3083" s="1">
        <v>15160</v>
      </c>
      <c r="B3083" s="2" t="s">
        <v>6093</v>
      </c>
      <c r="C3083" s="2" t="s">
        <v>6094</v>
      </c>
      <c r="D3083" s="3" t="s">
        <v>108</v>
      </c>
      <c r="E3083" s="4">
        <v>40936</v>
      </c>
      <c r="F3083" s="2" t="s">
        <v>17</v>
      </c>
      <c r="G3083" s="5" t="s">
        <v>48</v>
      </c>
      <c r="H3083" s="2" t="s">
        <v>42</v>
      </c>
      <c r="I3083" s="5" t="s">
        <v>864</v>
      </c>
      <c r="J3083" s="5" t="s">
        <v>22</v>
      </c>
      <c r="K3083" s="5" t="s">
        <v>33</v>
      </c>
      <c r="L3083" s="4" t="s">
        <v>19</v>
      </c>
      <c r="M3083" s="3" t="s">
        <v>34</v>
      </c>
      <c r="N3083" s="10" t="s">
        <v>138</v>
      </c>
      <c r="O3083" s="14">
        <v>1</v>
      </c>
      <c r="P3083" s="15"/>
      <c r="Q3083" s="15"/>
      <c r="R3083" s="15"/>
    </row>
    <row r="3084" spans="1:18" x14ac:dyDescent="0.3">
      <c r="A3084" s="1">
        <v>114686</v>
      </c>
      <c r="B3084" s="2" t="s">
        <v>6095</v>
      </c>
      <c r="C3084" s="2" t="s">
        <v>6096</v>
      </c>
      <c r="D3084" s="3" t="s">
        <v>16</v>
      </c>
      <c r="E3084" s="4">
        <v>42332.627083333333</v>
      </c>
      <c r="F3084" s="2" t="s">
        <v>17</v>
      </c>
      <c r="G3084" s="5" t="s">
        <v>48</v>
      </c>
      <c r="H3084" s="2" t="s">
        <v>42</v>
      </c>
      <c r="I3084" s="5" t="s">
        <v>798</v>
      </c>
      <c r="J3084" s="5" t="s">
        <v>22</v>
      </c>
      <c r="K3084" s="5" t="s">
        <v>137</v>
      </c>
      <c r="L3084" s="4">
        <v>42332.627083333333</v>
      </c>
      <c r="M3084" s="3" t="s">
        <v>38</v>
      </c>
      <c r="N3084" s="10" t="s">
        <v>138</v>
      </c>
      <c r="O3084" s="14">
        <v>1</v>
      </c>
      <c r="P3084" s="15"/>
      <c r="Q3084" s="15"/>
      <c r="R3084" s="15"/>
    </row>
    <row r="3085" spans="1:18" x14ac:dyDescent="0.3">
      <c r="A3085" s="1">
        <v>114853</v>
      </c>
      <c r="B3085" s="2" t="s">
        <v>6097</v>
      </c>
      <c r="C3085" s="2" t="s">
        <v>6098</v>
      </c>
      <c r="D3085" s="3" t="s">
        <v>16</v>
      </c>
      <c r="E3085" s="4">
        <v>42401</v>
      </c>
      <c r="F3085" s="2" t="s">
        <v>17</v>
      </c>
      <c r="G3085" s="5" t="s">
        <v>48</v>
      </c>
      <c r="H3085" s="2" t="s">
        <v>42</v>
      </c>
      <c r="I3085" s="5" t="s">
        <v>136</v>
      </c>
      <c r="J3085" s="5" t="s">
        <v>22</v>
      </c>
      <c r="K3085" s="5" t="s">
        <v>137</v>
      </c>
      <c r="L3085" s="4">
        <v>42403.484027777777</v>
      </c>
      <c r="M3085" s="3" t="s">
        <v>38</v>
      </c>
      <c r="N3085" s="10" t="s">
        <v>35</v>
      </c>
      <c r="O3085" s="14">
        <v>1</v>
      </c>
      <c r="P3085" s="15"/>
      <c r="Q3085" s="15"/>
      <c r="R3085" s="15"/>
    </row>
    <row r="3086" spans="1:18" x14ac:dyDescent="0.3">
      <c r="A3086" s="1">
        <v>114687</v>
      </c>
      <c r="B3086" s="2" t="s">
        <v>6099</v>
      </c>
      <c r="C3086" s="2" t="s">
        <v>6100</v>
      </c>
      <c r="D3086" s="3" t="s">
        <v>16</v>
      </c>
      <c r="E3086" s="4">
        <v>42332.627083333333</v>
      </c>
      <c r="F3086" s="2" t="s">
        <v>17</v>
      </c>
      <c r="G3086" s="5" t="s">
        <v>48</v>
      </c>
      <c r="H3086" s="2" t="s">
        <v>42</v>
      </c>
      <c r="I3086" s="5" t="s">
        <v>798</v>
      </c>
      <c r="J3086" s="5" t="s">
        <v>22</v>
      </c>
      <c r="K3086" s="5" t="s">
        <v>137</v>
      </c>
      <c r="L3086" s="4">
        <v>42332.627083333333</v>
      </c>
      <c r="M3086" s="3" t="s">
        <v>38</v>
      </c>
      <c r="N3086" s="10" t="s">
        <v>138</v>
      </c>
      <c r="O3086" s="14">
        <v>1</v>
      </c>
      <c r="P3086" s="15"/>
      <c r="Q3086" s="15"/>
      <c r="R3086" s="15"/>
    </row>
    <row r="3087" spans="1:18" x14ac:dyDescent="0.3">
      <c r="A3087" s="1">
        <v>114689</v>
      </c>
      <c r="B3087" s="2" t="s">
        <v>6101</v>
      </c>
      <c r="C3087" s="2" t="s">
        <v>6102</v>
      </c>
      <c r="D3087" s="3" t="s">
        <v>16</v>
      </c>
      <c r="E3087" s="4">
        <v>42332.627083333333</v>
      </c>
      <c r="F3087" s="2" t="s">
        <v>17</v>
      </c>
      <c r="G3087" s="5" t="s">
        <v>48</v>
      </c>
      <c r="H3087" s="2" t="s">
        <v>42</v>
      </c>
      <c r="I3087" s="5" t="s">
        <v>798</v>
      </c>
      <c r="J3087" s="5" t="s">
        <v>22</v>
      </c>
      <c r="K3087" s="5" t="s">
        <v>137</v>
      </c>
      <c r="L3087" s="4">
        <v>42332.627083333333</v>
      </c>
      <c r="M3087" s="3" t="s">
        <v>38</v>
      </c>
      <c r="N3087" s="10" t="s">
        <v>138</v>
      </c>
      <c r="O3087" s="14">
        <v>1</v>
      </c>
      <c r="P3087" s="15"/>
      <c r="Q3087" s="15"/>
      <c r="R3087" s="15"/>
    </row>
    <row r="3088" spans="1:18" x14ac:dyDescent="0.3">
      <c r="A3088" s="1">
        <v>114688</v>
      </c>
      <c r="B3088" s="2" t="s">
        <v>6103</v>
      </c>
      <c r="C3088" s="2" t="s">
        <v>6104</v>
      </c>
      <c r="D3088" s="3" t="s">
        <v>16</v>
      </c>
      <c r="E3088" s="4">
        <v>42332.627083333333</v>
      </c>
      <c r="F3088" s="2" t="s">
        <v>17</v>
      </c>
      <c r="G3088" s="5" t="s">
        <v>48</v>
      </c>
      <c r="H3088" s="2" t="s">
        <v>42</v>
      </c>
      <c r="I3088" s="5" t="s">
        <v>798</v>
      </c>
      <c r="J3088" s="5" t="s">
        <v>22</v>
      </c>
      <c r="K3088" s="5" t="s">
        <v>137</v>
      </c>
      <c r="L3088" s="4">
        <v>42332.627083333333</v>
      </c>
      <c r="M3088" s="3" t="s">
        <v>38</v>
      </c>
      <c r="N3088" s="10" t="s">
        <v>138</v>
      </c>
      <c r="O3088" s="14">
        <v>1</v>
      </c>
      <c r="P3088" s="15"/>
      <c r="Q3088" s="15"/>
      <c r="R3088" s="15"/>
    </row>
    <row r="3089" spans="1:18" x14ac:dyDescent="0.3">
      <c r="A3089" s="1">
        <v>114690</v>
      </c>
      <c r="B3089" s="2" t="s">
        <v>6105</v>
      </c>
      <c r="C3089" s="2" t="s">
        <v>6106</v>
      </c>
      <c r="D3089" s="3" t="s">
        <v>16</v>
      </c>
      <c r="E3089" s="4">
        <v>42332.62777777778</v>
      </c>
      <c r="F3089" s="2" t="s">
        <v>17</v>
      </c>
      <c r="G3089" s="5" t="s">
        <v>48</v>
      </c>
      <c r="H3089" s="2" t="s">
        <v>42</v>
      </c>
      <c r="I3089" s="5" t="s">
        <v>798</v>
      </c>
      <c r="J3089" s="5" t="s">
        <v>22</v>
      </c>
      <c r="K3089" s="5" t="s">
        <v>137</v>
      </c>
      <c r="L3089" s="4">
        <v>42332.62777777778</v>
      </c>
      <c r="M3089" s="3" t="s">
        <v>38</v>
      </c>
      <c r="N3089" s="10" t="s">
        <v>138</v>
      </c>
      <c r="O3089" s="14">
        <v>1</v>
      </c>
      <c r="P3089" s="15"/>
      <c r="Q3089" s="15"/>
      <c r="R3089" s="15"/>
    </row>
    <row r="3090" spans="1:18" x14ac:dyDescent="0.3">
      <c r="A3090" s="1">
        <v>116090</v>
      </c>
      <c r="B3090" s="2" t="s">
        <v>6107</v>
      </c>
      <c r="C3090" s="2" t="s">
        <v>6108</v>
      </c>
      <c r="D3090" s="3" t="s">
        <v>16</v>
      </c>
      <c r="E3090" s="4">
        <v>42564.441666666666</v>
      </c>
      <c r="F3090" s="2" t="s">
        <v>17</v>
      </c>
      <c r="G3090" s="5" t="s">
        <v>48</v>
      </c>
      <c r="H3090" s="2" t="s">
        <v>42</v>
      </c>
      <c r="I3090" s="5" t="s">
        <v>136</v>
      </c>
      <c r="J3090" s="5" t="s">
        <v>22</v>
      </c>
      <c r="K3090" s="5" t="s">
        <v>33</v>
      </c>
      <c r="L3090" s="4">
        <v>42564.441666666666</v>
      </c>
      <c r="M3090" s="3" t="s">
        <v>27</v>
      </c>
      <c r="N3090" s="10" t="s">
        <v>28</v>
      </c>
      <c r="O3090" s="14">
        <v>1</v>
      </c>
      <c r="P3090" s="15"/>
      <c r="Q3090" s="15"/>
      <c r="R3090" s="15"/>
    </row>
    <row r="3091" spans="1:18" x14ac:dyDescent="0.3">
      <c r="A3091" s="1">
        <v>116091</v>
      </c>
      <c r="B3091" s="2" t="s">
        <v>6109</v>
      </c>
      <c r="C3091" s="2" t="s">
        <v>6110</v>
      </c>
      <c r="D3091" s="3" t="s">
        <v>16</v>
      </c>
      <c r="E3091" s="4">
        <v>42564.441666666666</v>
      </c>
      <c r="F3091" s="2" t="s">
        <v>17</v>
      </c>
      <c r="G3091" s="5" t="s">
        <v>48</v>
      </c>
      <c r="H3091" s="2" t="s">
        <v>42</v>
      </c>
      <c r="I3091" s="5" t="s">
        <v>136</v>
      </c>
      <c r="J3091" s="5" t="s">
        <v>22</v>
      </c>
      <c r="K3091" s="5" t="s">
        <v>33</v>
      </c>
      <c r="L3091" s="4">
        <v>42564.441666666666</v>
      </c>
      <c r="M3091" s="3" t="s">
        <v>27</v>
      </c>
      <c r="N3091" s="10" t="s">
        <v>28</v>
      </c>
      <c r="O3091" s="14">
        <v>1</v>
      </c>
      <c r="P3091" s="15"/>
      <c r="Q3091" s="15"/>
      <c r="R3091" s="15"/>
    </row>
    <row r="3092" spans="1:18" x14ac:dyDescent="0.3">
      <c r="A3092" s="1">
        <v>116092</v>
      </c>
      <c r="B3092" s="2" t="s">
        <v>6111</v>
      </c>
      <c r="C3092" s="2" t="s">
        <v>6112</v>
      </c>
      <c r="D3092" s="3" t="s">
        <v>16</v>
      </c>
      <c r="E3092" s="4">
        <v>42564.442361111112</v>
      </c>
      <c r="F3092" s="2" t="s">
        <v>17</v>
      </c>
      <c r="G3092" s="5" t="s">
        <v>48</v>
      </c>
      <c r="H3092" s="2" t="s">
        <v>42</v>
      </c>
      <c r="I3092" s="5" t="s">
        <v>136</v>
      </c>
      <c r="J3092" s="5" t="s">
        <v>22</v>
      </c>
      <c r="K3092" s="5" t="s">
        <v>33</v>
      </c>
      <c r="L3092" s="4">
        <v>42564.442361111112</v>
      </c>
      <c r="M3092" s="3" t="s">
        <v>27</v>
      </c>
      <c r="N3092" s="10" t="s">
        <v>28</v>
      </c>
      <c r="O3092" s="14">
        <v>1</v>
      </c>
      <c r="P3092" s="15"/>
      <c r="Q3092" s="15"/>
      <c r="R3092" s="15"/>
    </row>
    <row r="3093" spans="1:18" x14ac:dyDescent="0.3">
      <c r="A3093" s="1">
        <v>116093</v>
      </c>
      <c r="B3093" s="2" t="s">
        <v>6113</v>
      </c>
      <c r="C3093" s="2" t="s">
        <v>6114</v>
      </c>
      <c r="D3093" s="3" t="s">
        <v>16</v>
      </c>
      <c r="E3093" s="4">
        <v>42564.442361111112</v>
      </c>
      <c r="F3093" s="2" t="s">
        <v>17</v>
      </c>
      <c r="G3093" s="5" t="s">
        <v>48</v>
      </c>
      <c r="H3093" s="2" t="s">
        <v>42</v>
      </c>
      <c r="I3093" s="5" t="s">
        <v>136</v>
      </c>
      <c r="J3093" s="5" t="s">
        <v>22</v>
      </c>
      <c r="K3093" s="5" t="s">
        <v>33</v>
      </c>
      <c r="L3093" s="4">
        <v>42564.442361111112</v>
      </c>
      <c r="M3093" s="3" t="s">
        <v>27</v>
      </c>
      <c r="N3093" s="10" t="s">
        <v>28</v>
      </c>
      <c r="O3093" s="14">
        <v>1</v>
      </c>
      <c r="P3093" s="15"/>
      <c r="Q3093" s="15"/>
      <c r="R3093" s="15"/>
    </row>
    <row r="3094" spans="1:18" x14ac:dyDescent="0.3">
      <c r="A3094" s="1">
        <v>114702</v>
      </c>
      <c r="B3094" s="2" t="s">
        <v>6115</v>
      </c>
      <c r="C3094" s="2" t="s">
        <v>6116</v>
      </c>
      <c r="D3094" s="3" t="s">
        <v>16</v>
      </c>
      <c r="E3094" s="4">
        <v>42332.629166666666</v>
      </c>
      <c r="F3094" s="2" t="s">
        <v>17</v>
      </c>
      <c r="G3094" s="5" t="s">
        <v>48</v>
      </c>
      <c r="H3094" s="2" t="s">
        <v>20</v>
      </c>
      <c r="I3094" s="5" t="s">
        <v>798</v>
      </c>
      <c r="J3094" s="5" t="s">
        <v>22</v>
      </c>
      <c r="K3094" s="5" t="s">
        <v>137</v>
      </c>
      <c r="L3094" s="4">
        <v>42332.629166666666</v>
      </c>
      <c r="M3094" s="3" t="s">
        <v>38</v>
      </c>
      <c r="N3094" s="10" t="s">
        <v>39</v>
      </c>
      <c r="O3094" s="15"/>
      <c r="P3094" s="14">
        <v>0.95</v>
      </c>
      <c r="Q3094" s="15"/>
      <c r="R3094" s="15"/>
    </row>
    <row r="3095" spans="1:18" x14ac:dyDescent="0.3">
      <c r="A3095" s="1">
        <v>114703</v>
      </c>
      <c r="B3095" s="2" t="s">
        <v>6117</v>
      </c>
      <c r="C3095" s="2" t="s">
        <v>6118</v>
      </c>
      <c r="D3095" s="3" t="s">
        <v>16</v>
      </c>
      <c r="E3095" s="4">
        <v>42332.629166666666</v>
      </c>
      <c r="F3095" s="2" t="s">
        <v>17</v>
      </c>
      <c r="G3095" s="5" t="s">
        <v>48</v>
      </c>
      <c r="H3095" s="2" t="s">
        <v>20</v>
      </c>
      <c r="I3095" s="5" t="s">
        <v>798</v>
      </c>
      <c r="J3095" s="5" t="s">
        <v>22</v>
      </c>
      <c r="K3095" s="5" t="s">
        <v>137</v>
      </c>
      <c r="L3095" s="4">
        <v>42332.629166666666</v>
      </c>
      <c r="M3095" s="3" t="s">
        <v>38</v>
      </c>
      <c r="N3095" s="10" t="s">
        <v>39</v>
      </c>
      <c r="O3095" s="15"/>
      <c r="P3095" s="14">
        <v>0.95</v>
      </c>
      <c r="Q3095" s="15"/>
      <c r="R3095" s="15"/>
    </row>
    <row r="3096" spans="1:18" x14ac:dyDescent="0.3">
      <c r="A3096" s="1">
        <v>116094</v>
      </c>
      <c r="B3096" s="2" t="s">
        <v>6119</v>
      </c>
      <c r="C3096" s="2" t="s">
        <v>6120</v>
      </c>
      <c r="D3096" s="3" t="s">
        <v>16</v>
      </c>
      <c r="E3096" s="4">
        <v>42564.442361111112</v>
      </c>
      <c r="F3096" s="2" t="s">
        <v>17</v>
      </c>
      <c r="G3096" s="5" t="s">
        <v>48</v>
      </c>
      <c r="H3096" s="2" t="s">
        <v>42</v>
      </c>
      <c r="I3096" s="5" t="s">
        <v>136</v>
      </c>
      <c r="J3096" s="5" t="s">
        <v>22</v>
      </c>
      <c r="K3096" s="5" t="s">
        <v>33</v>
      </c>
      <c r="L3096" s="4">
        <v>42564.442361111112</v>
      </c>
      <c r="M3096" s="3" t="s">
        <v>27</v>
      </c>
      <c r="N3096" s="10" t="s">
        <v>28</v>
      </c>
      <c r="O3096" s="14">
        <v>1</v>
      </c>
      <c r="P3096" s="15"/>
      <c r="Q3096" s="15"/>
      <c r="R3096" s="15"/>
    </row>
    <row r="3097" spans="1:18" x14ac:dyDescent="0.3">
      <c r="A3097" s="1">
        <v>114691</v>
      </c>
      <c r="B3097" s="2" t="s">
        <v>6121</v>
      </c>
      <c r="C3097" s="2" t="s">
        <v>6122</v>
      </c>
      <c r="D3097" s="3" t="s">
        <v>16</v>
      </c>
      <c r="E3097" s="4">
        <v>42332.62777777778</v>
      </c>
      <c r="F3097" s="2" t="s">
        <v>17</v>
      </c>
      <c r="G3097" s="5" t="s">
        <v>48</v>
      </c>
      <c r="H3097" s="2" t="s">
        <v>42</v>
      </c>
      <c r="I3097" s="5" t="s">
        <v>798</v>
      </c>
      <c r="J3097" s="5" t="s">
        <v>22</v>
      </c>
      <c r="K3097" s="5" t="s">
        <v>137</v>
      </c>
      <c r="L3097" s="4">
        <v>42332.62777777778</v>
      </c>
      <c r="M3097" s="3" t="s">
        <v>38</v>
      </c>
      <c r="N3097" s="10" t="s">
        <v>138</v>
      </c>
      <c r="O3097" s="14">
        <v>1</v>
      </c>
      <c r="P3097" s="15"/>
      <c r="Q3097" s="15"/>
      <c r="R3097" s="15"/>
    </row>
    <row r="3098" spans="1:18" x14ac:dyDescent="0.3">
      <c r="A3098" s="1">
        <v>114692</v>
      </c>
      <c r="B3098" s="2" t="s">
        <v>6123</v>
      </c>
      <c r="C3098" s="2" t="s">
        <v>6124</v>
      </c>
      <c r="D3098" s="3" t="s">
        <v>16</v>
      </c>
      <c r="E3098" s="4">
        <v>42332.62777777778</v>
      </c>
      <c r="F3098" s="2" t="s">
        <v>17</v>
      </c>
      <c r="G3098" s="5" t="s">
        <v>48</v>
      </c>
      <c r="H3098" s="2" t="s">
        <v>42</v>
      </c>
      <c r="I3098" s="5" t="s">
        <v>798</v>
      </c>
      <c r="J3098" s="5" t="s">
        <v>22</v>
      </c>
      <c r="K3098" s="5" t="s">
        <v>137</v>
      </c>
      <c r="L3098" s="4">
        <v>42332.62777777778</v>
      </c>
      <c r="M3098" s="3" t="s">
        <v>38</v>
      </c>
      <c r="N3098" s="10" t="s">
        <v>138</v>
      </c>
      <c r="O3098" s="14">
        <v>1</v>
      </c>
      <c r="P3098" s="15"/>
      <c r="Q3098" s="15"/>
      <c r="R3098" s="15"/>
    </row>
    <row r="3099" spans="1:18" x14ac:dyDescent="0.3">
      <c r="A3099" s="1">
        <v>114693</v>
      </c>
      <c r="B3099" s="2" t="s">
        <v>6125</v>
      </c>
      <c r="C3099" s="2" t="s">
        <v>6126</v>
      </c>
      <c r="D3099" s="3" t="s">
        <v>16</v>
      </c>
      <c r="E3099" s="4">
        <v>42332.62777777778</v>
      </c>
      <c r="F3099" s="2" t="s">
        <v>17</v>
      </c>
      <c r="G3099" s="5" t="s">
        <v>48</v>
      </c>
      <c r="H3099" s="2" t="s">
        <v>42</v>
      </c>
      <c r="I3099" s="5" t="s">
        <v>798</v>
      </c>
      <c r="J3099" s="5" t="s">
        <v>22</v>
      </c>
      <c r="K3099" s="5" t="s">
        <v>137</v>
      </c>
      <c r="L3099" s="4">
        <v>42332.62777777778</v>
      </c>
      <c r="M3099" s="3" t="s">
        <v>38</v>
      </c>
      <c r="N3099" s="10" t="s">
        <v>138</v>
      </c>
      <c r="O3099" s="14">
        <v>1</v>
      </c>
      <c r="P3099" s="15"/>
      <c r="Q3099" s="15"/>
      <c r="R3099" s="15"/>
    </row>
    <row r="3100" spans="1:18" x14ac:dyDescent="0.3">
      <c r="A3100" s="1">
        <v>114694</v>
      </c>
      <c r="B3100" s="2" t="s">
        <v>6127</v>
      </c>
      <c r="C3100" s="2" t="s">
        <v>6128</v>
      </c>
      <c r="D3100" s="3" t="s">
        <v>16</v>
      </c>
      <c r="E3100" s="4">
        <v>42332.62777777778</v>
      </c>
      <c r="F3100" s="2" t="s">
        <v>17</v>
      </c>
      <c r="G3100" s="5" t="s">
        <v>48</v>
      </c>
      <c r="H3100" s="2" t="s">
        <v>42</v>
      </c>
      <c r="I3100" s="5" t="s">
        <v>798</v>
      </c>
      <c r="J3100" s="5" t="s">
        <v>22</v>
      </c>
      <c r="K3100" s="5" t="s">
        <v>137</v>
      </c>
      <c r="L3100" s="4">
        <v>42332.62777777778</v>
      </c>
      <c r="M3100" s="3" t="s">
        <v>38</v>
      </c>
      <c r="N3100" s="10" t="s">
        <v>138</v>
      </c>
      <c r="O3100" s="14">
        <v>1</v>
      </c>
      <c r="P3100" s="15"/>
      <c r="Q3100" s="15"/>
      <c r="R3100" s="15"/>
    </row>
    <row r="3101" spans="1:18" x14ac:dyDescent="0.3">
      <c r="A3101" s="1">
        <v>115732</v>
      </c>
      <c r="B3101" s="2" t="s">
        <v>6129</v>
      </c>
      <c r="C3101" s="2" t="s">
        <v>2249</v>
      </c>
      <c r="D3101" s="3" t="s">
        <v>16</v>
      </c>
      <c r="E3101" s="4">
        <v>42534</v>
      </c>
      <c r="F3101" s="2" t="s">
        <v>17</v>
      </c>
      <c r="G3101" s="5" t="s">
        <v>48</v>
      </c>
      <c r="H3101" s="2" t="s">
        <v>42</v>
      </c>
      <c r="I3101" s="5" t="s">
        <v>798</v>
      </c>
      <c r="J3101" s="5" t="s">
        <v>22</v>
      </c>
      <c r="K3101" s="5" t="s">
        <v>137</v>
      </c>
      <c r="L3101" s="4">
        <v>42535.590277777774</v>
      </c>
      <c r="M3101" s="3" t="s">
        <v>27</v>
      </c>
      <c r="N3101" s="10" t="s">
        <v>28</v>
      </c>
      <c r="O3101" s="14">
        <v>1</v>
      </c>
      <c r="P3101" s="15"/>
      <c r="Q3101" s="15"/>
      <c r="R3101" s="15"/>
    </row>
    <row r="3102" spans="1:18" x14ac:dyDescent="0.3">
      <c r="A3102" s="1">
        <v>114695</v>
      </c>
      <c r="B3102" s="2" t="s">
        <v>6130</v>
      </c>
      <c r="C3102" s="2" t="s">
        <v>6131</v>
      </c>
      <c r="D3102" s="3" t="s">
        <v>16</v>
      </c>
      <c r="E3102" s="4">
        <v>42332.628472222219</v>
      </c>
      <c r="F3102" s="2" t="s">
        <v>17</v>
      </c>
      <c r="G3102" s="5" t="s">
        <v>48</v>
      </c>
      <c r="H3102" s="2" t="s">
        <v>42</v>
      </c>
      <c r="I3102" s="5" t="s">
        <v>136</v>
      </c>
      <c r="J3102" s="5" t="s">
        <v>22</v>
      </c>
      <c r="K3102" s="5" t="s">
        <v>137</v>
      </c>
      <c r="L3102" s="4">
        <v>42332.628472222219</v>
      </c>
      <c r="M3102" s="3" t="s">
        <v>38</v>
      </c>
      <c r="N3102" s="10" t="s">
        <v>138</v>
      </c>
      <c r="O3102" s="14">
        <v>1</v>
      </c>
      <c r="P3102" s="15"/>
      <c r="Q3102" s="15"/>
      <c r="R3102" s="15"/>
    </row>
    <row r="3103" spans="1:18" x14ac:dyDescent="0.3">
      <c r="A3103" s="1">
        <v>114696</v>
      </c>
      <c r="B3103" s="2" t="s">
        <v>6132</v>
      </c>
      <c r="C3103" s="2" t="s">
        <v>6133</v>
      </c>
      <c r="D3103" s="3" t="s">
        <v>16</v>
      </c>
      <c r="E3103" s="4">
        <v>42332.628472222219</v>
      </c>
      <c r="F3103" s="2" t="s">
        <v>17</v>
      </c>
      <c r="G3103" s="5" t="s">
        <v>48</v>
      </c>
      <c r="H3103" s="2" t="s">
        <v>42</v>
      </c>
      <c r="I3103" s="5" t="s">
        <v>136</v>
      </c>
      <c r="J3103" s="5" t="s">
        <v>22</v>
      </c>
      <c r="K3103" s="5" t="s">
        <v>137</v>
      </c>
      <c r="L3103" s="4">
        <v>42332.628472222219</v>
      </c>
      <c r="M3103" s="3" t="s">
        <v>38</v>
      </c>
      <c r="N3103" s="10" t="s">
        <v>138</v>
      </c>
      <c r="O3103" s="14">
        <v>1</v>
      </c>
      <c r="P3103" s="15"/>
      <c r="Q3103" s="15"/>
      <c r="R3103" s="15"/>
    </row>
    <row r="3104" spans="1:18" x14ac:dyDescent="0.3">
      <c r="A3104" s="1">
        <v>114854</v>
      </c>
      <c r="B3104" s="2" t="s">
        <v>6134</v>
      </c>
      <c r="C3104" s="2" t="s">
        <v>6135</v>
      </c>
      <c r="D3104" s="3" t="s">
        <v>16</v>
      </c>
      <c r="E3104" s="4">
        <v>42401</v>
      </c>
      <c r="F3104" s="2" t="s">
        <v>17</v>
      </c>
      <c r="G3104" s="5" t="s">
        <v>48</v>
      </c>
      <c r="H3104" s="2" t="s">
        <v>42</v>
      </c>
      <c r="I3104" s="5" t="s">
        <v>136</v>
      </c>
      <c r="J3104" s="5" t="s">
        <v>22</v>
      </c>
      <c r="K3104" s="5" t="s">
        <v>137</v>
      </c>
      <c r="L3104" s="4">
        <v>42403.484722222223</v>
      </c>
      <c r="M3104" s="3" t="s">
        <v>38</v>
      </c>
      <c r="N3104" s="10" t="s">
        <v>35</v>
      </c>
      <c r="O3104" s="14">
        <v>1</v>
      </c>
      <c r="P3104" s="15"/>
      <c r="Q3104" s="15"/>
      <c r="R3104" s="15"/>
    </row>
    <row r="3105" spans="1:18" x14ac:dyDescent="0.3">
      <c r="A3105" s="1">
        <v>114855</v>
      </c>
      <c r="B3105" s="2" t="s">
        <v>6136</v>
      </c>
      <c r="C3105" s="2" t="s">
        <v>6137</v>
      </c>
      <c r="D3105" s="3" t="s">
        <v>16</v>
      </c>
      <c r="E3105" s="4">
        <v>42401</v>
      </c>
      <c r="F3105" s="2" t="s">
        <v>17</v>
      </c>
      <c r="G3105" s="5" t="s">
        <v>48</v>
      </c>
      <c r="H3105" s="2" t="s">
        <v>42</v>
      </c>
      <c r="I3105" s="5" t="s">
        <v>136</v>
      </c>
      <c r="J3105" s="5" t="s">
        <v>22</v>
      </c>
      <c r="K3105" s="5" t="s">
        <v>137</v>
      </c>
      <c r="L3105" s="4">
        <v>42403.484722222223</v>
      </c>
      <c r="M3105" s="3" t="s">
        <v>38</v>
      </c>
      <c r="N3105" s="10" t="s">
        <v>35</v>
      </c>
      <c r="O3105" s="14">
        <v>1</v>
      </c>
      <c r="P3105" s="15"/>
      <c r="Q3105" s="15"/>
      <c r="R3105" s="15"/>
    </row>
    <row r="3106" spans="1:18" x14ac:dyDescent="0.3">
      <c r="A3106" s="1">
        <v>129630</v>
      </c>
      <c r="B3106" s="2" t="s">
        <v>6138</v>
      </c>
      <c r="C3106" s="2" t="s">
        <v>6139</v>
      </c>
      <c r="D3106" s="3" t="s">
        <v>16</v>
      </c>
      <c r="E3106" s="4">
        <v>42646</v>
      </c>
      <c r="F3106" s="2" t="s">
        <v>17</v>
      </c>
      <c r="G3106" s="5" t="s">
        <v>48</v>
      </c>
      <c r="H3106" s="2" t="s">
        <v>20</v>
      </c>
      <c r="I3106" s="5" t="s">
        <v>136</v>
      </c>
      <c r="J3106" s="5" t="s">
        <v>22</v>
      </c>
      <c r="K3106" s="5" t="s">
        <v>137</v>
      </c>
      <c r="L3106" s="4">
        <v>42647.45</v>
      </c>
      <c r="M3106" s="3" t="s">
        <v>27</v>
      </c>
      <c r="N3106" s="10" t="s">
        <v>28</v>
      </c>
      <c r="O3106" s="14">
        <v>1</v>
      </c>
      <c r="P3106" s="15"/>
      <c r="Q3106" s="15"/>
      <c r="R3106" s="15"/>
    </row>
    <row r="3107" spans="1:18" x14ac:dyDescent="0.3">
      <c r="A3107" s="1">
        <v>114697</v>
      </c>
      <c r="B3107" s="2" t="s">
        <v>6140</v>
      </c>
      <c r="C3107" s="2" t="s">
        <v>6141</v>
      </c>
      <c r="D3107" s="3" t="s">
        <v>16</v>
      </c>
      <c r="E3107" s="4">
        <v>42332.628472222219</v>
      </c>
      <c r="F3107" s="2" t="s">
        <v>17</v>
      </c>
      <c r="G3107" s="5" t="s">
        <v>48</v>
      </c>
      <c r="H3107" s="2" t="s">
        <v>42</v>
      </c>
      <c r="I3107" s="5" t="s">
        <v>798</v>
      </c>
      <c r="J3107" s="5" t="s">
        <v>22</v>
      </c>
      <c r="K3107" s="5" t="s">
        <v>137</v>
      </c>
      <c r="L3107" s="4">
        <v>42332.628472222219</v>
      </c>
      <c r="M3107" s="3" t="s">
        <v>38</v>
      </c>
      <c r="N3107" s="10" t="s">
        <v>138</v>
      </c>
      <c r="O3107" s="14">
        <v>1</v>
      </c>
      <c r="P3107" s="15"/>
      <c r="Q3107" s="15"/>
      <c r="R3107" s="15"/>
    </row>
    <row r="3108" spans="1:18" x14ac:dyDescent="0.3">
      <c r="A3108" s="1">
        <v>114698</v>
      </c>
      <c r="B3108" s="2" t="s">
        <v>6142</v>
      </c>
      <c r="C3108" s="2" t="s">
        <v>6143</v>
      </c>
      <c r="D3108" s="3" t="s">
        <v>16</v>
      </c>
      <c r="E3108" s="4">
        <v>42332.629166666666</v>
      </c>
      <c r="F3108" s="2" t="s">
        <v>17</v>
      </c>
      <c r="G3108" s="5" t="s">
        <v>48</v>
      </c>
      <c r="H3108" s="2" t="s">
        <v>42</v>
      </c>
      <c r="I3108" s="5" t="s">
        <v>798</v>
      </c>
      <c r="J3108" s="5" t="s">
        <v>22</v>
      </c>
      <c r="K3108" s="5" t="s">
        <v>137</v>
      </c>
      <c r="L3108" s="4">
        <v>42332.629166666666</v>
      </c>
      <c r="M3108" s="3" t="s">
        <v>38</v>
      </c>
      <c r="N3108" s="10" t="s">
        <v>138</v>
      </c>
      <c r="O3108" s="14">
        <v>1</v>
      </c>
      <c r="P3108" s="15"/>
      <c r="Q3108" s="15"/>
      <c r="R3108" s="15"/>
    </row>
    <row r="3109" spans="1:18" x14ac:dyDescent="0.3">
      <c r="A3109" s="1">
        <v>114699</v>
      </c>
      <c r="B3109" s="2" t="s">
        <v>6144</v>
      </c>
      <c r="C3109" s="2" t="s">
        <v>6145</v>
      </c>
      <c r="D3109" s="3" t="s">
        <v>16</v>
      </c>
      <c r="E3109" s="4">
        <v>42332.629166666666</v>
      </c>
      <c r="F3109" s="2" t="s">
        <v>17</v>
      </c>
      <c r="G3109" s="5" t="s">
        <v>48</v>
      </c>
      <c r="H3109" s="2" t="s">
        <v>42</v>
      </c>
      <c r="I3109" s="5" t="s">
        <v>798</v>
      </c>
      <c r="J3109" s="5" t="s">
        <v>22</v>
      </c>
      <c r="K3109" s="5" t="s">
        <v>137</v>
      </c>
      <c r="L3109" s="4">
        <v>42332.629166666666</v>
      </c>
      <c r="M3109" s="3" t="s">
        <v>38</v>
      </c>
      <c r="N3109" s="10" t="s">
        <v>138</v>
      </c>
      <c r="O3109" s="14">
        <v>1</v>
      </c>
      <c r="P3109" s="15"/>
      <c r="Q3109" s="15"/>
      <c r="R3109" s="15"/>
    </row>
    <row r="3110" spans="1:18" x14ac:dyDescent="0.3">
      <c r="A3110" s="1">
        <v>114700</v>
      </c>
      <c r="B3110" s="2" t="s">
        <v>6146</v>
      </c>
      <c r="C3110" s="2" t="s">
        <v>6147</v>
      </c>
      <c r="D3110" s="3" t="s">
        <v>16</v>
      </c>
      <c r="E3110" s="4">
        <v>42332.629166666666</v>
      </c>
      <c r="F3110" s="2" t="s">
        <v>17</v>
      </c>
      <c r="G3110" s="5" t="s">
        <v>48</v>
      </c>
      <c r="H3110" s="2" t="s">
        <v>42</v>
      </c>
      <c r="I3110" s="5" t="s">
        <v>798</v>
      </c>
      <c r="J3110" s="5" t="s">
        <v>22</v>
      </c>
      <c r="K3110" s="5" t="s">
        <v>137</v>
      </c>
      <c r="L3110" s="4">
        <v>42332.629166666666</v>
      </c>
      <c r="M3110" s="3" t="s">
        <v>38</v>
      </c>
      <c r="N3110" s="10" t="s">
        <v>138</v>
      </c>
      <c r="O3110" s="14">
        <v>1</v>
      </c>
      <c r="P3110" s="15"/>
      <c r="Q3110" s="15"/>
      <c r="R3110" s="15"/>
    </row>
    <row r="3111" spans="1:18" x14ac:dyDescent="0.3">
      <c r="A3111" s="1">
        <v>129469</v>
      </c>
      <c r="B3111" s="2" t="s">
        <v>6148</v>
      </c>
      <c r="C3111" s="2" t="s">
        <v>6149</v>
      </c>
      <c r="D3111" s="3" t="s">
        <v>16</v>
      </c>
      <c r="E3111" s="4">
        <v>42623</v>
      </c>
      <c r="F3111" s="2" t="s">
        <v>17</v>
      </c>
      <c r="G3111" s="5" t="s">
        <v>48</v>
      </c>
      <c r="H3111" s="2" t="s">
        <v>20</v>
      </c>
      <c r="I3111" s="5" t="s">
        <v>136</v>
      </c>
      <c r="J3111" s="5" t="s">
        <v>22</v>
      </c>
      <c r="K3111" s="5" t="s">
        <v>33</v>
      </c>
      <c r="L3111" s="4">
        <v>42624.406944444439</v>
      </c>
      <c r="M3111" s="3" t="s">
        <v>27</v>
      </c>
      <c r="N3111" s="10" t="s">
        <v>28</v>
      </c>
      <c r="O3111" s="14">
        <v>1</v>
      </c>
      <c r="P3111" s="15"/>
      <c r="Q3111" s="15"/>
      <c r="R3111" s="15"/>
    </row>
    <row r="3112" spans="1:18" x14ac:dyDescent="0.3">
      <c r="A3112" s="1">
        <v>133222</v>
      </c>
      <c r="B3112" s="2" t="s">
        <v>6150</v>
      </c>
      <c r="C3112" s="2" t="s">
        <v>6151</v>
      </c>
      <c r="D3112" s="3" t="s">
        <v>903</v>
      </c>
      <c r="E3112" s="4">
        <v>43250</v>
      </c>
      <c r="F3112" s="2" t="s">
        <v>17</v>
      </c>
      <c r="G3112" s="5" t="s">
        <v>48</v>
      </c>
      <c r="H3112" s="2" t="s">
        <v>20</v>
      </c>
      <c r="I3112" s="5" t="s">
        <v>136</v>
      </c>
      <c r="J3112" s="5" t="s">
        <v>100</v>
      </c>
      <c r="K3112" s="5" t="s">
        <v>33</v>
      </c>
      <c r="L3112" s="4">
        <v>43262.43472222222</v>
      </c>
      <c r="M3112" s="3" t="s">
        <v>34</v>
      </c>
      <c r="N3112" s="10" t="s">
        <v>138</v>
      </c>
      <c r="O3112" s="14">
        <v>1</v>
      </c>
      <c r="P3112" s="15"/>
      <c r="Q3112" s="15"/>
      <c r="R3112" s="15"/>
    </row>
    <row r="3113" spans="1:18" x14ac:dyDescent="0.3">
      <c r="A3113" s="1">
        <v>130409</v>
      </c>
      <c r="B3113" s="2" t="s">
        <v>6152</v>
      </c>
      <c r="C3113" s="2" t="s">
        <v>6153</v>
      </c>
      <c r="D3113" s="3" t="s">
        <v>103</v>
      </c>
      <c r="E3113" s="4">
        <v>42829</v>
      </c>
      <c r="F3113" s="2" t="s">
        <v>17</v>
      </c>
      <c r="G3113" s="5" t="s">
        <v>48</v>
      </c>
      <c r="H3113" s="2" t="s">
        <v>20</v>
      </c>
      <c r="I3113" s="5" t="s">
        <v>136</v>
      </c>
      <c r="J3113" s="5" t="s">
        <v>43</v>
      </c>
      <c r="K3113" s="5" t="s">
        <v>33</v>
      </c>
      <c r="L3113" s="4">
        <v>42834.479861111111</v>
      </c>
      <c r="M3113" s="3" t="s">
        <v>34</v>
      </c>
      <c r="N3113" s="10" t="s">
        <v>39</v>
      </c>
      <c r="O3113" s="15"/>
      <c r="P3113" s="14">
        <v>0.95</v>
      </c>
      <c r="Q3113" s="15"/>
      <c r="R3113" s="15"/>
    </row>
    <row r="3114" spans="1:18" x14ac:dyDescent="0.3">
      <c r="A3114" s="1">
        <v>115248</v>
      </c>
      <c r="B3114" s="2" t="s">
        <v>6154</v>
      </c>
      <c r="C3114" s="2" t="s">
        <v>6155</v>
      </c>
      <c r="D3114" s="3" t="s">
        <v>16</v>
      </c>
      <c r="E3114" s="4">
        <v>42497</v>
      </c>
      <c r="F3114" s="2" t="s">
        <v>17</v>
      </c>
      <c r="G3114" s="5" t="s">
        <v>48</v>
      </c>
      <c r="H3114" s="2" t="s">
        <v>20</v>
      </c>
      <c r="I3114" s="5" t="s">
        <v>136</v>
      </c>
      <c r="J3114" s="5" t="s">
        <v>100</v>
      </c>
      <c r="K3114" s="5" t="s">
        <v>137</v>
      </c>
      <c r="L3114" s="4">
        <v>42504.684027777774</v>
      </c>
      <c r="M3114" s="3" t="s">
        <v>27</v>
      </c>
      <c r="N3114" s="10" t="s">
        <v>28</v>
      </c>
      <c r="O3114" s="14">
        <v>1</v>
      </c>
      <c r="P3114" s="15"/>
      <c r="Q3114" s="15"/>
      <c r="R3114" s="15"/>
    </row>
    <row r="3115" spans="1:18" x14ac:dyDescent="0.3">
      <c r="A3115" s="1">
        <v>115249</v>
      </c>
      <c r="B3115" s="2" t="s">
        <v>6156</v>
      </c>
      <c r="C3115" s="2" t="s">
        <v>6157</v>
      </c>
      <c r="D3115" s="3" t="s">
        <v>16</v>
      </c>
      <c r="E3115" s="4">
        <v>42497</v>
      </c>
      <c r="F3115" s="2" t="s">
        <v>17</v>
      </c>
      <c r="G3115" s="5" t="s">
        <v>48</v>
      </c>
      <c r="H3115" s="2" t="s">
        <v>20</v>
      </c>
      <c r="I3115" s="5" t="s">
        <v>136</v>
      </c>
      <c r="J3115" s="5" t="s">
        <v>100</v>
      </c>
      <c r="K3115" s="5" t="s">
        <v>137</v>
      </c>
      <c r="L3115" s="4">
        <v>42504.684027777774</v>
      </c>
      <c r="M3115" s="3" t="s">
        <v>27</v>
      </c>
      <c r="N3115" s="10" t="s">
        <v>28</v>
      </c>
      <c r="O3115" s="14">
        <v>1</v>
      </c>
      <c r="P3115" s="15"/>
      <c r="Q3115" s="15"/>
      <c r="R3115" s="15"/>
    </row>
    <row r="3116" spans="1:18" x14ac:dyDescent="0.3">
      <c r="A3116" s="1">
        <v>115250</v>
      </c>
      <c r="B3116" s="2" t="s">
        <v>6158</v>
      </c>
      <c r="C3116" s="2" t="s">
        <v>6159</v>
      </c>
      <c r="D3116" s="3" t="s">
        <v>16</v>
      </c>
      <c r="E3116" s="4">
        <v>42497</v>
      </c>
      <c r="F3116" s="2" t="s">
        <v>17</v>
      </c>
      <c r="G3116" s="5" t="s">
        <v>48</v>
      </c>
      <c r="H3116" s="2" t="s">
        <v>20</v>
      </c>
      <c r="I3116" s="5" t="s">
        <v>136</v>
      </c>
      <c r="J3116" s="5" t="s">
        <v>100</v>
      </c>
      <c r="K3116" s="5" t="s">
        <v>137</v>
      </c>
      <c r="L3116" s="4">
        <v>42504.684027777774</v>
      </c>
      <c r="M3116" s="3" t="s">
        <v>27</v>
      </c>
      <c r="N3116" s="10" t="s">
        <v>28</v>
      </c>
      <c r="O3116" s="14">
        <v>1</v>
      </c>
      <c r="P3116" s="15"/>
      <c r="Q3116" s="15"/>
      <c r="R3116" s="15"/>
    </row>
    <row r="3117" spans="1:18" x14ac:dyDescent="0.3">
      <c r="A3117" s="1">
        <v>114911</v>
      </c>
      <c r="B3117" s="2" t="s">
        <v>6160</v>
      </c>
      <c r="C3117" s="2" t="s">
        <v>6161</v>
      </c>
      <c r="D3117" s="3" t="s">
        <v>31</v>
      </c>
      <c r="E3117" s="4">
        <v>42413</v>
      </c>
      <c r="F3117" s="2" t="s">
        <v>17</v>
      </c>
      <c r="G3117" s="5" t="s">
        <v>48</v>
      </c>
      <c r="H3117" s="2" t="s">
        <v>42</v>
      </c>
      <c r="I3117" s="5" t="s">
        <v>607</v>
      </c>
      <c r="J3117" s="5" t="s">
        <v>129</v>
      </c>
      <c r="K3117" s="5" t="s">
        <v>33</v>
      </c>
      <c r="L3117" s="4">
        <v>42414.661111111112</v>
      </c>
      <c r="M3117" s="3" t="s">
        <v>34</v>
      </c>
      <c r="N3117" s="10" t="s">
        <v>39</v>
      </c>
      <c r="O3117" s="15"/>
      <c r="P3117" s="14">
        <v>0.95</v>
      </c>
      <c r="Q3117" s="15"/>
      <c r="R3117" s="15"/>
    </row>
    <row r="3118" spans="1:18" x14ac:dyDescent="0.3">
      <c r="A3118" s="1">
        <v>114912</v>
      </c>
      <c r="B3118" s="2" t="s">
        <v>6162</v>
      </c>
      <c r="C3118" s="2" t="s">
        <v>6163</v>
      </c>
      <c r="D3118" s="3" t="s">
        <v>31</v>
      </c>
      <c r="E3118" s="4">
        <v>42413</v>
      </c>
      <c r="F3118" s="2" t="s">
        <v>17</v>
      </c>
      <c r="G3118" s="5" t="s">
        <v>48</v>
      </c>
      <c r="H3118" s="2" t="s">
        <v>42</v>
      </c>
      <c r="I3118" s="5" t="s">
        <v>607</v>
      </c>
      <c r="J3118" s="5" t="s">
        <v>129</v>
      </c>
      <c r="K3118" s="5" t="s">
        <v>33</v>
      </c>
      <c r="L3118" s="4">
        <v>42414.661111111112</v>
      </c>
      <c r="M3118" s="3" t="s">
        <v>34</v>
      </c>
      <c r="N3118" s="10" t="s">
        <v>39</v>
      </c>
      <c r="O3118" s="15"/>
      <c r="P3118" s="14">
        <v>0.95</v>
      </c>
      <c r="Q3118" s="15"/>
      <c r="R3118" s="15"/>
    </row>
    <row r="3119" spans="1:18" x14ac:dyDescent="0.3">
      <c r="A3119" s="1">
        <v>114913</v>
      </c>
      <c r="B3119" s="2" t="s">
        <v>6164</v>
      </c>
      <c r="C3119" s="2" t="s">
        <v>6165</v>
      </c>
      <c r="D3119" s="3" t="s">
        <v>31</v>
      </c>
      <c r="E3119" s="4">
        <v>42413</v>
      </c>
      <c r="F3119" s="2" t="s">
        <v>17</v>
      </c>
      <c r="G3119" s="5" t="s">
        <v>48</v>
      </c>
      <c r="H3119" s="2" t="s">
        <v>42</v>
      </c>
      <c r="I3119" s="5" t="s">
        <v>607</v>
      </c>
      <c r="J3119" s="5" t="s">
        <v>129</v>
      </c>
      <c r="K3119" s="5" t="s">
        <v>33</v>
      </c>
      <c r="L3119" s="4">
        <v>42414.661111111112</v>
      </c>
      <c r="M3119" s="3" t="s">
        <v>34</v>
      </c>
      <c r="N3119" s="10" t="s">
        <v>39</v>
      </c>
      <c r="O3119" s="15"/>
      <c r="P3119" s="14">
        <v>0.95</v>
      </c>
      <c r="Q3119" s="15"/>
      <c r="R3119" s="15"/>
    </row>
    <row r="3120" spans="1:18" x14ac:dyDescent="0.3">
      <c r="A3120" s="1">
        <v>114914</v>
      </c>
      <c r="B3120" s="2" t="s">
        <v>6166</v>
      </c>
      <c r="C3120" s="2" t="s">
        <v>6167</v>
      </c>
      <c r="D3120" s="3" t="s">
        <v>16</v>
      </c>
      <c r="E3120" s="4">
        <v>42413</v>
      </c>
      <c r="F3120" s="2" t="s">
        <v>17</v>
      </c>
      <c r="G3120" s="5" t="s">
        <v>48</v>
      </c>
      <c r="H3120" s="2" t="s">
        <v>42</v>
      </c>
      <c r="I3120" s="5" t="s">
        <v>607</v>
      </c>
      <c r="J3120" s="5" t="s">
        <v>129</v>
      </c>
      <c r="K3120" s="5" t="s">
        <v>33</v>
      </c>
      <c r="L3120" s="4">
        <v>42414.661111111112</v>
      </c>
      <c r="M3120" s="3" t="s">
        <v>34</v>
      </c>
      <c r="N3120" s="10" t="s">
        <v>39</v>
      </c>
      <c r="O3120" s="15"/>
      <c r="P3120" s="14">
        <v>0.95</v>
      </c>
      <c r="Q3120" s="15"/>
      <c r="R3120" s="15"/>
    </row>
    <row r="3121" spans="1:18" x14ac:dyDescent="0.3">
      <c r="A3121" s="1">
        <v>15170</v>
      </c>
      <c r="B3121" s="2" t="s">
        <v>6168</v>
      </c>
      <c r="C3121" s="2" t="s">
        <v>6169</v>
      </c>
      <c r="D3121" s="3" t="s">
        <v>209</v>
      </c>
      <c r="E3121" s="4">
        <v>41136</v>
      </c>
      <c r="F3121" s="2" t="s">
        <v>17</v>
      </c>
      <c r="G3121" s="5" t="s">
        <v>48</v>
      </c>
      <c r="H3121" s="2" t="s">
        <v>42</v>
      </c>
      <c r="I3121" s="5" t="s">
        <v>26</v>
      </c>
      <c r="J3121" s="5" t="s">
        <v>22</v>
      </c>
      <c r="K3121" s="5" t="s">
        <v>33</v>
      </c>
      <c r="L3121" s="4" t="s">
        <v>19</v>
      </c>
      <c r="M3121" s="3" t="s">
        <v>34</v>
      </c>
      <c r="N3121" s="10" t="s">
        <v>138</v>
      </c>
      <c r="O3121" s="14">
        <v>1</v>
      </c>
      <c r="P3121" s="15"/>
      <c r="Q3121" s="15"/>
      <c r="R3121" s="15"/>
    </row>
    <row r="3122" spans="1:18" x14ac:dyDescent="0.3">
      <c r="A3122" s="1">
        <v>15173</v>
      </c>
      <c r="B3122" s="2" t="s">
        <v>6170</v>
      </c>
      <c r="C3122" s="2" t="s">
        <v>6171</v>
      </c>
      <c r="D3122" s="3" t="s">
        <v>31</v>
      </c>
      <c r="E3122" s="4">
        <v>41160</v>
      </c>
      <c r="F3122" s="2" t="s">
        <v>17</v>
      </c>
      <c r="G3122" s="5" t="s">
        <v>48</v>
      </c>
      <c r="H3122" s="2" t="s">
        <v>20</v>
      </c>
      <c r="I3122" s="5" t="s">
        <v>124</v>
      </c>
      <c r="J3122" s="5" t="s">
        <v>100</v>
      </c>
      <c r="K3122" s="5" t="s">
        <v>33</v>
      </c>
      <c r="L3122" s="4" t="s">
        <v>19</v>
      </c>
      <c r="M3122" s="3" t="s">
        <v>34</v>
      </c>
      <c r="N3122" s="10" t="s">
        <v>138</v>
      </c>
      <c r="O3122" s="14">
        <v>1</v>
      </c>
      <c r="P3122" s="15"/>
      <c r="Q3122" s="15"/>
      <c r="R3122" s="15"/>
    </row>
    <row r="3123" spans="1:18" x14ac:dyDescent="0.3">
      <c r="A3123" s="1">
        <v>15174</v>
      </c>
      <c r="B3123" s="2" t="s">
        <v>6172</v>
      </c>
      <c r="C3123" s="2" t="s">
        <v>6171</v>
      </c>
      <c r="D3123" s="3" t="s">
        <v>31</v>
      </c>
      <c r="E3123" s="4">
        <v>41160</v>
      </c>
      <c r="F3123" s="2" t="s">
        <v>17</v>
      </c>
      <c r="G3123" s="5" t="s">
        <v>48</v>
      </c>
      <c r="H3123" s="2" t="s">
        <v>20</v>
      </c>
      <c r="I3123" s="5" t="s">
        <v>124</v>
      </c>
      <c r="J3123" s="5" t="s">
        <v>100</v>
      </c>
      <c r="K3123" s="5" t="s">
        <v>33</v>
      </c>
      <c r="L3123" s="4" t="s">
        <v>19</v>
      </c>
      <c r="M3123" s="3" t="s">
        <v>34</v>
      </c>
      <c r="N3123" s="10" t="s">
        <v>138</v>
      </c>
      <c r="O3123" s="14">
        <v>1</v>
      </c>
      <c r="P3123" s="15"/>
      <c r="Q3123" s="15"/>
      <c r="R3123" s="15"/>
    </row>
    <row r="3124" spans="1:18" x14ac:dyDescent="0.3">
      <c r="A3124" s="1">
        <v>15175</v>
      </c>
      <c r="B3124" s="2" t="s">
        <v>6173</v>
      </c>
      <c r="C3124" s="2" t="s">
        <v>6171</v>
      </c>
      <c r="D3124" s="3" t="s">
        <v>31</v>
      </c>
      <c r="E3124" s="4">
        <v>41160</v>
      </c>
      <c r="F3124" s="2" t="s">
        <v>17</v>
      </c>
      <c r="G3124" s="5" t="s">
        <v>48</v>
      </c>
      <c r="H3124" s="2" t="s">
        <v>20</v>
      </c>
      <c r="I3124" s="5" t="s">
        <v>124</v>
      </c>
      <c r="J3124" s="5" t="s">
        <v>100</v>
      </c>
      <c r="K3124" s="5" t="s">
        <v>33</v>
      </c>
      <c r="L3124" s="4" t="s">
        <v>19</v>
      </c>
      <c r="M3124" s="3" t="s">
        <v>34</v>
      </c>
      <c r="N3124" s="10" t="s">
        <v>138</v>
      </c>
      <c r="O3124" s="14">
        <v>1</v>
      </c>
      <c r="P3124" s="15"/>
      <c r="Q3124" s="15"/>
      <c r="R3124" s="15"/>
    </row>
    <row r="3125" spans="1:18" x14ac:dyDescent="0.3">
      <c r="A3125" s="1">
        <v>15176</v>
      </c>
      <c r="B3125" s="2" t="s">
        <v>6174</v>
      </c>
      <c r="C3125" s="2" t="s">
        <v>6171</v>
      </c>
      <c r="D3125" s="3" t="s">
        <v>31</v>
      </c>
      <c r="E3125" s="4">
        <v>41160</v>
      </c>
      <c r="F3125" s="2" t="s">
        <v>17</v>
      </c>
      <c r="G3125" s="5" t="s">
        <v>48</v>
      </c>
      <c r="H3125" s="2" t="s">
        <v>20</v>
      </c>
      <c r="I3125" s="5" t="s">
        <v>124</v>
      </c>
      <c r="J3125" s="5" t="s">
        <v>100</v>
      </c>
      <c r="K3125" s="5" t="s">
        <v>33</v>
      </c>
      <c r="L3125" s="4" t="s">
        <v>19</v>
      </c>
      <c r="M3125" s="3" t="s">
        <v>34</v>
      </c>
      <c r="N3125" s="10" t="s">
        <v>138</v>
      </c>
      <c r="O3125" s="14">
        <v>1</v>
      </c>
      <c r="P3125" s="15"/>
      <c r="Q3125" s="15"/>
      <c r="R3125" s="15"/>
    </row>
    <row r="3126" spans="1:18" x14ac:dyDescent="0.3">
      <c r="A3126" s="1">
        <v>112644</v>
      </c>
      <c r="B3126" s="2" t="s">
        <v>6175</v>
      </c>
      <c r="C3126" s="2" t="s">
        <v>6176</v>
      </c>
      <c r="D3126" s="3" t="s">
        <v>31</v>
      </c>
      <c r="E3126" s="4">
        <v>41479</v>
      </c>
      <c r="F3126" s="2" t="s">
        <v>17</v>
      </c>
      <c r="G3126" s="5" t="s">
        <v>48</v>
      </c>
      <c r="H3126" s="2" t="s">
        <v>20</v>
      </c>
      <c r="I3126" s="5" t="s">
        <v>235</v>
      </c>
      <c r="J3126" s="5" t="s">
        <v>10920</v>
      </c>
      <c r="K3126" s="5" t="s">
        <v>33</v>
      </c>
      <c r="L3126" s="4">
        <v>41862.376388888886</v>
      </c>
      <c r="M3126" s="3" t="s">
        <v>34</v>
      </c>
      <c r="N3126" s="10" t="s">
        <v>138</v>
      </c>
      <c r="O3126" s="14">
        <v>1</v>
      </c>
      <c r="P3126" s="15"/>
      <c r="Q3126" s="15"/>
      <c r="R3126" s="15"/>
    </row>
    <row r="3127" spans="1:18" x14ac:dyDescent="0.3">
      <c r="A3127" s="1">
        <v>112645</v>
      </c>
      <c r="B3127" s="2" t="s">
        <v>6177</v>
      </c>
      <c r="C3127" s="2" t="s">
        <v>6178</v>
      </c>
      <c r="D3127" s="3" t="s">
        <v>31</v>
      </c>
      <c r="E3127" s="4">
        <v>41479</v>
      </c>
      <c r="F3127" s="2" t="s">
        <v>17</v>
      </c>
      <c r="G3127" s="5" t="s">
        <v>48</v>
      </c>
      <c r="H3127" s="2" t="s">
        <v>20</v>
      </c>
      <c r="I3127" s="5" t="s">
        <v>235</v>
      </c>
      <c r="J3127" s="5" t="s">
        <v>10920</v>
      </c>
      <c r="K3127" s="5" t="s">
        <v>33</v>
      </c>
      <c r="L3127" s="4">
        <v>41862.376388888886</v>
      </c>
      <c r="M3127" s="3" t="s">
        <v>34</v>
      </c>
      <c r="N3127" s="10" t="s">
        <v>138</v>
      </c>
      <c r="O3127" s="14">
        <v>1</v>
      </c>
      <c r="P3127" s="15"/>
      <c r="Q3127" s="15"/>
      <c r="R3127" s="15"/>
    </row>
    <row r="3128" spans="1:18" x14ac:dyDescent="0.3">
      <c r="A3128" s="1">
        <v>115349</v>
      </c>
      <c r="B3128" s="2" t="s">
        <v>6179</v>
      </c>
      <c r="C3128" s="2" t="s">
        <v>6180</v>
      </c>
      <c r="D3128" s="3" t="s">
        <v>31</v>
      </c>
      <c r="E3128" s="4">
        <v>42507</v>
      </c>
      <c r="F3128" s="2" t="s">
        <v>17</v>
      </c>
      <c r="G3128" s="5" t="s">
        <v>48</v>
      </c>
      <c r="H3128" s="2" t="s">
        <v>20</v>
      </c>
      <c r="I3128" s="5" t="s">
        <v>215</v>
      </c>
      <c r="J3128" s="5" t="s">
        <v>129</v>
      </c>
      <c r="K3128" s="5" t="s">
        <v>351</v>
      </c>
      <c r="L3128" s="4">
        <v>42515.413888888885</v>
      </c>
      <c r="M3128" s="3" t="s">
        <v>34</v>
      </c>
      <c r="N3128" s="10" t="s">
        <v>138</v>
      </c>
      <c r="O3128" s="14">
        <v>1</v>
      </c>
      <c r="P3128" s="15"/>
      <c r="Q3128" s="15"/>
      <c r="R3128" s="15"/>
    </row>
    <row r="3129" spans="1:18" x14ac:dyDescent="0.3">
      <c r="A3129" s="1">
        <v>15183</v>
      </c>
      <c r="B3129" s="2" t="s">
        <v>6181</v>
      </c>
      <c r="C3129" s="2" t="s">
        <v>6182</v>
      </c>
      <c r="D3129" s="3" t="s">
        <v>31</v>
      </c>
      <c r="E3129" s="4">
        <v>41148</v>
      </c>
      <c r="F3129" s="2" t="s">
        <v>17</v>
      </c>
      <c r="G3129" s="5" t="s">
        <v>48</v>
      </c>
      <c r="H3129" s="2" t="s">
        <v>42</v>
      </c>
      <c r="I3129" s="5" t="s">
        <v>26</v>
      </c>
      <c r="J3129" s="5" t="s">
        <v>10920</v>
      </c>
      <c r="K3129" s="5" t="s">
        <v>33</v>
      </c>
      <c r="L3129" s="4" t="s">
        <v>19</v>
      </c>
      <c r="M3129" s="3" t="s">
        <v>34</v>
      </c>
      <c r="N3129" s="10" t="s">
        <v>138</v>
      </c>
      <c r="O3129" s="14">
        <v>1</v>
      </c>
      <c r="P3129" s="15"/>
      <c r="Q3129" s="15"/>
      <c r="R3129" s="15"/>
    </row>
    <row r="3130" spans="1:18" x14ac:dyDescent="0.3">
      <c r="A3130" s="1">
        <v>15184</v>
      </c>
      <c r="B3130" s="2" t="s">
        <v>6183</v>
      </c>
      <c r="C3130" s="2" t="s">
        <v>6182</v>
      </c>
      <c r="D3130" s="3" t="s">
        <v>31</v>
      </c>
      <c r="E3130" s="4">
        <v>41148</v>
      </c>
      <c r="F3130" s="2" t="s">
        <v>17</v>
      </c>
      <c r="G3130" s="5" t="s">
        <v>48</v>
      </c>
      <c r="H3130" s="2" t="s">
        <v>42</v>
      </c>
      <c r="I3130" s="5" t="s">
        <v>26</v>
      </c>
      <c r="J3130" s="5" t="s">
        <v>10920</v>
      </c>
      <c r="K3130" s="5" t="s">
        <v>33</v>
      </c>
      <c r="L3130" s="4" t="s">
        <v>19</v>
      </c>
      <c r="M3130" s="3" t="s">
        <v>34</v>
      </c>
      <c r="N3130" s="10" t="s">
        <v>138</v>
      </c>
      <c r="O3130" s="14">
        <v>1</v>
      </c>
      <c r="P3130" s="15"/>
      <c r="Q3130" s="15"/>
      <c r="R3130" s="15"/>
    </row>
    <row r="3131" spans="1:18" x14ac:dyDescent="0.3">
      <c r="A3131" s="1">
        <v>114149</v>
      </c>
      <c r="B3131" s="2" t="s">
        <v>6184</v>
      </c>
      <c r="C3131" s="2" t="s">
        <v>6182</v>
      </c>
      <c r="D3131" s="3" t="s">
        <v>103</v>
      </c>
      <c r="E3131" s="4">
        <v>42185.598611111112</v>
      </c>
      <c r="F3131" s="2" t="s">
        <v>17</v>
      </c>
      <c r="G3131" s="5" t="s">
        <v>48</v>
      </c>
      <c r="H3131" s="2" t="s">
        <v>20</v>
      </c>
      <c r="I3131" s="5" t="s">
        <v>412</v>
      </c>
      <c r="J3131" s="5" t="s">
        <v>10920</v>
      </c>
      <c r="K3131" s="5" t="s">
        <v>33</v>
      </c>
      <c r="L3131" s="4">
        <v>42185.598611111112</v>
      </c>
      <c r="M3131" s="3" t="s">
        <v>34</v>
      </c>
      <c r="N3131" s="10" t="s">
        <v>39</v>
      </c>
      <c r="O3131" s="15"/>
      <c r="P3131" s="14">
        <v>0.95</v>
      </c>
      <c r="Q3131" s="15"/>
      <c r="R3131" s="15"/>
    </row>
    <row r="3132" spans="1:18" x14ac:dyDescent="0.3">
      <c r="A3132" s="1">
        <v>114150</v>
      </c>
      <c r="B3132" s="2" t="s">
        <v>6185</v>
      </c>
      <c r="C3132" s="2" t="s">
        <v>6182</v>
      </c>
      <c r="D3132" s="3" t="s">
        <v>103</v>
      </c>
      <c r="E3132" s="4">
        <v>42185.598611111112</v>
      </c>
      <c r="F3132" s="2" t="s">
        <v>17</v>
      </c>
      <c r="G3132" s="5" t="s">
        <v>48</v>
      </c>
      <c r="H3132" s="2" t="s">
        <v>20</v>
      </c>
      <c r="I3132" s="5" t="s">
        <v>412</v>
      </c>
      <c r="J3132" s="5" t="s">
        <v>10920</v>
      </c>
      <c r="K3132" s="5" t="s">
        <v>33</v>
      </c>
      <c r="L3132" s="4">
        <v>42185.598611111112</v>
      </c>
      <c r="M3132" s="3" t="s">
        <v>34</v>
      </c>
      <c r="N3132" s="10" t="s">
        <v>39</v>
      </c>
      <c r="O3132" s="15"/>
      <c r="P3132" s="14">
        <v>0.95</v>
      </c>
      <c r="Q3132" s="15"/>
      <c r="R3132" s="15"/>
    </row>
    <row r="3133" spans="1:18" x14ac:dyDescent="0.3">
      <c r="A3133" s="1">
        <v>115805</v>
      </c>
      <c r="B3133" s="2" t="s">
        <v>6186</v>
      </c>
      <c r="C3133" s="2" t="s">
        <v>6187</v>
      </c>
      <c r="D3133" s="3" t="s">
        <v>103</v>
      </c>
      <c r="E3133" s="4">
        <v>42550</v>
      </c>
      <c r="F3133" s="2" t="s">
        <v>17</v>
      </c>
      <c r="G3133" s="5" t="s">
        <v>48</v>
      </c>
      <c r="H3133" s="2" t="s">
        <v>20</v>
      </c>
      <c r="I3133" s="5" t="s">
        <v>412</v>
      </c>
      <c r="J3133" s="5" t="s">
        <v>10920</v>
      </c>
      <c r="K3133" s="5" t="s">
        <v>33</v>
      </c>
      <c r="L3133" s="4">
        <v>42554.456249999996</v>
      </c>
      <c r="M3133" s="3" t="s">
        <v>34</v>
      </c>
      <c r="N3133" s="10" t="s">
        <v>138</v>
      </c>
      <c r="O3133" s="14">
        <v>1</v>
      </c>
      <c r="P3133" s="15"/>
      <c r="Q3133" s="15"/>
      <c r="R3133" s="15"/>
    </row>
    <row r="3134" spans="1:18" x14ac:dyDescent="0.3">
      <c r="A3134" s="1">
        <v>115806</v>
      </c>
      <c r="B3134" s="2" t="s">
        <v>6188</v>
      </c>
      <c r="C3134" s="2" t="s">
        <v>6189</v>
      </c>
      <c r="D3134" s="3" t="s">
        <v>31</v>
      </c>
      <c r="E3134" s="4">
        <v>42550</v>
      </c>
      <c r="F3134" s="2" t="s">
        <v>17</v>
      </c>
      <c r="G3134" s="5" t="s">
        <v>48</v>
      </c>
      <c r="H3134" s="2" t="s">
        <v>20</v>
      </c>
      <c r="I3134" s="5" t="s">
        <v>412</v>
      </c>
      <c r="J3134" s="5" t="s">
        <v>10920</v>
      </c>
      <c r="K3134" s="5" t="s">
        <v>33</v>
      </c>
      <c r="L3134" s="4">
        <v>42554.456249999996</v>
      </c>
      <c r="M3134" s="3" t="s">
        <v>34</v>
      </c>
      <c r="N3134" s="10" t="s">
        <v>138</v>
      </c>
      <c r="O3134" s="14">
        <v>1</v>
      </c>
      <c r="P3134" s="15"/>
      <c r="Q3134" s="15"/>
      <c r="R3134" s="15"/>
    </row>
    <row r="3135" spans="1:18" x14ac:dyDescent="0.3">
      <c r="A3135" s="1">
        <v>15188</v>
      </c>
      <c r="B3135" s="2" t="s">
        <v>6190</v>
      </c>
      <c r="C3135" s="2" t="s">
        <v>6191</v>
      </c>
      <c r="D3135" s="3" t="s">
        <v>31</v>
      </c>
      <c r="E3135" s="4">
        <v>41487</v>
      </c>
      <c r="F3135" s="2" t="s">
        <v>17</v>
      </c>
      <c r="G3135" s="5" t="s">
        <v>48</v>
      </c>
      <c r="H3135" s="2" t="s">
        <v>42</v>
      </c>
      <c r="I3135" s="5" t="s">
        <v>26</v>
      </c>
      <c r="J3135" s="5" t="s">
        <v>43</v>
      </c>
      <c r="K3135" s="5" t="s">
        <v>827</v>
      </c>
      <c r="L3135" s="4" t="s">
        <v>19</v>
      </c>
      <c r="M3135" s="3" t="s">
        <v>34</v>
      </c>
      <c r="N3135" s="10" t="s">
        <v>138</v>
      </c>
      <c r="O3135" s="14">
        <v>1</v>
      </c>
      <c r="P3135" s="15"/>
      <c r="Q3135" s="15"/>
      <c r="R3135" s="15"/>
    </row>
    <row r="3136" spans="1:18" x14ac:dyDescent="0.3">
      <c r="A3136" s="1">
        <v>111578</v>
      </c>
      <c r="B3136" s="2" t="s">
        <v>6192</v>
      </c>
      <c r="C3136" s="2" t="s">
        <v>6193</v>
      </c>
      <c r="D3136" s="3" t="s">
        <v>103</v>
      </c>
      <c r="E3136" s="4">
        <v>41680</v>
      </c>
      <c r="F3136" s="2" t="s">
        <v>17</v>
      </c>
      <c r="G3136" s="5" t="s">
        <v>48</v>
      </c>
      <c r="H3136" s="2" t="s">
        <v>42</v>
      </c>
      <c r="I3136" s="5" t="s">
        <v>26</v>
      </c>
      <c r="J3136" s="5" t="s">
        <v>43</v>
      </c>
      <c r="K3136" s="5" t="s">
        <v>827</v>
      </c>
      <c r="L3136" s="4">
        <v>41752.737499999996</v>
      </c>
      <c r="M3136" s="3" t="s">
        <v>34</v>
      </c>
      <c r="N3136" s="10" t="s">
        <v>138</v>
      </c>
      <c r="O3136" s="14">
        <v>1</v>
      </c>
      <c r="P3136" s="15"/>
      <c r="Q3136" s="15"/>
      <c r="R3136" s="15"/>
    </row>
    <row r="3137" spans="1:18" x14ac:dyDescent="0.3">
      <c r="A3137" s="1">
        <v>15191</v>
      </c>
      <c r="B3137" s="2" t="s">
        <v>6194</v>
      </c>
      <c r="C3137" s="2" t="s">
        <v>6195</v>
      </c>
      <c r="D3137" s="3" t="s">
        <v>31</v>
      </c>
      <c r="E3137" s="4">
        <v>41487</v>
      </c>
      <c r="F3137" s="2" t="s">
        <v>17</v>
      </c>
      <c r="G3137" s="5" t="s">
        <v>18</v>
      </c>
      <c r="H3137" s="2" t="s">
        <v>42</v>
      </c>
      <c r="I3137" s="5" t="s">
        <v>26</v>
      </c>
      <c r="J3137" s="5" t="s">
        <v>43</v>
      </c>
      <c r="K3137" s="5" t="s">
        <v>827</v>
      </c>
      <c r="L3137" s="4" t="s">
        <v>19</v>
      </c>
      <c r="M3137" s="3" t="s">
        <v>34</v>
      </c>
      <c r="N3137" s="10" t="s">
        <v>138</v>
      </c>
      <c r="O3137" s="14">
        <v>1</v>
      </c>
      <c r="P3137" s="15"/>
      <c r="Q3137" s="15"/>
      <c r="R3137" s="15"/>
    </row>
    <row r="3138" spans="1:18" x14ac:dyDescent="0.3">
      <c r="A3138" s="1">
        <v>15194</v>
      </c>
      <c r="B3138" s="2" t="s">
        <v>6196</v>
      </c>
      <c r="C3138" s="2" t="s">
        <v>6197</v>
      </c>
      <c r="D3138" s="3" t="s">
        <v>31</v>
      </c>
      <c r="E3138" s="4">
        <v>41148</v>
      </c>
      <c r="F3138" s="2" t="s">
        <v>17</v>
      </c>
      <c r="G3138" s="5" t="s">
        <v>48</v>
      </c>
      <c r="H3138" s="2" t="s">
        <v>42</v>
      </c>
      <c r="I3138" s="5" t="s">
        <v>6198</v>
      </c>
      <c r="J3138" s="5" t="s">
        <v>10920</v>
      </c>
      <c r="K3138" s="5" t="s">
        <v>33</v>
      </c>
      <c r="L3138" s="4" t="s">
        <v>19</v>
      </c>
      <c r="M3138" s="3" t="s">
        <v>34</v>
      </c>
      <c r="N3138" s="10" t="s">
        <v>138</v>
      </c>
      <c r="O3138" s="14">
        <v>1</v>
      </c>
      <c r="P3138" s="15"/>
      <c r="Q3138" s="15"/>
      <c r="R3138" s="15"/>
    </row>
    <row r="3139" spans="1:18" x14ac:dyDescent="0.3">
      <c r="A3139" s="1">
        <v>15195</v>
      </c>
      <c r="B3139" s="2" t="s">
        <v>6199</v>
      </c>
      <c r="C3139" s="2" t="s">
        <v>6200</v>
      </c>
      <c r="D3139" s="3" t="s">
        <v>31</v>
      </c>
      <c r="E3139" s="4">
        <v>41148</v>
      </c>
      <c r="F3139" s="2" t="s">
        <v>17</v>
      </c>
      <c r="G3139" s="5" t="s">
        <v>48</v>
      </c>
      <c r="H3139" s="2" t="s">
        <v>42</v>
      </c>
      <c r="I3139" s="5" t="s">
        <v>6198</v>
      </c>
      <c r="J3139" s="5" t="s">
        <v>10920</v>
      </c>
      <c r="K3139" s="5" t="s">
        <v>33</v>
      </c>
      <c r="L3139" s="4" t="s">
        <v>19</v>
      </c>
      <c r="M3139" s="3" t="s">
        <v>34</v>
      </c>
      <c r="N3139" s="10" t="s">
        <v>138</v>
      </c>
      <c r="O3139" s="14">
        <v>1</v>
      </c>
      <c r="P3139" s="15"/>
      <c r="Q3139" s="15"/>
      <c r="R3139" s="15"/>
    </row>
    <row r="3140" spans="1:18" x14ac:dyDescent="0.3">
      <c r="A3140" s="1">
        <v>15196</v>
      </c>
      <c r="B3140" s="2" t="s">
        <v>6201</v>
      </c>
      <c r="C3140" s="2" t="s">
        <v>6202</v>
      </c>
      <c r="D3140" s="3" t="s">
        <v>16</v>
      </c>
      <c r="E3140" s="4">
        <v>41231</v>
      </c>
      <c r="F3140" s="2" t="s">
        <v>17</v>
      </c>
      <c r="G3140" s="5" t="s">
        <v>48</v>
      </c>
      <c r="H3140" s="2" t="s">
        <v>20</v>
      </c>
      <c r="I3140" s="5" t="s">
        <v>6198</v>
      </c>
      <c r="J3140" s="5" t="s">
        <v>10920</v>
      </c>
      <c r="K3140" s="5" t="s">
        <v>33</v>
      </c>
      <c r="L3140" s="4" t="s">
        <v>19</v>
      </c>
      <c r="M3140" s="3" t="s">
        <v>38</v>
      </c>
      <c r="N3140" s="10" t="s">
        <v>39</v>
      </c>
      <c r="O3140" s="15"/>
      <c r="P3140" s="14">
        <v>0.95</v>
      </c>
      <c r="Q3140" s="15"/>
      <c r="R3140" s="15"/>
    </row>
    <row r="3141" spans="1:18" x14ac:dyDescent="0.3">
      <c r="A3141" s="1">
        <v>112504</v>
      </c>
      <c r="B3141" s="2" t="s">
        <v>6203</v>
      </c>
      <c r="C3141" s="2" t="s">
        <v>6204</v>
      </c>
      <c r="D3141" s="3" t="s">
        <v>16</v>
      </c>
      <c r="E3141" s="4">
        <v>41827</v>
      </c>
      <c r="F3141" s="2" t="s">
        <v>17</v>
      </c>
      <c r="G3141" s="5" t="s">
        <v>48</v>
      </c>
      <c r="H3141" s="2" t="s">
        <v>42</v>
      </c>
      <c r="I3141" s="5" t="s">
        <v>235</v>
      </c>
      <c r="J3141" s="5" t="s">
        <v>10920</v>
      </c>
      <c r="K3141" s="5" t="s">
        <v>33</v>
      </c>
      <c r="L3141" s="4">
        <v>41829.463888888888</v>
      </c>
      <c r="M3141" s="3" t="s">
        <v>38</v>
      </c>
      <c r="N3141" s="10" t="s">
        <v>35</v>
      </c>
      <c r="O3141" s="14">
        <v>1</v>
      </c>
      <c r="P3141" s="15"/>
      <c r="Q3141" s="15"/>
      <c r="R3141" s="15"/>
    </row>
    <row r="3142" spans="1:18" x14ac:dyDescent="0.3">
      <c r="A3142" s="1">
        <v>114797</v>
      </c>
      <c r="B3142" s="2" t="s">
        <v>6205</v>
      </c>
      <c r="C3142" s="2" t="s">
        <v>6206</v>
      </c>
      <c r="D3142" s="3" t="s">
        <v>31</v>
      </c>
      <c r="E3142" s="4">
        <v>42380</v>
      </c>
      <c r="F3142" s="2" t="s">
        <v>17</v>
      </c>
      <c r="G3142" s="5" t="s">
        <v>48</v>
      </c>
      <c r="H3142" s="2" t="s">
        <v>20</v>
      </c>
      <c r="I3142" s="5" t="s">
        <v>136</v>
      </c>
      <c r="J3142" s="5" t="s">
        <v>10920</v>
      </c>
      <c r="K3142" s="5" t="s">
        <v>137</v>
      </c>
      <c r="L3142" s="4">
        <v>42381.617361111108</v>
      </c>
      <c r="M3142" s="3" t="s">
        <v>34</v>
      </c>
      <c r="N3142" s="10" t="s">
        <v>39</v>
      </c>
      <c r="O3142" s="15"/>
      <c r="P3142" s="14">
        <v>0.95</v>
      </c>
      <c r="Q3142" s="15"/>
      <c r="R3142" s="15"/>
    </row>
    <row r="3143" spans="1:18" x14ac:dyDescent="0.3">
      <c r="A3143" s="1">
        <v>129795</v>
      </c>
      <c r="B3143" s="2" t="s">
        <v>6207</v>
      </c>
      <c r="C3143" s="2" t="s">
        <v>6208</v>
      </c>
      <c r="D3143" s="3" t="s">
        <v>16</v>
      </c>
      <c r="E3143" s="4">
        <v>42686.396527777775</v>
      </c>
      <c r="F3143" s="2" t="s">
        <v>17</v>
      </c>
      <c r="G3143" s="5" t="s">
        <v>48</v>
      </c>
      <c r="H3143" s="2" t="s">
        <v>20</v>
      </c>
      <c r="I3143" s="5" t="s">
        <v>798</v>
      </c>
      <c r="J3143" s="5" t="s">
        <v>10920</v>
      </c>
      <c r="K3143" s="5" t="s">
        <v>33</v>
      </c>
      <c r="L3143" s="4">
        <v>42686.396527777775</v>
      </c>
      <c r="M3143" s="3" t="s">
        <v>27</v>
      </c>
      <c r="N3143" s="10" t="s">
        <v>28</v>
      </c>
      <c r="O3143" s="14">
        <v>1</v>
      </c>
      <c r="P3143" s="15"/>
      <c r="Q3143" s="15"/>
      <c r="R3143" s="15"/>
    </row>
    <row r="3144" spans="1:18" x14ac:dyDescent="0.3">
      <c r="A3144" s="1">
        <v>134086</v>
      </c>
      <c r="B3144" s="2" t="s">
        <v>6209</v>
      </c>
      <c r="C3144" s="2" t="s">
        <v>6210</v>
      </c>
      <c r="D3144" s="3" t="s">
        <v>16</v>
      </c>
      <c r="E3144" s="4">
        <v>43327</v>
      </c>
      <c r="F3144" s="2" t="s">
        <v>17</v>
      </c>
      <c r="G3144" s="5" t="s">
        <v>48</v>
      </c>
      <c r="H3144" s="2" t="s">
        <v>20</v>
      </c>
      <c r="I3144" s="5" t="s">
        <v>136</v>
      </c>
      <c r="J3144" s="5" t="s">
        <v>22</v>
      </c>
      <c r="K3144" s="5" t="s">
        <v>33</v>
      </c>
      <c r="L3144" s="4">
        <v>43333.545138888891</v>
      </c>
      <c r="M3144" s="3" t="s">
        <v>27</v>
      </c>
      <c r="N3144" s="10" t="s">
        <v>28</v>
      </c>
      <c r="O3144" s="14">
        <v>1</v>
      </c>
      <c r="P3144" s="15"/>
      <c r="Q3144" s="15"/>
      <c r="R3144" s="15"/>
    </row>
    <row r="3145" spans="1:18" x14ac:dyDescent="0.3">
      <c r="A3145" s="1">
        <v>134087</v>
      </c>
      <c r="B3145" s="2" t="s">
        <v>6211</v>
      </c>
      <c r="C3145" s="2" t="s">
        <v>6212</v>
      </c>
      <c r="D3145" s="3" t="s">
        <v>16</v>
      </c>
      <c r="E3145" s="4">
        <v>43327</v>
      </c>
      <c r="F3145" s="2" t="s">
        <v>17</v>
      </c>
      <c r="G3145" s="5" t="s">
        <v>18</v>
      </c>
      <c r="H3145" s="2" t="s">
        <v>20</v>
      </c>
      <c r="I3145" s="5" t="s">
        <v>798</v>
      </c>
      <c r="J3145" s="5" t="s">
        <v>22</v>
      </c>
      <c r="K3145" s="5" t="s">
        <v>33</v>
      </c>
      <c r="L3145" s="4">
        <v>43333.54583333333</v>
      </c>
      <c r="M3145" s="3" t="s">
        <v>27</v>
      </c>
      <c r="N3145" s="10" t="s">
        <v>28</v>
      </c>
      <c r="O3145" s="14">
        <v>1</v>
      </c>
      <c r="P3145" s="15"/>
      <c r="Q3145" s="15"/>
      <c r="R3145" s="15"/>
    </row>
    <row r="3146" spans="1:18" x14ac:dyDescent="0.3">
      <c r="A3146" s="1">
        <v>112574</v>
      </c>
      <c r="B3146" s="2" t="s">
        <v>6213</v>
      </c>
      <c r="C3146" s="2" t="s">
        <v>6214</v>
      </c>
      <c r="D3146" s="3" t="s">
        <v>103</v>
      </c>
      <c r="E3146" s="4">
        <v>41828</v>
      </c>
      <c r="F3146" s="2" t="s">
        <v>17</v>
      </c>
      <c r="G3146" s="5" t="s">
        <v>48</v>
      </c>
      <c r="H3146" s="2" t="s">
        <v>20</v>
      </c>
      <c r="I3146" s="5" t="s">
        <v>197</v>
      </c>
      <c r="J3146" s="5" t="s">
        <v>10920</v>
      </c>
      <c r="K3146" s="5" t="s">
        <v>198</v>
      </c>
      <c r="L3146" s="4">
        <v>41833.578472222223</v>
      </c>
      <c r="M3146" s="3" t="s">
        <v>34</v>
      </c>
      <c r="N3146" s="10" t="s">
        <v>39</v>
      </c>
      <c r="O3146" s="15"/>
      <c r="P3146" s="14">
        <v>0.95</v>
      </c>
      <c r="Q3146" s="15"/>
      <c r="R3146" s="15"/>
    </row>
    <row r="3147" spans="1:18" x14ac:dyDescent="0.3">
      <c r="A3147" s="1">
        <v>112575</v>
      </c>
      <c r="B3147" s="2" t="s">
        <v>6215</v>
      </c>
      <c r="C3147" s="2" t="s">
        <v>6214</v>
      </c>
      <c r="D3147" s="3" t="s">
        <v>103</v>
      </c>
      <c r="E3147" s="4">
        <v>41828</v>
      </c>
      <c r="F3147" s="2" t="s">
        <v>17</v>
      </c>
      <c r="G3147" s="5" t="s">
        <v>48</v>
      </c>
      <c r="H3147" s="2" t="s">
        <v>20</v>
      </c>
      <c r="I3147" s="5" t="s">
        <v>197</v>
      </c>
      <c r="J3147" s="5" t="s">
        <v>10920</v>
      </c>
      <c r="K3147" s="5" t="s">
        <v>198</v>
      </c>
      <c r="L3147" s="4">
        <v>41833.578472222223</v>
      </c>
      <c r="M3147" s="3" t="s">
        <v>34</v>
      </c>
      <c r="N3147" s="10" t="s">
        <v>138</v>
      </c>
      <c r="O3147" s="14">
        <v>1</v>
      </c>
      <c r="P3147" s="15"/>
      <c r="Q3147" s="15"/>
      <c r="R3147" s="15"/>
    </row>
    <row r="3148" spans="1:18" x14ac:dyDescent="0.3">
      <c r="A3148" s="1">
        <v>112576</v>
      </c>
      <c r="B3148" s="2" t="s">
        <v>6216</v>
      </c>
      <c r="C3148" s="2" t="s">
        <v>6214</v>
      </c>
      <c r="D3148" s="3" t="s">
        <v>103</v>
      </c>
      <c r="E3148" s="4">
        <v>41828</v>
      </c>
      <c r="F3148" s="2" t="s">
        <v>17</v>
      </c>
      <c r="G3148" s="5" t="s">
        <v>48</v>
      </c>
      <c r="H3148" s="2" t="s">
        <v>20</v>
      </c>
      <c r="I3148" s="5" t="s">
        <v>197</v>
      </c>
      <c r="J3148" s="5" t="s">
        <v>10920</v>
      </c>
      <c r="K3148" s="5" t="s">
        <v>198</v>
      </c>
      <c r="L3148" s="4">
        <v>41833.578472222223</v>
      </c>
      <c r="M3148" s="3" t="s">
        <v>34</v>
      </c>
      <c r="N3148" s="10" t="s">
        <v>39</v>
      </c>
      <c r="O3148" s="15"/>
      <c r="P3148" s="14">
        <v>0.95</v>
      </c>
      <c r="Q3148" s="15"/>
      <c r="R3148" s="15"/>
    </row>
    <row r="3149" spans="1:18" x14ac:dyDescent="0.3">
      <c r="A3149" s="1">
        <v>112577</v>
      </c>
      <c r="B3149" s="2" t="s">
        <v>6217</v>
      </c>
      <c r="C3149" s="2" t="s">
        <v>6214</v>
      </c>
      <c r="D3149" s="3" t="s">
        <v>103</v>
      </c>
      <c r="E3149" s="4">
        <v>41828</v>
      </c>
      <c r="F3149" s="2" t="s">
        <v>17</v>
      </c>
      <c r="G3149" s="5" t="s">
        <v>48</v>
      </c>
      <c r="H3149" s="2" t="s">
        <v>20</v>
      </c>
      <c r="I3149" s="5" t="s">
        <v>197</v>
      </c>
      <c r="J3149" s="5" t="s">
        <v>10920</v>
      </c>
      <c r="K3149" s="5" t="s">
        <v>198</v>
      </c>
      <c r="L3149" s="4">
        <v>41833.578472222223</v>
      </c>
      <c r="M3149" s="3" t="s">
        <v>34</v>
      </c>
      <c r="N3149" s="10" t="s">
        <v>138</v>
      </c>
      <c r="O3149" s="14">
        <v>1</v>
      </c>
      <c r="P3149" s="15"/>
      <c r="Q3149" s="15"/>
      <c r="R3149" s="15"/>
    </row>
    <row r="3150" spans="1:18" x14ac:dyDescent="0.3">
      <c r="A3150" s="1">
        <v>15204</v>
      </c>
      <c r="B3150" s="2" t="s">
        <v>6218</v>
      </c>
      <c r="C3150" s="2" t="s">
        <v>6219</v>
      </c>
      <c r="D3150" s="3" t="s">
        <v>16</v>
      </c>
      <c r="E3150" s="4">
        <v>41345</v>
      </c>
      <c r="F3150" s="2" t="s">
        <v>17</v>
      </c>
      <c r="G3150" s="5" t="s">
        <v>18</v>
      </c>
      <c r="H3150" s="2" t="s">
        <v>42</v>
      </c>
      <c r="I3150" s="5" t="s">
        <v>21</v>
      </c>
      <c r="J3150" s="5" t="s">
        <v>129</v>
      </c>
      <c r="K3150" s="5" t="s">
        <v>23</v>
      </c>
      <c r="L3150" s="4" t="s">
        <v>19</v>
      </c>
      <c r="M3150" s="3" t="s">
        <v>38</v>
      </c>
      <c r="N3150" s="10" t="s">
        <v>138</v>
      </c>
      <c r="O3150" s="14">
        <v>1</v>
      </c>
      <c r="P3150" s="15"/>
      <c r="Q3150" s="15"/>
      <c r="R3150" s="15"/>
    </row>
    <row r="3151" spans="1:18" x14ac:dyDescent="0.3">
      <c r="A3151" s="1">
        <v>15205</v>
      </c>
      <c r="B3151" s="2" t="s">
        <v>6220</v>
      </c>
      <c r="C3151" s="2" t="s">
        <v>6221</v>
      </c>
      <c r="D3151" s="3" t="s">
        <v>16</v>
      </c>
      <c r="E3151" s="4">
        <v>41345</v>
      </c>
      <c r="F3151" s="2" t="s">
        <v>17</v>
      </c>
      <c r="G3151" s="5" t="s">
        <v>18</v>
      </c>
      <c r="H3151" s="2" t="s">
        <v>42</v>
      </c>
      <c r="I3151" s="5" t="s">
        <v>21</v>
      </c>
      <c r="J3151" s="5" t="s">
        <v>129</v>
      </c>
      <c r="K3151" s="5" t="s">
        <v>23</v>
      </c>
      <c r="L3151" s="4" t="s">
        <v>19</v>
      </c>
      <c r="M3151" s="3" t="s">
        <v>38</v>
      </c>
      <c r="N3151" s="10" t="s">
        <v>138</v>
      </c>
      <c r="O3151" s="14">
        <v>1</v>
      </c>
      <c r="P3151" s="15"/>
      <c r="Q3151" s="15"/>
      <c r="R3151" s="15"/>
    </row>
    <row r="3152" spans="1:18" x14ac:dyDescent="0.3">
      <c r="A3152" s="1">
        <v>15206</v>
      </c>
      <c r="B3152" s="2" t="s">
        <v>6222</v>
      </c>
      <c r="C3152" s="2" t="s">
        <v>6223</v>
      </c>
      <c r="D3152" s="3" t="s">
        <v>16</v>
      </c>
      <c r="E3152" s="4">
        <v>41345</v>
      </c>
      <c r="F3152" s="2" t="s">
        <v>17</v>
      </c>
      <c r="G3152" s="5" t="s">
        <v>18</v>
      </c>
      <c r="H3152" s="2" t="s">
        <v>42</v>
      </c>
      <c r="I3152" s="5" t="s">
        <v>21</v>
      </c>
      <c r="J3152" s="5" t="s">
        <v>129</v>
      </c>
      <c r="K3152" s="5" t="s">
        <v>23</v>
      </c>
      <c r="L3152" s="4" t="s">
        <v>19</v>
      </c>
      <c r="M3152" s="3" t="s">
        <v>38</v>
      </c>
      <c r="N3152" s="10" t="s">
        <v>138</v>
      </c>
      <c r="O3152" s="14">
        <v>1</v>
      </c>
      <c r="P3152" s="15"/>
      <c r="Q3152" s="15"/>
      <c r="R3152" s="15"/>
    </row>
    <row r="3153" spans="1:18" x14ac:dyDescent="0.3">
      <c r="A3153" s="1">
        <v>15207</v>
      </c>
      <c r="B3153" s="2" t="s">
        <v>6224</v>
      </c>
      <c r="C3153" s="2" t="s">
        <v>6225</v>
      </c>
      <c r="D3153" s="3" t="s">
        <v>16</v>
      </c>
      <c r="E3153" s="4">
        <v>41345</v>
      </c>
      <c r="F3153" s="2" t="s">
        <v>17</v>
      </c>
      <c r="G3153" s="5" t="s">
        <v>18</v>
      </c>
      <c r="H3153" s="2" t="s">
        <v>42</v>
      </c>
      <c r="I3153" s="5" t="s">
        <v>21</v>
      </c>
      <c r="J3153" s="5" t="s">
        <v>129</v>
      </c>
      <c r="K3153" s="5" t="s">
        <v>23</v>
      </c>
      <c r="L3153" s="4" t="s">
        <v>19</v>
      </c>
      <c r="M3153" s="3" t="s">
        <v>38</v>
      </c>
      <c r="N3153" s="10" t="s">
        <v>138</v>
      </c>
      <c r="O3153" s="14">
        <v>1</v>
      </c>
      <c r="P3153" s="15"/>
      <c r="Q3153" s="15"/>
      <c r="R3153" s="15"/>
    </row>
    <row r="3154" spans="1:18" x14ac:dyDescent="0.3">
      <c r="A3154" s="1">
        <v>15208</v>
      </c>
      <c r="B3154" s="2" t="s">
        <v>6226</v>
      </c>
      <c r="C3154" s="2" t="s">
        <v>6227</v>
      </c>
      <c r="D3154" s="3" t="s">
        <v>16</v>
      </c>
      <c r="E3154" s="4">
        <v>41345</v>
      </c>
      <c r="F3154" s="2" t="s">
        <v>17</v>
      </c>
      <c r="G3154" s="5" t="s">
        <v>18</v>
      </c>
      <c r="H3154" s="2" t="s">
        <v>42</v>
      </c>
      <c r="I3154" s="5" t="s">
        <v>21</v>
      </c>
      <c r="J3154" s="5" t="s">
        <v>129</v>
      </c>
      <c r="K3154" s="5" t="s">
        <v>23</v>
      </c>
      <c r="L3154" s="4" t="s">
        <v>19</v>
      </c>
      <c r="M3154" s="3" t="s">
        <v>38</v>
      </c>
      <c r="N3154" s="10" t="s">
        <v>138</v>
      </c>
      <c r="O3154" s="14">
        <v>1</v>
      </c>
      <c r="P3154" s="15"/>
      <c r="Q3154" s="15"/>
      <c r="R3154" s="15"/>
    </row>
    <row r="3155" spans="1:18" x14ac:dyDescent="0.3">
      <c r="A3155" s="1">
        <v>15209</v>
      </c>
      <c r="B3155" s="2" t="s">
        <v>6228</v>
      </c>
      <c r="C3155" s="2" t="s">
        <v>6229</v>
      </c>
      <c r="D3155" s="3" t="s">
        <v>16</v>
      </c>
      <c r="E3155" s="4">
        <v>41345</v>
      </c>
      <c r="F3155" s="2" t="s">
        <v>17</v>
      </c>
      <c r="G3155" s="5" t="s">
        <v>18</v>
      </c>
      <c r="H3155" s="2" t="s">
        <v>42</v>
      </c>
      <c r="I3155" s="5" t="s">
        <v>21</v>
      </c>
      <c r="J3155" s="5" t="s">
        <v>129</v>
      </c>
      <c r="K3155" s="5" t="s">
        <v>23</v>
      </c>
      <c r="L3155" s="4" t="s">
        <v>19</v>
      </c>
      <c r="M3155" s="3" t="s">
        <v>38</v>
      </c>
      <c r="N3155" s="10" t="s">
        <v>138</v>
      </c>
      <c r="O3155" s="14">
        <v>1</v>
      </c>
      <c r="P3155" s="15"/>
      <c r="Q3155" s="15"/>
      <c r="R3155" s="15"/>
    </row>
    <row r="3156" spans="1:18" x14ac:dyDescent="0.3">
      <c r="A3156" s="1">
        <v>15210</v>
      </c>
      <c r="B3156" s="2" t="s">
        <v>6230</v>
      </c>
      <c r="C3156" s="2" t="s">
        <v>6231</v>
      </c>
      <c r="D3156" s="3" t="s">
        <v>16</v>
      </c>
      <c r="E3156" s="4">
        <v>41345</v>
      </c>
      <c r="F3156" s="2" t="s">
        <v>17</v>
      </c>
      <c r="G3156" s="5" t="s">
        <v>18</v>
      </c>
      <c r="H3156" s="2" t="s">
        <v>42</v>
      </c>
      <c r="I3156" s="5" t="s">
        <v>21</v>
      </c>
      <c r="J3156" s="5" t="s">
        <v>129</v>
      </c>
      <c r="K3156" s="5" t="s">
        <v>23</v>
      </c>
      <c r="L3156" s="4" t="s">
        <v>19</v>
      </c>
      <c r="M3156" s="3" t="s">
        <v>38</v>
      </c>
      <c r="N3156" s="10" t="s">
        <v>138</v>
      </c>
      <c r="O3156" s="14">
        <v>1</v>
      </c>
      <c r="P3156" s="15"/>
      <c r="Q3156" s="15"/>
      <c r="R3156" s="15"/>
    </row>
    <row r="3157" spans="1:18" x14ac:dyDescent="0.3">
      <c r="A3157" s="1">
        <v>15211</v>
      </c>
      <c r="B3157" s="2" t="s">
        <v>6232</v>
      </c>
      <c r="C3157" s="2" t="s">
        <v>6233</v>
      </c>
      <c r="D3157" s="3" t="s">
        <v>16</v>
      </c>
      <c r="E3157" s="4">
        <v>41345</v>
      </c>
      <c r="F3157" s="2" t="s">
        <v>17</v>
      </c>
      <c r="G3157" s="5" t="s">
        <v>18</v>
      </c>
      <c r="H3157" s="2" t="s">
        <v>42</v>
      </c>
      <c r="I3157" s="5" t="s">
        <v>21</v>
      </c>
      <c r="J3157" s="5" t="s">
        <v>129</v>
      </c>
      <c r="K3157" s="5" t="s">
        <v>23</v>
      </c>
      <c r="L3157" s="4" t="s">
        <v>19</v>
      </c>
      <c r="M3157" s="3" t="s">
        <v>38</v>
      </c>
      <c r="N3157" s="10" t="s">
        <v>138</v>
      </c>
      <c r="O3157" s="14">
        <v>1</v>
      </c>
      <c r="P3157" s="15"/>
      <c r="Q3157" s="15"/>
      <c r="R3157" s="15"/>
    </row>
    <row r="3158" spans="1:18" x14ac:dyDescent="0.3">
      <c r="A3158" s="1">
        <v>130031</v>
      </c>
      <c r="B3158" s="2" t="s">
        <v>6234</v>
      </c>
      <c r="C3158" s="2" t="s">
        <v>6235</v>
      </c>
      <c r="D3158" s="3" t="s">
        <v>16</v>
      </c>
      <c r="E3158" s="4">
        <v>42730.444444444445</v>
      </c>
      <c r="F3158" s="2" t="s">
        <v>17</v>
      </c>
      <c r="G3158" s="5" t="s">
        <v>48</v>
      </c>
      <c r="H3158" s="2" t="s">
        <v>20</v>
      </c>
      <c r="I3158" s="5" t="s">
        <v>21</v>
      </c>
      <c r="J3158" s="5" t="s">
        <v>22</v>
      </c>
      <c r="K3158" s="5" t="s">
        <v>33</v>
      </c>
      <c r="L3158" s="4">
        <v>42730.444444444445</v>
      </c>
      <c r="M3158" s="3" t="s">
        <v>38</v>
      </c>
      <c r="N3158" s="10" t="s">
        <v>39</v>
      </c>
      <c r="O3158" s="15"/>
      <c r="P3158" s="14">
        <v>0.95</v>
      </c>
      <c r="Q3158" s="15"/>
      <c r="R3158" s="15"/>
    </row>
    <row r="3159" spans="1:18" x14ac:dyDescent="0.3">
      <c r="A3159" s="1">
        <v>130033</v>
      </c>
      <c r="B3159" s="2" t="s">
        <v>6236</v>
      </c>
      <c r="C3159" s="2" t="s">
        <v>6237</v>
      </c>
      <c r="D3159" s="3" t="s">
        <v>16</v>
      </c>
      <c r="E3159" s="4">
        <v>42731</v>
      </c>
      <c r="F3159" s="2" t="s">
        <v>17</v>
      </c>
      <c r="G3159" s="5" t="s">
        <v>48</v>
      </c>
      <c r="H3159" s="2" t="s">
        <v>20</v>
      </c>
      <c r="I3159" s="5" t="s">
        <v>21</v>
      </c>
      <c r="J3159" s="5" t="s">
        <v>129</v>
      </c>
      <c r="K3159" s="5" t="s">
        <v>33</v>
      </c>
      <c r="L3159" s="4">
        <v>42733.48055555555</v>
      </c>
      <c r="M3159" s="3" t="s">
        <v>38</v>
      </c>
      <c r="N3159" s="10" t="s">
        <v>39</v>
      </c>
      <c r="O3159" s="15"/>
      <c r="P3159" s="14">
        <v>0.95</v>
      </c>
      <c r="Q3159" s="15"/>
      <c r="R3159" s="15"/>
    </row>
    <row r="3160" spans="1:18" x14ac:dyDescent="0.3">
      <c r="A3160" s="1">
        <v>15212</v>
      </c>
      <c r="B3160" s="2" t="s">
        <v>6238</v>
      </c>
      <c r="C3160" s="2" t="s">
        <v>6239</v>
      </c>
      <c r="D3160" s="3" t="s">
        <v>16</v>
      </c>
      <c r="E3160" s="4">
        <v>41170</v>
      </c>
      <c r="F3160" s="2" t="s">
        <v>17</v>
      </c>
      <c r="G3160" s="5" t="s">
        <v>48</v>
      </c>
      <c r="H3160" s="2" t="s">
        <v>20</v>
      </c>
      <c r="I3160" s="5" t="s">
        <v>128</v>
      </c>
      <c r="J3160" s="5" t="s">
        <v>22</v>
      </c>
      <c r="K3160" s="5" t="s">
        <v>33</v>
      </c>
      <c r="L3160" s="4" t="s">
        <v>19</v>
      </c>
      <c r="M3160" s="3" t="s">
        <v>38</v>
      </c>
      <c r="N3160" s="10" t="s">
        <v>35</v>
      </c>
      <c r="O3160" s="14">
        <v>1</v>
      </c>
      <c r="P3160" s="15"/>
      <c r="Q3160" s="15"/>
      <c r="R3160" s="15"/>
    </row>
    <row r="3161" spans="1:18" x14ac:dyDescent="0.3">
      <c r="A3161" s="1">
        <v>15223</v>
      </c>
      <c r="B3161" s="2" t="s">
        <v>6240</v>
      </c>
      <c r="C3161" s="2" t="s">
        <v>6241</v>
      </c>
      <c r="D3161" s="3" t="s">
        <v>31</v>
      </c>
      <c r="E3161" s="4">
        <v>41170</v>
      </c>
      <c r="F3161" s="2" t="s">
        <v>17</v>
      </c>
      <c r="G3161" s="5" t="s">
        <v>48</v>
      </c>
      <c r="H3161" s="2" t="s">
        <v>20</v>
      </c>
      <c r="I3161" s="5" t="s">
        <v>128</v>
      </c>
      <c r="J3161" s="5" t="s">
        <v>22</v>
      </c>
      <c r="K3161" s="5" t="s">
        <v>33</v>
      </c>
      <c r="L3161" s="4" t="s">
        <v>19</v>
      </c>
      <c r="M3161" s="3" t="s">
        <v>38</v>
      </c>
      <c r="N3161" s="10" t="s">
        <v>35</v>
      </c>
      <c r="O3161" s="14">
        <v>1</v>
      </c>
      <c r="P3161" s="15"/>
      <c r="Q3161" s="15"/>
      <c r="R3161" s="15"/>
    </row>
    <row r="3162" spans="1:18" x14ac:dyDescent="0.3">
      <c r="A3162" s="1">
        <v>15226</v>
      </c>
      <c r="B3162" s="2" t="s">
        <v>6242</v>
      </c>
      <c r="C3162" s="2" t="s">
        <v>6243</v>
      </c>
      <c r="D3162" s="3" t="s">
        <v>16</v>
      </c>
      <c r="E3162" s="4">
        <v>41170</v>
      </c>
      <c r="F3162" s="2" t="s">
        <v>17</v>
      </c>
      <c r="G3162" s="5" t="s">
        <v>48</v>
      </c>
      <c r="H3162" s="2" t="s">
        <v>20</v>
      </c>
      <c r="I3162" s="5" t="s">
        <v>128</v>
      </c>
      <c r="J3162" s="5" t="s">
        <v>22</v>
      </c>
      <c r="K3162" s="5" t="s">
        <v>33</v>
      </c>
      <c r="L3162" s="4" t="s">
        <v>19</v>
      </c>
      <c r="M3162" s="3" t="s">
        <v>38</v>
      </c>
      <c r="N3162" s="10" t="s">
        <v>35</v>
      </c>
      <c r="O3162" s="14">
        <v>1</v>
      </c>
      <c r="P3162" s="15"/>
      <c r="Q3162" s="15"/>
      <c r="R3162" s="15"/>
    </row>
    <row r="3163" spans="1:18" x14ac:dyDescent="0.3">
      <c r="A3163" s="1">
        <v>15227</v>
      </c>
      <c r="B3163" s="2" t="s">
        <v>6244</v>
      </c>
      <c r="C3163" s="2" t="s">
        <v>6245</v>
      </c>
      <c r="D3163" s="3" t="s">
        <v>31</v>
      </c>
      <c r="E3163" s="4">
        <v>41170</v>
      </c>
      <c r="F3163" s="2" t="s">
        <v>17</v>
      </c>
      <c r="G3163" s="5" t="s">
        <v>48</v>
      </c>
      <c r="H3163" s="2" t="s">
        <v>20</v>
      </c>
      <c r="I3163" s="5" t="s">
        <v>128</v>
      </c>
      <c r="J3163" s="5" t="s">
        <v>22</v>
      </c>
      <c r="K3163" s="5" t="s">
        <v>33</v>
      </c>
      <c r="L3163" s="4" t="s">
        <v>19</v>
      </c>
      <c r="M3163" s="3" t="s">
        <v>38</v>
      </c>
      <c r="N3163" s="10" t="s">
        <v>35</v>
      </c>
      <c r="O3163" s="14">
        <v>1</v>
      </c>
      <c r="P3163" s="15"/>
      <c r="Q3163" s="15"/>
      <c r="R3163" s="15"/>
    </row>
    <row r="3164" spans="1:18" x14ac:dyDescent="0.3">
      <c r="A3164" s="1">
        <v>15228</v>
      </c>
      <c r="B3164" s="2" t="s">
        <v>6246</v>
      </c>
      <c r="C3164" s="2" t="s">
        <v>6247</v>
      </c>
      <c r="D3164" s="3" t="s">
        <v>31</v>
      </c>
      <c r="E3164" s="4">
        <v>41170</v>
      </c>
      <c r="F3164" s="2" t="s">
        <v>17</v>
      </c>
      <c r="G3164" s="5" t="s">
        <v>48</v>
      </c>
      <c r="H3164" s="2" t="s">
        <v>20</v>
      </c>
      <c r="I3164" s="5" t="s">
        <v>128</v>
      </c>
      <c r="J3164" s="5" t="s">
        <v>22</v>
      </c>
      <c r="K3164" s="5" t="s">
        <v>33</v>
      </c>
      <c r="L3164" s="4" t="s">
        <v>19</v>
      </c>
      <c r="M3164" s="3" t="s">
        <v>38</v>
      </c>
      <c r="N3164" s="10" t="s">
        <v>35</v>
      </c>
      <c r="O3164" s="14">
        <v>1</v>
      </c>
      <c r="P3164" s="15"/>
      <c r="Q3164" s="15"/>
      <c r="R3164" s="15"/>
    </row>
    <row r="3165" spans="1:18" x14ac:dyDescent="0.3">
      <c r="A3165" s="1">
        <v>15229</v>
      </c>
      <c r="B3165" s="2" t="s">
        <v>6248</v>
      </c>
      <c r="C3165" s="2" t="s">
        <v>6249</v>
      </c>
      <c r="D3165" s="3" t="s">
        <v>16</v>
      </c>
      <c r="E3165" s="4">
        <v>41170</v>
      </c>
      <c r="F3165" s="2" t="s">
        <v>17</v>
      </c>
      <c r="G3165" s="5" t="s">
        <v>48</v>
      </c>
      <c r="H3165" s="2" t="s">
        <v>20</v>
      </c>
      <c r="I3165" s="5" t="s">
        <v>128</v>
      </c>
      <c r="J3165" s="5" t="s">
        <v>22</v>
      </c>
      <c r="K3165" s="5" t="s">
        <v>33</v>
      </c>
      <c r="L3165" s="4" t="s">
        <v>19</v>
      </c>
      <c r="M3165" s="3" t="s">
        <v>38</v>
      </c>
      <c r="N3165" s="10" t="s">
        <v>35</v>
      </c>
      <c r="O3165" s="14">
        <v>1</v>
      </c>
      <c r="P3165" s="15"/>
      <c r="Q3165" s="15"/>
      <c r="R3165" s="15"/>
    </row>
    <row r="3166" spans="1:18" x14ac:dyDescent="0.3">
      <c r="A3166" s="1">
        <v>15230</v>
      </c>
      <c r="B3166" s="2" t="s">
        <v>6250</v>
      </c>
      <c r="C3166" s="2" t="s">
        <v>6251</v>
      </c>
      <c r="D3166" s="3" t="s">
        <v>16</v>
      </c>
      <c r="E3166" s="4">
        <v>41170</v>
      </c>
      <c r="F3166" s="2" t="s">
        <v>17</v>
      </c>
      <c r="G3166" s="5" t="s">
        <v>48</v>
      </c>
      <c r="H3166" s="2" t="s">
        <v>20</v>
      </c>
      <c r="I3166" s="5" t="s">
        <v>128</v>
      </c>
      <c r="J3166" s="5" t="s">
        <v>22</v>
      </c>
      <c r="K3166" s="5" t="s">
        <v>33</v>
      </c>
      <c r="L3166" s="4" t="s">
        <v>19</v>
      </c>
      <c r="M3166" s="3" t="s">
        <v>38</v>
      </c>
      <c r="N3166" s="10" t="s">
        <v>35</v>
      </c>
      <c r="O3166" s="14">
        <v>1</v>
      </c>
      <c r="P3166" s="15"/>
      <c r="Q3166" s="15"/>
      <c r="R3166" s="15"/>
    </row>
    <row r="3167" spans="1:18" x14ac:dyDescent="0.3">
      <c r="A3167" s="1">
        <v>15231</v>
      </c>
      <c r="B3167" s="2" t="s">
        <v>6252</v>
      </c>
      <c r="C3167" s="2" t="s">
        <v>6253</v>
      </c>
      <c r="D3167" s="3" t="s">
        <v>31</v>
      </c>
      <c r="E3167" s="4">
        <v>41170</v>
      </c>
      <c r="F3167" s="2" t="s">
        <v>17</v>
      </c>
      <c r="G3167" s="5" t="s">
        <v>48</v>
      </c>
      <c r="H3167" s="2" t="s">
        <v>20</v>
      </c>
      <c r="I3167" s="5" t="s">
        <v>128</v>
      </c>
      <c r="J3167" s="5" t="s">
        <v>22</v>
      </c>
      <c r="K3167" s="5" t="s">
        <v>33</v>
      </c>
      <c r="L3167" s="4" t="s">
        <v>19</v>
      </c>
      <c r="M3167" s="3" t="s">
        <v>38</v>
      </c>
      <c r="N3167" s="10" t="s">
        <v>35</v>
      </c>
      <c r="O3167" s="14">
        <v>1</v>
      </c>
      <c r="P3167" s="15"/>
      <c r="Q3167" s="15"/>
      <c r="R3167" s="15"/>
    </row>
    <row r="3168" spans="1:18" x14ac:dyDescent="0.3">
      <c r="A3168" s="1">
        <v>15232</v>
      </c>
      <c r="B3168" s="2" t="s">
        <v>6254</v>
      </c>
      <c r="C3168" s="2" t="s">
        <v>6255</v>
      </c>
      <c r="D3168" s="3" t="s">
        <v>31</v>
      </c>
      <c r="E3168" s="4">
        <v>41170</v>
      </c>
      <c r="F3168" s="2" t="s">
        <v>17</v>
      </c>
      <c r="G3168" s="5" t="s">
        <v>48</v>
      </c>
      <c r="H3168" s="2" t="s">
        <v>20</v>
      </c>
      <c r="I3168" s="5" t="s">
        <v>128</v>
      </c>
      <c r="J3168" s="5" t="s">
        <v>22</v>
      </c>
      <c r="K3168" s="5" t="s">
        <v>33</v>
      </c>
      <c r="L3168" s="4" t="s">
        <v>19</v>
      </c>
      <c r="M3168" s="3" t="s">
        <v>38</v>
      </c>
      <c r="N3168" s="10" t="s">
        <v>35</v>
      </c>
      <c r="O3168" s="14">
        <v>1</v>
      </c>
      <c r="P3168" s="15"/>
      <c r="Q3168" s="15"/>
      <c r="R3168" s="15"/>
    </row>
    <row r="3169" spans="1:18" x14ac:dyDescent="0.3">
      <c r="A3169" s="1">
        <v>15213</v>
      </c>
      <c r="B3169" s="2" t="s">
        <v>6256</v>
      </c>
      <c r="C3169" s="2" t="s">
        <v>6257</v>
      </c>
      <c r="D3169" s="3" t="s">
        <v>31</v>
      </c>
      <c r="E3169" s="4">
        <v>41170</v>
      </c>
      <c r="F3169" s="2" t="s">
        <v>17</v>
      </c>
      <c r="G3169" s="5" t="s">
        <v>48</v>
      </c>
      <c r="H3169" s="2" t="s">
        <v>20</v>
      </c>
      <c r="I3169" s="5" t="s">
        <v>128</v>
      </c>
      <c r="J3169" s="5" t="s">
        <v>22</v>
      </c>
      <c r="K3169" s="5" t="s">
        <v>33</v>
      </c>
      <c r="L3169" s="4" t="s">
        <v>19</v>
      </c>
      <c r="M3169" s="3" t="s">
        <v>38</v>
      </c>
      <c r="N3169" s="10" t="s">
        <v>35</v>
      </c>
      <c r="O3169" s="14">
        <v>1</v>
      </c>
      <c r="P3169" s="15"/>
      <c r="Q3169" s="15"/>
      <c r="R3169" s="15"/>
    </row>
    <row r="3170" spans="1:18" x14ac:dyDescent="0.3">
      <c r="A3170" s="1">
        <v>15214</v>
      </c>
      <c r="B3170" s="2" t="s">
        <v>6258</v>
      </c>
      <c r="C3170" s="2" t="s">
        <v>6259</v>
      </c>
      <c r="D3170" s="3" t="s">
        <v>108</v>
      </c>
      <c r="E3170" s="4">
        <v>41170</v>
      </c>
      <c r="F3170" s="2" t="s">
        <v>17</v>
      </c>
      <c r="G3170" s="5" t="s">
        <v>48</v>
      </c>
      <c r="H3170" s="2" t="s">
        <v>20</v>
      </c>
      <c r="I3170" s="5" t="s">
        <v>128</v>
      </c>
      <c r="J3170" s="5" t="s">
        <v>22</v>
      </c>
      <c r="K3170" s="5" t="s">
        <v>33</v>
      </c>
      <c r="L3170" s="4" t="s">
        <v>19</v>
      </c>
      <c r="M3170" s="3" t="s">
        <v>38</v>
      </c>
      <c r="N3170" s="10" t="s">
        <v>35</v>
      </c>
      <c r="O3170" s="14">
        <v>1</v>
      </c>
      <c r="P3170" s="15"/>
      <c r="Q3170" s="15"/>
      <c r="R3170" s="15"/>
    </row>
    <row r="3171" spans="1:18" x14ac:dyDescent="0.3">
      <c r="A3171" s="1">
        <v>15215</v>
      </c>
      <c r="B3171" s="2" t="s">
        <v>6260</v>
      </c>
      <c r="C3171" s="2" t="s">
        <v>6261</v>
      </c>
      <c r="D3171" s="3" t="s">
        <v>31</v>
      </c>
      <c r="E3171" s="4">
        <v>41170</v>
      </c>
      <c r="F3171" s="2" t="s">
        <v>17</v>
      </c>
      <c r="G3171" s="5" t="s">
        <v>48</v>
      </c>
      <c r="H3171" s="2" t="s">
        <v>20</v>
      </c>
      <c r="I3171" s="5" t="s">
        <v>128</v>
      </c>
      <c r="J3171" s="5" t="s">
        <v>22</v>
      </c>
      <c r="K3171" s="5" t="s">
        <v>33</v>
      </c>
      <c r="L3171" s="4" t="s">
        <v>19</v>
      </c>
      <c r="M3171" s="3" t="s">
        <v>38</v>
      </c>
      <c r="N3171" s="10" t="s">
        <v>35</v>
      </c>
      <c r="O3171" s="14">
        <v>1</v>
      </c>
      <c r="P3171" s="15"/>
      <c r="Q3171" s="15"/>
      <c r="R3171" s="15"/>
    </row>
    <row r="3172" spans="1:18" x14ac:dyDescent="0.3">
      <c r="A3172" s="1">
        <v>15216</v>
      </c>
      <c r="B3172" s="2" t="s">
        <v>6262</v>
      </c>
      <c r="C3172" s="2" t="s">
        <v>6261</v>
      </c>
      <c r="D3172" s="3" t="s">
        <v>16</v>
      </c>
      <c r="E3172" s="4">
        <v>41170</v>
      </c>
      <c r="F3172" s="2" t="s">
        <v>17</v>
      </c>
      <c r="G3172" s="5" t="s">
        <v>48</v>
      </c>
      <c r="H3172" s="2" t="s">
        <v>20</v>
      </c>
      <c r="I3172" s="5" t="s">
        <v>128</v>
      </c>
      <c r="J3172" s="5" t="s">
        <v>22</v>
      </c>
      <c r="K3172" s="5" t="s">
        <v>33</v>
      </c>
      <c r="L3172" s="4" t="s">
        <v>19</v>
      </c>
      <c r="M3172" s="3" t="s">
        <v>38</v>
      </c>
      <c r="N3172" s="10" t="s">
        <v>35</v>
      </c>
      <c r="O3172" s="14">
        <v>1</v>
      </c>
      <c r="P3172" s="15"/>
      <c r="Q3172" s="15"/>
      <c r="R3172" s="15"/>
    </row>
    <row r="3173" spans="1:18" x14ac:dyDescent="0.3">
      <c r="A3173" s="1">
        <v>15217</v>
      </c>
      <c r="B3173" s="2" t="s">
        <v>6263</v>
      </c>
      <c r="C3173" s="2" t="s">
        <v>6247</v>
      </c>
      <c r="D3173" s="3" t="s">
        <v>31</v>
      </c>
      <c r="E3173" s="4">
        <v>41170</v>
      </c>
      <c r="F3173" s="2" t="s">
        <v>17</v>
      </c>
      <c r="G3173" s="5" t="s">
        <v>48</v>
      </c>
      <c r="H3173" s="2" t="s">
        <v>20</v>
      </c>
      <c r="I3173" s="5" t="s">
        <v>128</v>
      </c>
      <c r="J3173" s="5" t="s">
        <v>22</v>
      </c>
      <c r="K3173" s="5" t="s">
        <v>33</v>
      </c>
      <c r="L3173" s="4" t="s">
        <v>19</v>
      </c>
      <c r="M3173" s="3" t="s">
        <v>38</v>
      </c>
      <c r="N3173" s="10" t="s">
        <v>35</v>
      </c>
      <c r="O3173" s="14">
        <v>1</v>
      </c>
      <c r="P3173" s="15"/>
      <c r="Q3173" s="15"/>
      <c r="R3173" s="15"/>
    </row>
    <row r="3174" spans="1:18" x14ac:dyDescent="0.3">
      <c r="A3174" s="1">
        <v>15218</v>
      </c>
      <c r="B3174" s="2" t="s">
        <v>6264</v>
      </c>
      <c r="C3174" s="2" t="s">
        <v>6265</v>
      </c>
      <c r="D3174" s="3" t="s">
        <v>16</v>
      </c>
      <c r="E3174" s="4">
        <v>41170</v>
      </c>
      <c r="F3174" s="2" t="s">
        <v>17</v>
      </c>
      <c r="G3174" s="5" t="s">
        <v>48</v>
      </c>
      <c r="H3174" s="2" t="s">
        <v>20</v>
      </c>
      <c r="I3174" s="5" t="s">
        <v>128</v>
      </c>
      <c r="J3174" s="5" t="s">
        <v>22</v>
      </c>
      <c r="K3174" s="5" t="s">
        <v>33</v>
      </c>
      <c r="L3174" s="4" t="s">
        <v>19</v>
      </c>
      <c r="M3174" s="3" t="s">
        <v>38</v>
      </c>
      <c r="N3174" s="10" t="s">
        <v>35</v>
      </c>
      <c r="O3174" s="14">
        <v>1</v>
      </c>
      <c r="P3174" s="15"/>
      <c r="Q3174" s="15"/>
      <c r="R3174" s="15"/>
    </row>
    <row r="3175" spans="1:18" x14ac:dyDescent="0.3">
      <c r="A3175" s="1">
        <v>15219</v>
      </c>
      <c r="B3175" s="2" t="s">
        <v>6266</v>
      </c>
      <c r="C3175" s="2" t="s">
        <v>6267</v>
      </c>
      <c r="D3175" s="3" t="s">
        <v>16</v>
      </c>
      <c r="E3175" s="4">
        <v>41170</v>
      </c>
      <c r="F3175" s="2" t="s">
        <v>17</v>
      </c>
      <c r="G3175" s="5" t="s">
        <v>48</v>
      </c>
      <c r="H3175" s="2" t="s">
        <v>20</v>
      </c>
      <c r="I3175" s="5" t="s">
        <v>128</v>
      </c>
      <c r="J3175" s="5" t="s">
        <v>22</v>
      </c>
      <c r="K3175" s="5" t="s">
        <v>33</v>
      </c>
      <c r="L3175" s="4" t="s">
        <v>19</v>
      </c>
      <c r="M3175" s="3" t="s">
        <v>38</v>
      </c>
      <c r="N3175" s="10" t="s">
        <v>35</v>
      </c>
      <c r="O3175" s="14">
        <v>1</v>
      </c>
      <c r="P3175" s="15"/>
      <c r="Q3175" s="15"/>
      <c r="R3175" s="15"/>
    </row>
    <row r="3176" spans="1:18" x14ac:dyDescent="0.3">
      <c r="A3176" s="1">
        <v>15220</v>
      </c>
      <c r="B3176" s="2" t="s">
        <v>6268</v>
      </c>
      <c r="C3176" s="2" t="s">
        <v>6269</v>
      </c>
      <c r="D3176" s="3" t="s">
        <v>209</v>
      </c>
      <c r="E3176" s="4">
        <v>41170</v>
      </c>
      <c r="F3176" s="2" t="s">
        <v>17</v>
      </c>
      <c r="G3176" s="5" t="s">
        <v>48</v>
      </c>
      <c r="H3176" s="2" t="s">
        <v>20</v>
      </c>
      <c r="I3176" s="5" t="s">
        <v>128</v>
      </c>
      <c r="J3176" s="5" t="s">
        <v>22</v>
      </c>
      <c r="K3176" s="5" t="s">
        <v>33</v>
      </c>
      <c r="L3176" s="4" t="s">
        <v>19</v>
      </c>
      <c r="M3176" s="3" t="s">
        <v>38</v>
      </c>
      <c r="N3176" s="10" t="s">
        <v>35</v>
      </c>
      <c r="O3176" s="14">
        <v>1</v>
      </c>
      <c r="P3176" s="15"/>
      <c r="Q3176" s="15"/>
      <c r="R3176" s="15"/>
    </row>
    <row r="3177" spans="1:18" x14ac:dyDescent="0.3">
      <c r="A3177" s="1">
        <v>15221</v>
      </c>
      <c r="B3177" s="2" t="s">
        <v>6270</v>
      </c>
      <c r="C3177" s="2" t="s">
        <v>6271</v>
      </c>
      <c r="D3177" s="3" t="s">
        <v>16</v>
      </c>
      <c r="E3177" s="4">
        <v>41170</v>
      </c>
      <c r="F3177" s="2" t="s">
        <v>17</v>
      </c>
      <c r="G3177" s="5" t="s">
        <v>48</v>
      </c>
      <c r="H3177" s="2" t="s">
        <v>20</v>
      </c>
      <c r="I3177" s="5" t="s">
        <v>128</v>
      </c>
      <c r="J3177" s="5" t="s">
        <v>22</v>
      </c>
      <c r="K3177" s="5" t="s">
        <v>33</v>
      </c>
      <c r="L3177" s="4" t="s">
        <v>19</v>
      </c>
      <c r="M3177" s="3" t="s">
        <v>38</v>
      </c>
      <c r="N3177" s="10" t="s">
        <v>35</v>
      </c>
      <c r="O3177" s="14">
        <v>1</v>
      </c>
      <c r="P3177" s="15"/>
      <c r="Q3177" s="15"/>
      <c r="R3177" s="15"/>
    </row>
    <row r="3178" spans="1:18" x14ac:dyDescent="0.3">
      <c r="A3178" s="1">
        <v>15222</v>
      </c>
      <c r="B3178" s="2" t="s">
        <v>6272</v>
      </c>
      <c r="C3178" s="2" t="s">
        <v>6273</v>
      </c>
      <c r="D3178" s="3" t="s">
        <v>16</v>
      </c>
      <c r="E3178" s="4">
        <v>41170</v>
      </c>
      <c r="F3178" s="2" t="s">
        <v>17</v>
      </c>
      <c r="G3178" s="5" t="s">
        <v>48</v>
      </c>
      <c r="H3178" s="2" t="s">
        <v>20</v>
      </c>
      <c r="I3178" s="5" t="s">
        <v>128</v>
      </c>
      <c r="J3178" s="5" t="s">
        <v>22</v>
      </c>
      <c r="K3178" s="5" t="s">
        <v>33</v>
      </c>
      <c r="L3178" s="4" t="s">
        <v>19</v>
      </c>
      <c r="M3178" s="3" t="s">
        <v>38</v>
      </c>
      <c r="N3178" s="10" t="s">
        <v>35</v>
      </c>
      <c r="O3178" s="14">
        <v>1</v>
      </c>
      <c r="P3178" s="15"/>
      <c r="Q3178" s="15"/>
      <c r="R3178" s="15"/>
    </row>
    <row r="3179" spans="1:18" x14ac:dyDescent="0.3">
      <c r="A3179" s="1">
        <v>15224</v>
      </c>
      <c r="B3179" s="2" t="s">
        <v>6274</v>
      </c>
      <c r="C3179" s="2" t="s">
        <v>6275</v>
      </c>
      <c r="D3179" s="3" t="s">
        <v>31</v>
      </c>
      <c r="E3179" s="4">
        <v>41170</v>
      </c>
      <c r="F3179" s="2" t="s">
        <v>17</v>
      </c>
      <c r="G3179" s="5" t="s">
        <v>48</v>
      </c>
      <c r="H3179" s="2" t="s">
        <v>20</v>
      </c>
      <c r="I3179" s="5" t="s">
        <v>128</v>
      </c>
      <c r="J3179" s="5" t="s">
        <v>22</v>
      </c>
      <c r="K3179" s="5" t="s">
        <v>33</v>
      </c>
      <c r="L3179" s="4" t="s">
        <v>19</v>
      </c>
      <c r="M3179" s="3" t="s">
        <v>38</v>
      </c>
      <c r="N3179" s="10" t="s">
        <v>35</v>
      </c>
      <c r="O3179" s="14">
        <v>1</v>
      </c>
      <c r="P3179" s="15"/>
      <c r="Q3179" s="15"/>
      <c r="R3179" s="15"/>
    </row>
    <row r="3180" spans="1:18" x14ac:dyDescent="0.3">
      <c r="A3180" s="1">
        <v>15225</v>
      </c>
      <c r="B3180" s="2" t="s">
        <v>6276</v>
      </c>
      <c r="C3180" s="2" t="s">
        <v>6277</v>
      </c>
      <c r="D3180" s="3" t="s">
        <v>16</v>
      </c>
      <c r="E3180" s="4">
        <v>41170</v>
      </c>
      <c r="F3180" s="2" t="s">
        <v>17</v>
      </c>
      <c r="G3180" s="5" t="s">
        <v>48</v>
      </c>
      <c r="H3180" s="2" t="s">
        <v>20</v>
      </c>
      <c r="I3180" s="5" t="s">
        <v>128</v>
      </c>
      <c r="J3180" s="5" t="s">
        <v>22</v>
      </c>
      <c r="K3180" s="5" t="s">
        <v>33</v>
      </c>
      <c r="L3180" s="4" t="s">
        <v>19</v>
      </c>
      <c r="M3180" s="3" t="s">
        <v>38</v>
      </c>
      <c r="N3180" s="10" t="s">
        <v>35</v>
      </c>
      <c r="O3180" s="14">
        <v>1</v>
      </c>
      <c r="P3180" s="15"/>
      <c r="Q3180" s="15"/>
      <c r="R3180" s="15"/>
    </row>
    <row r="3181" spans="1:18" x14ac:dyDescent="0.3">
      <c r="A3181" s="1">
        <v>114803</v>
      </c>
      <c r="B3181" s="2" t="s">
        <v>6278</v>
      </c>
      <c r="C3181" s="2" t="s">
        <v>6279</v>
      </c>
      <c r="D3181" s="3" t="s">
        <v>16</v>
      </c>
      <c r="E3181" s="4">
        <v>42386</v>
      </c>
      <c r="F3181" s="2" t="s">
        <v>17</v>
      </c>
      <c r="G3181" s="5" t="s">
        <v>48</v>
      </c>
      <c r="H3181" s="2" t="s">
        <v>42</v>
      </c>
      <c r="I3181" s="5" t="s">
        <v>128</v>
      </c>
      <c r="J3181" s="5" t="s">
        <v>129</v>
      </c>
      <c r="K3181" s="5" t="s">
        <v>33</v>
      </c>
      <c r="L3181" s="4">
        <v>42387.381944444445</v>
      </c>
      <c r="M3181" s="3" t="s">
        <v>27</v>
      </c>
      <c r="N3181" s="10" t="s">
        <v>28</v>
      </c>
      <c r="O3181" s="14">
        <v>1</v>
      </c>
      <c r="P3181" s="15"/>
      <c r="Q3181" s="15"/>
      <c r="R3181" s="15"/>
    </row>
    <row r="3182" spans="1:18" x14ac:dyDescent="0.3">
      <c r="A3182" s="1">
        <v>114804</v>
      </c>
      <c r="B3182" s="2" t="s">
        <v>6280</v>
      </c>
      <c r="C3182" s="2" t="s">
        <v>6281</v>
      </c>
      <c r="D3182" s="3" t="s">
        <v>16</v>
      </c>
      <c r="E3182" s="4">
        <v>42386</v>
      </c>
      <c r="F3182" s="2" t="s">
        <v>17</v>
      </c>
      <c r="G3182" s="5" t="s">
        <v>48</v>
      </c>
      <c r="H3182" s="2" t="s">
        <v>42</v>
      </c>
      <c r="I3182" s="5" t="s">
        <v>128</v>
      </c>
      <c r="J3182" s="5" t="s">
        <v>129</v>
      </c>
      <c r="K3182" s="5" t="s">
        <v>33</v>
      </c>
      <c r="L3182" s="4">
        <v>42387.382638888885</v>
      </c>
      <c r="M3182" s="3" t="s">
        <v>27</v>
      </c>
      <c r="N3182" s="10" t="s">
        <v>28</v>
      </c>
      <c r="O3182" s="14">
        <v>1</v>
      </c>
      <c r="P3182" s="15"/>
      <c r="Q3182" s="15"/>
      <c r="R3182" s="15"/>
    </row>
    <row r="3183" spans="1:18" x14ac:dyDescent="0.3">
      <c r="A3183" s="1">
        <v>15233</v>
      </c>
      <c r="B3183" s="2" t="s">
        <v>6282</v>
      </c>
      <c r="C3183" s="2" t="s">
        <v>6283</v>
      </c>
      <c r="D3183" s="3" t="s">
        <v>16</v>
      </c>
      <c r="E3183" s="4">
        <v>41170</v>
      </c>
      <c r="F3183" s="2" t="s">
        <v>17</v>
      </c>
      <c r="G3183" s="5" t="s">
        <v>18</v>
      </c>
      <c r="H3183" s="2" t="s">
        <v>42</v>
      </c>
      <c r="I3183" s="5" t="s">
        <v>133</v>
      </c>
      <c r="J3183" s="5" t="s">
        <v>22</v>
      </c>
      <c r="K3183" s="5" t="s">
        <v>33</v>
      </c>
      <c r="L3183" s="4" t="s">
        <v>19</v>
      </c>
      <c r="M3183" s="3" t="s">
        <v>38</v>
      </c>
      <c r="N3183" s="10" t="s">
        <v>35</v>
      </c>
      <c r="O3183" s="14">
        <v>1</v>
      </c>
      <c r="P3183" s="15"/>
      <c r="Q3183" s="15"/>
      <c r="R3183" s="15"/>
    </row>
    <row r="3184" spans="1:18" x14ac:dyDescent="0.3">
      <c r="A3184" s="1">
        <v>15238</v>
      </c>
      <c r="B3184" s="2" t="s">
        <v>6284</v>
      </c>
      <c r="C3184" s="2" t="s">
        <v>230</v>
      </c>
      <c r="D3184" s="3" t="s">
        <v>108</v>
      </c>
      <c r="E3184" s="4">
        <v>41170</v>
      </c>
      <c r="F3184" s="2" t="s">
        <v>17</v>
      </c>
      <c r="G3184" s="5" t="s">
        <v>48</v>
      </c>
      <c r="H3184" s="2" t="s">
        <v>42</v>
      </c>
      <c r="I3184" s="5" t="s">
        <v>133</v>
      </c>
      <c r="J3184" s="5" t="s">
        <v>22</v>
      </c>
      <c r="K3184" s="5" t="s">
        <v>33</v>
      </c>
      <c r="L3184" s="4" t="s">
        <v>19</v>
      </c>
      <c r="M3184" s="3" t="s">
        <v>38</v>
      </c>
      <c r="N3184" s="10" t="s">
        <v>35</v>
      </c>
      <c r="O3184" s="14">
        <v>1</v>
      </c>
      <c r="P3184" s="15"/>
      <c r="Q3184" s="15"/>
      <c r="R3184" s="15"/>
    </row>
    <row r="3185" spans="1:18" x14ac:dyDescent="0.3">
      <c r="A3185" s="1">
        <v>15239</v>
      </c>
      <c r="B3185" s="2" t="s">
        <v>6285</v>
      </c>
      <c r="C3185" s="2" t="s">
        <v>6286</v>
      </c>
      <c r="D3185" s="3" t="s">
        <v>31</v>
      </c>
      <c r="E3185" s="4">
        <v>41170</v>
      </c>
      <c r="F3185" s="2" t="s">
        <v>17</v>
      </c>
      <c r="G3185" s="5" t="s">
        <v>48</v>
      </c>
      <c r="H3185" s="2" t="s">
        <v>42</v>
      </c>
      <c r="I3185" s="5" t="s">
        <v>133</v>
      </c>
      <c r="J3185" s="5" t="s">
        <v>22</v>
      </c>
      <c r="K3185" s="5" t="s">
        <v>33</v>
      </c>
      <c r="L3185" s="4" t="s">
        <v>19</v>
      </c>
      <c r="M3185" s="3" t="s">
        <v>38</v>
      </c>
      <c r="N3185" s="10" t="s">
        <v>35</v>
      </c>
      <c r="O3185" s="14">
        <v>1</v>
      </c>
      <c r="P3185" s="15"/>
      <c r="Q3185" s="15"/>
      <c r="R3185" s="15"/>
    </row>
    <row r="3186" spans="1:18" x14ac:dyDescent="0.3">
      <c r="A3186" s="1">
        <v>15240</v>
      </c>
      <c r="B3186" s="2" t="s">
        <v>6287</v>
      </c>
      <c r="C3186" s="2" t="s">
        <v>6288</v>
      </c>
      <c r="D3186" s="3" t="s">
        <v>31</v>
      </c>
      <c r="E3186" s="4">
        <v>41170</v>
      </c>
      <c r="F3186" s="2" t="s">
        <v>17</v>
      </c>
      <c r="G3186" s="5" t="s">
        <v>48</v>
      </c>
      <c r="H3186" s="2" t="s">
        <v>42</v>
      </c>
      <c r="I3186" s="5" t="s">
        <v>133</v>
      </c>
      <c r="J3186" s="5" t="s">
        <v>22</v>
      </c>
      <c r="K3186" s="5" t="s">
        <v>33</v>
      </c>
      <c r="L3186" s="4" t="s">
        <v>19</v>
      </c>
      <c r="M3186" s="3" t="s">
        <v>38</v>
      </c>
      <c r="N3186" s="10" t="s">
        <v>35</v>
      </c>
      <c r="O3186" s="14">
        <v>1</v>
      </c>
      <c r="P3186" s="15"/>
      <c r="Q3186" s="15"/>
      <c r="R3186" s="15"/>
    </row>
    <row r="3187" spans="1:18" x14ac:dyDescent="0.3">
      <c r="A3187" s="1">
        <v>15241</v>
      </c>
      <c r="B3187" s="2" t="s">
        <v>6289</v>
      </c>
      <c r="C3187" s="2" t="s">
        <v>6290</v>
      </c>
      <c r="D3187" s="3" t="s">
        <v>31</v>
      </c>
      <c r="E3187" s="4">
        <v>41170</v>
      </c>
      <c r="F3187" s="2" t="s">
        <v>17</v>
      </c>
      <c r="G3187" s="5" t="s">
        <v>48</v>
      </c>
      <c r="H3187" s="2" t="s">
        <v>42</v>
      </c>
      <c r="I3187" s="5" t="s">
        <v>133</v>
      </c>
      <c r="J3187" s="5" t="s">
        <v>22</v>
      </c>
      <c r="K3187" s="5" t="s">
        <v>33</v>
      </c>
      <c r="L3187" s="4" t="s">
        <v>19</v>
      </c>
      <c r="M3187" s="3" t="s">
        <v>38</v>
      </c>
      <c r="N3187" s="10" t="s">
        <v>35</v>
      </c>
      <c r="O3187" s="14">
        <v>1</v>
      </c>
      <c r="P3187" s="15"/>
      <c r="Q3187" s="15"/>
      <c r="R3187" s="15"/>
    </row>
    <row r="3188" spans="1:18" x14ac:dyDescent="0.3">
      <c r="A3188" s="1">
        <v>15242</v>
      </c>
      <c r="B3188" s="2" t="s">
        <v>6291</v>
      </c>
      <c r="C3188" s="2" t="s">
        <v>6292</v>
      </c>
      <c r="D3188" s="3" t="s">
        <v>16</v>
      </c>
      <c r="E3188" s="4">
        <v>41170</v>
      </c>
      <c r="F3188" s="2" t="s">
        <v>17</v>
      </c>
      <c r="G3188" s="5" t="s">
        <v>48</v>
      </c>
      <c r="H3188" s="2" t="s">
        <v>42</v>
      </c>
      <c r="I3188" s="5" t="s">
        <v>133</v>
      </c>
      <c r="J3188" s="5" t="s">
        <v>22</v>
      </c>
      <c r="K3188" s="5" t="s">
        <v>33</v>
      </c>
      <c r="L3188" s="4" t="s">
        <v>19</v>
      </c>
      <c r="M3188" s="3" t="s">
        <v>38</v>
      </c>
      <c r="N3188" s="10" t="s">
        <v>35</v>
      </c>
      <c r="O3188" s="14">
        <v>1</v>
      </c>
      <c r="P3188" s="15"/>
      <c r="Q3188" s="15"/>
      <c r="R3188" s="15"/>
    </row>
    <row r="3189" spans="1:18" x14ac:dyDescent="0.3">
      <c r="A3189" s="1">
        <v>15243</v>
      </c>
      <c r="B3189" s="2" t="s">
        <v>6293</v>
      </c>
      <c r="C3189" s="2" t="s">
        <v>6294</v>
      </c>
      <c r="D3189" s="3" t="s">
        <v>16</v>
      </c>
      <c r="E3189" s="4">
        <v>41170</v>
      </c>
      <c r="F3189" s="2" t="s">
        <v>17</v>
      </c>
      <c r="G3189" s="5" t="s">
        <v>48</v>
      </c>
      <c r="H3189" s="2" t="s">
        <v>42</v>
      </c>
      <c r="I3189" s="5" t="s">
        <v>133</v>
      </c>
      <c r="J3189" s="5" t="s">
        <v>22</v>
      </c>
      <c r="K3189" s="5" t="s">
        <v>33</v>
      </c>
      <c r="L3189" s="4" t="s">
        <v>19</v>
      </c>
      <c r="M3189" s="3" t="s">
        <v>38</v>
      </c>
      <c r="N3189" s="10" t="s">
        <v>35</v>
      </c>
      <c r="O3189" s="14">
        <v>1</v>
      </c>
      <c r="P3189" s="15"/>
      <c r="Q3189" s="15"/>
      <c r="R3189" s="15"/>
    </row>
    <row r="3190" spans="1:18" x14ac:dyDescent="0.3">
      <c r="A3190" s="1">
        <v>15244</v>
      </c>
      <c r="B3190" s="2" t="s">
        <v>6295</v>
      </c>
      <c r="C3190" s="2" t="s">
        <v>6296</v>
      </c>
      <c r="D3190" s="3" t="s">
        <v>16</v>
      </c>
      <c r="E3190" s="4">
        <v>41170</v>
      </c>
      <c r="F3190" s="2" t="s">
        <v>17</v>
      </c>
      <c r="G3190" s="5" t="s">
        <v>48</v>
      </c>
      <c r="H3190" s="2" t="s">
        <v>42</v>
      </c>
      <c r="I3190" s="5" t="s">
        <v>133</v>
      </c>
      <c r="J3190" s="5" t="s">
        <v>22</v>
      </c>
      <c r="K3190" s="5" t="s">
        <v>33</v>
      </c>
      <c r="L3190" s="4" t="s">
        <v>19</v>
      </c>
      <c r="M3190" s="3" t="s">
        <v>38</v>
      </c>
      <c r="N3190" s="10" t="s">
        <v>35</v>
      </c>
      <c r="O3190" s="14">
        <v>1</v>
      </c>
      <c r="P3190" s="15"/>
      <c r="Q3190" s="15"/>
      <c r="R3190" s="15"/>
    </row>
    <row r="3191" spans="1:18" x14ac:dyDescent="0.3">
      <c r="A3191" s="1">
        <v>15245</v>
      </c>
      <c r="B3191" s="2" t="s">
        <v>6297</v>
      </c>
      <c r="C3191" s="2" t="s">
        <v>6298</v>
      </c>
      <c r="D3191" s="3" t="s">
        <v>103</v>
      </c>
      <c r="E3191" s="4">
        <v>41170</v>
      </c>
      <c r="F3191" s="2" t="s">
        <v>17</v>
      </c>
      <c r="G3191" s="5" t="s">
        <v>48</v>
      </c>
      <c r="H3191" s="2" t="s">
        <v>42</v>
      </c>
      <c r="I3191" s="5" t="s">
        <v>133</v>
      </c>
      <c r="J3191" s="5" t="s">
        <v>22</v>
      </c>
      <c r="K3191" s="5" t="s">
        <v>33</v>
      </c>
      <c r="L3191" s="4" t="s">
        <v>19</v>
      </c>
      <c r="M3191" s="3" t="s">
        <v>38</v>
      </c>
      <c r="N3191" s="10" t="s">
        <v>35</v>
      </c>
      <c r="O3191" s="14">
        <v>1</v>
      </c>
      <c r="P3191" s="15"/>
      <c r="Q3191" s="15"/>
      <c r="R3191" s="15"/>
    </row>
    <row r="3192" spans="1:18" x14ac:dyDescent="0.3">
      <c r="A3192" s="1">
        <v>15234</v>
      </c>
      <c r="B3192" s="2" t="s">
        <v>6299</v>
      </c>
      <c r="C3192" s="2" t="s">
        <v>6300</v>
      </c>
      <c r="D3192" s="3" t="s">
        <v>16</v>
      </c>
      <c r="E3192" s="4">
        <v>41170</v>
      </c>
      <c r="F3192" s="2" t="s">
        <v>17</v>
      </c>
      <c r="G3192" s="5" t="s">
        <v>48</v>
      </c>
      <c r="H3192" s="2" t="s">
        <v>42</v>
      </c>
      <c r="I3192" s="5" t="s">
        <v>133</v>
      </c>
      <c r="J3192" s="5" t="s">
        <v>22</v>
      </c>
      <c r="K3192" s="5" t="s">
        <v>33</v>
      </c>
      <c r="L3192" s="4" t="s">
        <v>19</v>
      </c>
      <c r="M3192" s="3" t="s">
        <v>38</v>
      </c>
      <c r="N3192" s="10" t="s">
        <v>35</v>
      </c>
      <c r="O3192" s="14">
        <v>1</v>
      </c>
      <c r="P3192" s="15"/>
      <c r="Q3192" s="15"/>
      <c r="R3192" s="15"/>
    </row>
    <row r="3193" spans="1:18" x14ac:dyDescent="0.3">
      <c r="A3193" s="1">
        <v>15235</v>
      </c>
      <c r="B3193" s="2" t="s">
        <v>6301</v>
      </c>
      <c r="C3193" s="2" t="s">
        <v>6302</v>
      </c>
      <c r="D3193" s="3" t="s">
        <v>16</v>
      </c>
      <c r="E3193" s="4">
        <v>41170</v>
      </c>
      <c r="F3193" s="2" t="s">
        <v>17</v>
      </c>
      <c r="G3193" s="5" t="s">
        <v>48</v>
      </c>
      <c r="H3193" s="2" t="s">
        <v>42</v>
      </c>
      <c r="I3193" s="5" t="s">
        <v>133</v>
      </c>
      <c r="J3193" s="5" t="s">
        <v>22</v>
      </c>
      <c r="K3193" s="5" t="s">
        <v>33</v>
      </c>
      <c r="L3193" s="4" t="s">
        <v>19</v>
      </c>
      <c r="M3193" s="3" t="s">
        <v>38</v>
      </c>
      <c r="N3193" s="10" t="s">
        <v>35</v>
      </c>
      <c r="O3193" s="14">
        <v>1</v>
      </c>
      <c r="P3193" s="15"/>
      <c r="Q3193" s="15"/>
      <c r="R3193" s="15"/>
    </row>
    <row r="3194" spans="1:18" x14ac:dyDescent="0.3">
      <c r="A3194" s="1">
        <v>15236</v>
      </c>
      <c r="B3194" s="2" t="s">
        <v>6303</v>
      </c>
      <c r="C3194" s="2" t="s">
        <v>6300</v>
      </c>
      <c r="D3194" s="3" t="s">
        <v>16</v>
      </c>
      <c r="E3194" s="4">
        <v>41170</v>
      </c>
      <c r="F3194" s="2" t="s">
        <v>17</v>
      </c>
      <c r="G3194" s="5" t="s">
        <v>48</v>
      </c>
      <c r="H3194" s="2" t="s">
        <v>42</v>
      </c>
      <c r="I3194" s="5" t="s">
        <v>133</v>
      </c>
      <c r="J3194" s="5" t="s">
        <v>22</v>
      </c>
      <c r="K3194" s="5" t="s">
        <v>33</v>
      </c>
      <c r="L3194" s="4" t="s">
        <v>19</v>
      </c>
      <c r="M3194" s="3" t="s">
        <v>38</v>
      </c>
      <c r="N3194" s="10" t="s">
        <v>35</v>
      </c>
      <c r="O3194" s="14">
        <v>1</v>
      </c>
      <c r="P3194" s="15"/>
      <c r="Q3194" s="15"/>
      <c r="R3194" s="15"/>
    </row>
    <row r="3195" spans="1:18" x14ac:dyDescent="0.3">
      <c r="A3195" s="1">
        <v>15237</v>
      </c>
      <c r="B3195" s="2" t="s">
        <v>6304</v>
      </c>
      <c r="C3195" s="2" t="s">
        <v>6305</v>
      </c>
      <c r="D3195" s="3" t="s">
        <v>16</v>
      </c>
      <c r="E3195" s="4">
        <v>41170</v>
      </c>
      <c r="F3195" s="2" t="s">
        <v>17</v>
      </c>
      <c r="G3195" s="5" t="s">
        <v>48</v>
      </c>
      <c r="H3195" s="2" t="s">
        <v>42</v>
      </c>
      <c r="I3195" s="5" t="s">
        <v>133</v>
      </c>
      <c r="J3195" s="5" t="s">
        <v>22</v>
      </c>
      <c r="K3195" s="5" t="s">
        <v>33</v>
      </c>
      <c r="L3195" s="4" t="s">
        <v>19</v>
      </c>
      <c r="M3195" s="3" t="s">
        <v>38</v>
      </c>
      <c r="N3195" s="10" t="s">
        <v>35</v>
      </c>
      <c r="O3195" s="14">
        <v>1</v>
      </c>
      <c r="P3195" s="15"/>
      <c r="Q3195" s="15"/>
      <c r="R3195" s="15"/>
    </row>
    <row r="3196" spans="1:18" x14ac:dyDescent="0.3">
      <c r="A3196" s="1">
        <v>114805</v>
      </c>
      <c r="B3196" s="2" t="s">
        <v>6306</v>
      </c>
      <c r="C3196" s="2" t="s">
        <v>6307</v>
      </c>
      <c r="D3196" s="3" t="s">
        <v>16</v>
      </c>
      <c r="E3196" s="4">
        <v>42386</v>
      </c>
      <c r="F3196" s="2" t="s">
        <v>17</v>
      </c>
      <c r="G3196" s="5" t="s">
        <v>48</v>
      </c>
      <c r="H3196" s="2" t="s">
        <v>42</v>
      </c>
      <c r="I3196" s="5" t="s">
        <v>133</v>
      </c>
      <c r="J3196" s="5" t="s">
        <v>129</v>
      </c>
      <c r="K3196" s="5" t="s">
        <v>33</v>
      </c>
      <c r="L3196" s="4">
        <v>42387.385416666664</v>
      </c>
      <c r="M3196" s="3" t="s">
        <v>27</v>
      </c>
      <c r="N3196" s="10" t="s">
        <v>28</v>
      </c>
      <c r="O3196" s="14">
        <v>1</v>
      </c>
      <c r="P3196" s="15"/>
      <c r="Q3196" s="15"/>
      <c r="R3196" s="15"/>
    </row>
    <row r="3197" spans="1:18" x14ac:dyDescent="0.3">
      <c r="A3197" s="1">
        <v>116072</v>
      </c>
      <c r="B3197" s="2" t="s">
        <v>6308</v>
      </c>
      <c r="C3197" s="2" t="s">
        <v>6309</v>
      </c>
      <c r="D3197" s="3" t="s">
        <v>103</v>
      </c>
      <c r="E3197" s="4">
        <v>42563</v>
      </c>
      <c r="F3197" s="2" t="s">
        <v>17</v>
      </c>
      <c r="G3197" s="5" t="s">
        <v>48</v>
      </c>
      <c r="H3197" s="2" t="s">
        <v>42</v>
      </c>
      <c r="I3197" s="5" t="s">
        <v>215</v>
      </c>
      <c r="J3197" s="5" t="s">
        <v>22</v>
      </c>
      <c r="K3197" s="5" t="s">
        <v>351</v>
      </c>
      <c r="L3197" s="4">
        <v>42564.411805555552</v>
      </c>
      <c r="M3197" s="3" t="s">
        <v>34</v>
      </c>
      <c r="N3197" s="10" t="s">
        <v>39</v>
      </c>
      <c r="O3197" s="15"/>
      <c r="P3197" s="14">
        <v>0.95</v>
      </c>
      <c r="Q3197" s="15"/>
      <c r="R3197" s="15"/>
    </row>
    <row r="3198" spans="1:18" x14ac:dyDescent="0.3">
      <c r="A3198" s="1">
        <v>116073</v>
      </c>
      <c r="B3198" s="2" t="s">
        <v>6310</v>
      </c>
      <c r="C3198" s="2" t="s">
        <v>6311</v>
      </c>
      <c r="D3198" s="3" t="s">
        <v>103</v>
      </c>
      <c r="E3198" s="4">
        <v>42563</v>
      </c>
      <c r="F3198" s="2" t="s">
        <v>17</v>
      </c>
      <c r="G3198" s="5" t="s">
        <v>48</v>
      </c>
      <c r="H3198" s="2" t="s">
        <v>42</v>
      </c>
      <c r="I3198" s="5" t="s">
        <v>215</v>
      </c>
      <c r="J3198" s="5" t="s">
        <v>22</v>
      </c>
      <c r="K3198" s="5" t="s">
        <v>351</v>
      </c>
      <c r="L3198" s="4">
        <v>42564.411805555552</v>
      </c>
      <c r="M3198" s="3" t="s">
        <v>34</v>
      </c>
      <c r="N3198" s="10" t="s">
        <v>39</v>
      </c>
      <c r="O3198" s="15"/>
      <c r="P3198" s="14">
        <v>0.95</v>
      </c>
      <c r="Q3198" s="15"/>
      <c r="R3198" s="15"/>
    </row>
    <row r="3199" spans="1:18" x14ac:dyDescent="0.3">
      <c r="A3199" s="1">
        <v>116074</v>
      </c>
      <c r="B3199" s="2" t="s">
        <v>6312</v>
      </c>
      <c r="C3199" s="2" t="s">
        <v>6313</v>
      </c>
      <c r="D3199" s="3" t="s">
        <v>103</v>
      </c>
      <c r="E3199" s="4">
        <v>42563</v>
      </c>
      <c r="F3199" s="2" t="s">
        <v>17</v>
      </c>
      <c r="G3199" s="5" t="s">
        <v>48</v>
      </c>
      <c r="H3199" s="2" t="s">
        <v>42</v>
      </c>
      <c r="I3199" s="5" t="s">
        <v>215</v>
      </c>
      <c r="J3199" s="5" t="s">
        <v>22</v>
      </c>
      <c r="K3199" s="5" t="s">
        <v>351</v>
      </c>
      <c r="L3199" s="4">
        <v>42564.411805555552</v>
      </c>
      <c r="M3199" s="3" t="s">
        <v>34</v>
      </c>
      <c r="N3199" s="10" t="s">
        <v>39</v>
      </c>
      <c r="O3199" s="15"/>
      <c r="P3199" s="14">
        <v>0.95</v>
      </c>
      <c r="Q3199" s="15"/>
      <c r="R3199" s="15"/>
    </row>
    <row r="3200" spans="1:18" x14ac:dyDescent="0.3">
      <c r="A3200" s="1">
        <v>116075</v>
      </c>
      <c r="B3200" s="2" t="s">
        <v>6314</v>
      </c>
      <c r="C3200" s="2" t="s">
        <v>6315</v>
      </c>
      <c r="D3200" s="3" t="s">
        <v>103</v>
      </c>
      <c r="E3200" s="4">
        <v>42563</v>
      </c>
      <c r="F3200" s="2" t="s">
        <v>17</v>
      </c>
      <c r="G3200" s="5" t="s">
        <v>48</v>
      </c>
      <c r="H3200" s="2" t="s">
        <v>42</v>
      </c>
      <c r="I3200" s="5" t="s">
        <v>215</v>
      </c>
      <c r="J3200" s="5" t="s">
        <v>22</v>
      </c>
      <c r="K3200" s="5" t="s">
        <v>351</v>
      </c>
      <c r="L3200" s="4">
        <v>42564.411805555552</v>
      </c>
      <c r="M3200" s="3" t="s">
        <v>34</v>
      </c>
      <c r="N3200" s="10" t="s">
        <v>39</v>
      </c>
      <c r="O3200" s="15"/>
      <c r="P3200" s="14">
        <v>0.95</v>
      </c>
      <c r="Q3200" s="15"/>
      <c r="R3200" s="15"/>
    </row>
    <row r="3201" spans="1:18" x14ac:dyDescent="0.3">
      <c r="A3201" s="1">
        <v>116076</v>
      </c>
      <c r="B3201" s="2" t="s">
        <v>6316</v>
      </c>
      <c r="C3201" s="2" t="s">
        <v>6317</v>
      </c>
      <c r="D3201" s="3" t="s">
        <v>103</v>
      </c>
      <c r="E3201" s="4">
        <v>42563</v>
      </c>
      <c r="F3201" s="2" t="s">
        <v>17</v>
      </c>
      <c r="G3201" s="5" t="s">
        <v>48</v>
      </c>
      <c r="H3201" s="2" t="s">
        <v>42</v>
      </c>
      <c r="I3201" s="5" t="s">
        <v>215</v>
      </c>
      <c r="J3201" s="5" t="s">
        <v>22</v>
      </c>
      <c r="K3201" s="5" t="s">
        <v>351</v>
      </c>
      <c r="L3201" s="4">
        <v>42564.411805555552</v>
      </c>
      <c r="M3201" s="3" t="s">
        <v>34</v>
      </c>
      <c r="N3201" s="10" t="s">
        <v>39</v>
      </c>
      <c r="O3201" s="15"/>
      <c r="P3201" s="14">
        <v>0.95</v>
      </c>
      <c r="Q3201" s="15"/>
      <c r="R3201" s="15"/>
    </row>
    <row r="3202" spans="1:18" x14ac:dyDescent="0.3">
      <c r="A3202" s="1">
        <v>116077</v>
      </c>
      <c r="B3202" s="2" t="s">
        <v>6318</v>
      </c>
      <c r="C3202" s="2" t="s">
        <v>6319</v>
      </c>
      <c r="D3202" s="3" t="s">
        <v>103</v>
      </c>
      <c r="E3202" s="4">
        <v>42563</v>
      </c>
      <c r="F3202" s="2" t="s">
        <v>17</v>
      </c>
      <c r="G3202" s="5" t="s">
        <v>48</v>
      </c>
      <c r="H3202" s="2" t="s">
        <v>42</v>
      </c>
      <c r="I3202" s="5" t="s">
        <v>215</v>
      </c>
      <c r="J3202" s="5" t="s">
        <v>22</v>
      </c>
      <c r="K3202" s="5" t="s">
        <v>351</v>
      </c>
      <c r="L3202" s="4">
        <v>42564.411805555552</v>
      </c>
      <c r="M3202" s="3" t="s">
        <v>34</v>
      </c>
      <c r="N3202" s="10" t="s">
        <v>39</v>
      </c>
      <c r="O3202" s="15"/>
      <c r="P3202" s="14">
        <v>0.95</v>
      </c>
      <c r="Q3202" s="15"/>
      <c r="R3202" s="15"/>
    </row>
    <row r="3203" spans="1:18" x14ac:dyDescent="0.3">
      <c r="A3203" s="1">
        <v>116078</v>
      </c>
      <c r="B3203" s="2" t="s">
        <v>6320</v>
      </c>
      <c r="C3203" s="2" t="s">
        <v>6321</v>
      </c>
      <c r="D3203" s="3" t="s">
        <v>103</v>
      </c>
      <c r="E3203" s="4">
        <v>42563</v>
      </c>
      <c r="F3203" s="2" t="s">
        <v>17</v>
      </c>
      <c r="G3203" s="5" t="s">
        <v>48</v>
      </c>
      <c r="H3203" s="2" t="s">
        <v>42</v>
      </c>
      <c r="I3203" s="5" t="s">
        <v>215</v>
      </c>
      <c r="J3203" s="5" t="s">
        <v>22</v>
      </c>
      <c r="K3203" s="5" t="s">
        <v>351</v>
      </c>
      <c r="L3203" s="4">
        <v>42564.411805555552</v>
      </c>
      <c r="M3203" s="3" t="s">
        <v>34</v>
      </c>
      <c r="N3203" s="10" t="s">
        <v>39</v>
      </c>
      <c r="O3203" s="15"/>
      <c r="P3203" s="14">
        <v>0.95</v>
      </c>
      <c r="Q3203" s="15"/>
      <c r="R3203" s="15"/>
    </row>
    <row r="3204" spans="1:18" x14ac:dyDescent="0.3">
      <c r="A3204" s="1">
        <v>116079</v>
      </c>
      <c r="B3204" s="2" t="s">
        <v>6322</v>
      </c>
      <c r="C3204" s="2" t="s">
        <v>6323</v>
      </c>
      <c r="D3204" s="3" t="s">
        <v>103</v>
      </c>
      <c r="E3204" s="4">
        <v>42563</v>
      </c>
      <c r="F3204" s="2" t="s">
        <v>17</v>
      </c>
      <c r="G3204" s="5" t="s">
        <v>48</v>
      </c>
      <c r="H3204" s="2" t="s">
        <v>42</v>
      </c>
      <c r="I3204" s="5" t="s">
        <v>215</v>
      </c>
      <c r="J3204" s="5" t="s">
        <v>22</v>
      </c>
      <c r="K3204" s="5" t="s">
        <v>351</v>
      </c>
      <c r="L3204" s="4">
        <v>42564.411805555552</v>
      </c>
      <c r="M3204" s="3" t="s">
        <v>34</v>
      </c>
      <c r="N3204" s="10" t="s">
        <v>39</v>
      </c>
      <c r="O3204" s="15"/>
      <c r="P3204" s="14">
        <v>0.95</v>
      </c>
      <c r="Q3204" s="15"/>
      <c r="R3204" s="15"/>
    </row>
    <row r="3205" spans="1:18" x14ac:dyDescent="0.3">
      <c r="A3205" s="1">
        <v>130699</v>
      </c>
      <c r="B3205" s="2" t="s">
        <v>6324</v>
      </c>
      <c r="C3205" s="2" t="s">
        <v>6325</v>
      </c>
      <c r="D3205" s="3" t="s">
        <v>16</v>
      </c>
      <c r="E3205" s="4">
        <v>42905</v>
      </c>
      <c r="F3205" s="2" t="s">
        <v>17</v>
      </c>
      <c r="G3205" s="5" t="s">
        <v>48</v>
      </c>
      <c r="H3205" s="2" t="s">
        <v>20</v>
      </c>
      <c r="I3205" s="5" t="s">
        <v>32</v>
      </c>
      <c r="J3205" s="5" t="s">
        <v>22</v>
      </c>
      <c r="K3205" s="5" t="s">
        <v>33</v>
      </c>
      <c r="L3205" s="4">
        <v>42907.469444444439</v>
      </c>
      <c r="M3205" s="3" t="s">
        <v>38</v>
      </c>
      <c r="N3205" s="10" t="s">
        <v>39</v>
      </c>
      <c r="O3205" s="15"/>
      <c r="P3205" s="14">
        <v>0.95</v>
      </c>
      <c r="Q3205" s="15"/>
      <c r="R3205" s="15"/>
    </row>
    <row r="3206" spans="1:18" x14ac:dyDescent="0.3">
      <c r="A3206" s="1">
        <v>130702</v>
      </c>
      <c r="B3206" s="2" t="s">
        <v>6326</v>
      </c>
      <c r="C3206" s="2" t="s">
        <v>6327</v>
      </c>
      <c r="D3206" s="3" t="s">
        <v>16</v>
      </c>
      <c r="E3206" s="4">
        <v>42905</v>
      </c>
      <c r="F3206" s="2" t="s">
        <v>17</v>
      </c>
      <c r="G3206" s="5" t="s">
        <v>48</v>
      </c>
      <c r="H3206" s="2" t="s">
        <v>20</v>
      </c>
      <c r="I3206" s="5" t="s">
        <v>32</v>
      </c>
      <c r="J3206" s="5" t="s">
        <v>22</v>
      </c>
      <c r="K3206" s="5" t="s">
        <v>33</v>
      </c>
      <c r="L3206" s="4">
        <v>42907.469444444439</v>
      </c>
      <c r="M3206" s="3" t="s">
        <v>38</v>
      </c>
      <c r="N3206" s="10" t="s">
        <v>39</v>
      </c>
      <c r="O3206" s="15"/>
      <c r="P3206" s="14">
        <v>0.95</v>
      </c>
      <c r="Q3206" s="15"/>
      <c r="R3206" s="15"/>
    </row>
    <row r="3207" spans="1:18" x14ac:dyDescent="0.3">
      <c r="A3207" s="1">
        <v>130700</v>
      </c>
      <c r="B3207" s="2" t="s">
        <v>6328</v>
      </c>
      <c r="C3207" s="2" t="s">
        <v>6329</v>
      </c>
      <c r="D3207" s="3" t="s">
        <v>16</v>
      </c>
      <c r="E3207" s="4">
        <v>42905</v>
      </c>
      <c r="F3207" s="2" t="s">
        <v>17</v>
      </c>
      <c r="G3207" s="5" t="s">
        <v>48</v>
      </c>
      <c r="H3207" s="2" t="s">
        <v>20</v>
      </c>
      <c r="I3207" s="5" t="s">
        <v>32</v>
      </c>
      <c r="J3207" s="5" t="s">
        <v>22</v>
      </c>
      <c r="K3207" s="5" t="s">
        <v>33</v>
      </c>
      <c r="L3207" s="4">
        <v>42907.469444444439</v>
      </c>
      <c r="M3207" s="3" t="s">
        <v>38</v>
      </c>
      <c r="N3207" s="10" t="s">
        <v>39</v>
      </c>
      <c r="O3207" s="15"/>
      <c r="P3207" s="14">
        <v>0.95</v>
      </c>
      <c r="Q3207" s="15"/>
      <c r="R3207" s="15"/>
    </row>
    <row r="3208" spans="1:18" x14ac:dyDescent="0.3">
      <c r="A3208" s="1">
        <v>130701</v>
      </c>
      <c r="B3208" s="2" t="s">
        <v>6330</v>
      </c>
      <c r="C3208" s="2" t="s">
        <v>6331</v>
      </c>
      <c r="D3208" s="3" t="s">
        <v>16</v>
      </c>
      <c r="E3208" s="4">
        <v>42905</v>
      </c>
      <c r="F3208" s="2" t="s">
        <v>17</v>
      </c>
      <c r="G3208" s="5" t="s">
        <v>48</v>
      </c>
      <c r="H3208" s="2" t="s">
        <v>20</v>
      </c>
      <c r="I3208" s="5" t="s">
        <v>32</v>
      </c>
      <c r="J3208" s="5" t="s">
        <v>22</v>
      </c>
      <c r="K3208" s="5" t="s">
        <v>33</v>
      </c>
      <c r="L3208" s="4">
        <v>42907.469444444439</v>
      </c>
      <c r="M3208" s="3" t="s">
        <v>38</v>
      </c>
      <c r="N3208" s="10" t="s">
        <v>39</v>
      </c>
      <c r="O3208" s="15"/>
      <c r="P3208" s="14">
        <v>0.95</v>
      </c>
      <c r="Q3208" s="15"/>
      <c r="R3208" s="15"/>
    </row>
    <row r="3209" spans="1:18" x14ac:dyDescent="0.3">
      <c r="A3209" s="1">
        <v>135251</v>
      </c>
      <c r="B3209" s="2" t="s">
        <v>6332</v>
      </c>
      <c r="C3209" s="2" t="s">
        <v>6333</v>
      </c>
      <c r="D3209" s="3" t="s">
        <v>108</v>
      </c>
      <c r="E3209" s="4">
        <v>43583</v>
      </c>
      <c r="F3209" s="2" t="s">
        <v>17</v>
      </c>
      <c r="G3209" s="5" t="s">
        <v>48</v>
      </c>
      <c r="H3209" s="2" t="s">
        <v>42</v>
      </c>
      <c r="I3209" s="5" t="s">
        <v>218</v>
      </c>
      <c r="J3209" s="5" t="s">
        <v>129</v>
      </c>
      <c r="K3209" s="5" t="s">
        <v>392</v>
      </c>
      <c r="L3209" s="4">
        <v>43584.43472222222</v>
      </c>
      <c r="M3209" s="3" t="s">
        <v>34</v>
      </c>
      <c r="N3209" s="10" t="s">
        <v>39</v>
      </c>
      <c r="O3209" s="15"/>
      <c r="P3209" s="14">
        <v>0.95</v>
      </c>
      <c r="Q3209" s="15"/>
      <c r="R3209" s="15"/>
    </row>
    <row r="3210" spans="1:18" x14ac:dyDescent="0.3">
      <c r="A3210" s="1">
        <v>135252</v>
      </c>
      <c r="B3210" s="2" t="s">
        <v>6334</v>
      </c>
      <c r="C3210" s="2" t="s">
        <v>6335</v>
      </c>
      <c r="D3210" s="3" t="s">
        <v>108</v>
      </c>
      <c r="E3210" s="4">
        <v>43583</v>
      </c>
      <c r="F3210" s="2" t="s">
        <v>17</v>
      </c>
      <c r="G3210" s="5" t="s">
        <v>48</v>
      </c>
      <c r="H3210" s="2" t="s">
        <v>42</v>
      </c>
      <c r="I3210" s="5" t="s">
        <v>218</v>
      </c>
      <c r="J3210" s="5" t="s">
        <v>129</v>
      </c>
      <c r="K3210" s="5" t="s">
        <v>392</v>
      </c>
      <c r="L3210" s="4">
        <v>43584.43472222222</v>
      </c>
      <c r="M3210" s="3" t="s">
        <v>34</v>
      </c>
      <c r="N3210" s="10" t="s">
        <v>39</v>
      </c>
      <c r="O3210" s="15"/>
      <c r="P3210" s="14">
        <v>0.95</v>
      </c>
      <c r="Q3210" s="15"/>
      <c r="R3210" s="15"/>
    </row>
    <row r="3211" spans="1:18" x14ac:dyDescent="0.3">
      <c r="A3211" s="1">
        <v>135253</v>
      </c>
      <c r="B3211" s="2" t="s">
        <v>6336</v>
      </c>
      <c r="C3211" s="2" t="s">
        <v>6337</v>
      </c>
      <c r="D3211" s="3" t="s">
        <v>108</v>
      </c>
      <c r="E3211" s="4">
        <v>43583</v>
      </c>
      <c r="F3211" s="2" t="s">
        <v>17</v>
      </c>
      <c r="G3211" s="5" t="s">
        <v>48</v>
      </c>
      <c r="H3211" s="2" t="s">
        <v>42</v>
      </c>
      <c r="I3211" s="5" t="s">
        <v>218</v>
      </c>
      <c r="J3211" s="5" t="s">
        <v>129</v>
      </c>
      <c r="K3211" s="5" t="s">
        <v>392</v>
      </c>
      <c r="L3211" s="4">
        <v>43584.43472222222</v>
      </c>
      <c r="M3211" s="3" t="s">
        <v>34</v>
      </c>
      <c r="N3211" s="10" t="s">
        <v>39</v>
      </c>
      <c r="O3211" s="15"/>
      <c r="P3211" s="14">
        <v>0.95</v>
      </c>
      <c r="Q3211" s="15"/>
      <c r="R3211" s="15"/>
    </row>
    <row r="3212" spans="1:18" x14ac:dyDescent="0.3">
      <c r="A3212" s="1">
        <v>135254</v>
      </c>
      <c r="B3212" s="2" t="s">
        <v>6338</v>
      </c>
      <c r="C3212" s="2" t="s">
        <v>6339</v>
      </c>
      <c r="D3212" s="3" t="s">
        <v>108</v>
      </c>
      <c r="E3212" s="4">
        <v>43583</v>
      </c>
      <c r="F3212" s="2" t="s">
        <v>17</v>
      </c>
      <c r="G3212" s="5" t="s">
        <v>48</v>
      </c>
      <c r="H3212" s="2" t="s">
        <v>42</v>
      </c>
      <c r="I3212" s="5" t="s">
        <v>218</v>
      </c>
      <c r="J3212" s="5" t="s">
        <v>129</v>
      </c>
      <c r="K3212" s="5" t="s">
        <v>392</v>
      </c>
      <c r="L3212" s="4">
        <v>43584.43472222222</v>
      </c>
      <c r="M3212" s="3" t="s">
        <v>34</v>
      </c>
      <c r="N3212" s="10" t="s">
        <v>39</v>
      </c>
      <c r="O3212" s="15"/>
      <c r="P3212" s="14">
        <v>0.95</v>
      </c>
      <c r="Q3212" s="15"/>
      <c r="R3212" s="15"/>
    </row>
    <row r="3213" spans="1:18" x14ac:dyDescent="0.3">
      <c r="A3213" s="1">
        <v>135256</v>
      </c>
      <c r="B3213" s="2" t="s">
        <v>6340</v>
      </c>
      <c r="C3213" s="2" t="s">
        <v>6341</v>
      </c>
      <c r="D3213" s="3" t="s">
        <v>16</v>
      </c>
      <c r="E3213" s="4">
        <v>43583</v>
      </c>
      <c r="F3213" s="2" t="s">
        <v>17</v>
      </c>
      <c r="G3213" s="5" t="s">
        <v>48</v>
      </c>
      <c r="H3213" s="2" t="s">
        <v>42</v>
      </c>
      <c r="I3213" s="5" t="s">
        <v>218</v>
      </c>
      <c r="J3213" s="5" t="s">
        <v>129</v>
      </c>
      <c r="K3213" s="5" t="s">
        <v>392</v>
      </c>
      <c r="L3213" s="4">
        <v>43584.4375</v>
      </c>
      <c r="M3213" s="3" t="s">
        <v>34</v>
      </c>
      <c r="N3213" s="10" t="s">
        <v>39</v>
      </c>
      <c r="O3213" s="15"/>
      <c r="P3213" s="14">
        <v>0.95</v>
      </c>
      <c r="Q3213" s="15"/>
      <c r="R3213" s="15"/>
    </row>
    <row r="3214" spans="1:18" x14ac:dyDescent="0.3">
      <c r="A3214" s="1">
        <v>135250</v>
      </c>
      <c r="B3214" s="2" t="s">
        <v>6342</v>
      </c>
      <c r="C3214" s="2" t="s">
        <v>6343</v>
      </c>
      <c r="D3214" s="3" t="s">
        <v>108</v>
      </c>
      <c r="E3214" s="4">
        <v>43583</v>
      </c>
      <c r="F3214" s="2" t="s">
        <v>17</v>
      </c>
      <c r="G3214" s="5" t="s">
        <v>18</v>
      </c>
      <c r="H3214" s="2" t="s">
        <v>42</v>
      </c>
      <c r="I3214" s="5" t="s">
        <v>218</v>
      </c>
      <c r="J3214" s="5" t="s">
        <v>129</v>
      </c>
      <c r="K3214" s="5" t="s">
        <v>33</v>
      </c>
      <c r="L3214" s="4">
        <v>43584.434027777774</v>
      </c>
      <c r="M3214" s="3" t="s">
        <v>34</v>
      </c>
      <c r="N3214" s="10" t="s">
        <v>39</v>
      </c>
      <c r="O3214" s="15"/>
      <c r="P3214" s="14">
        <v>0.95</v>
      </c>
      <c r="Q3214" s="15"/>
      <c r="R3214" s="15"/>
    </row>
    <row r="3215" spans="1:18" x14ac:dyDescent="0.3">
      <c r="A3215" s="1">
        <v>135204</v>
      </c>
      <c r="B3215" s="2" t="s">
        <v>6344</v>
      </c>
      <c r="C3215" s="2" t="s">
        <v>6345</v>
      </c>
      <c r="D3215" s="3" t="s">
        <v>903</v>
      </c>
      <c r="E3215" s="4">
        <v>43563</v>
      </c>
      <c r="F3215" s="2" t="s">
        <v>17</v>
      </c>
      <c r="G3215" s="5" t="s">
        <v>48</v>
      </c>
      <c r="H3215" s="2" t="s">
        <v>20</v>
      </c>
      <c r="I3215" s="5" t="s">
        <v>218</v>
      </c>
      <c r="J3215" s="5" t="s">
        <v>10920</v>
      </c>
      <c r="K3215" s="5" t="s">
        <v>33</v>
      </c>
      <c r="L3215" s="4">
        <v>43569.626388888886</v>
      </c>
      <c r="M3215" s="3" t="s">
        <v>34</v>
      </c>
      <c r="N3215" s="10" t="s">
        <v>39</v>
      </c>
      <c r="O3215" s="15"/>
      <c r="P3215" s="14">
        <v>0.95</v>
      </c>
      <c r="Q3215" s="15"/>
      <c r="R3215" s="15"/>
    </row>
    <row r="3216" spans="1:18" x14ac:dyDescent="0.3">
      <c r="A3216" s="1">
        <v>135207</v>
      </c>
      <c r="B3216" s="2" t="s">
        <v>6346</v>
      </c>
      <c r="C3216" s="2" t="s">
        <v>6347</v>
      </c>
      <c r="D3216" s="3" t="s">
        <v>1013</v>
      </c>
      <c r="E3216" s="4">
        <v>43563</v>
      </c>
      <c r="F3216" s="2" t="s">
        <v>17</v>
      </c>
      <c r="G3216" s="5" t="s">
        <v>48</v>
      </c>
      <c r="H3216" s="2" t="s">
        <v>20</v>
      </c>
      <c r="I3216" s="5" t="s">
        <v>218</v>
      </c>
      <c r="J3216" s="5" t="s">
        <v>10920</v>
      </c>
      <c r="K3216" s="5" t="s">
        <v>33</v>
      </c>
      <c r="L3216" s="4">
        <v>43569.627083333333</v>
      </c>
      <c r="M3216" s="3" t="s">
        <v>34</v>
      </c>
      <c r="N3216" s="10" t="s">
        <v>39</v>
      </c>
      <c r="O3216" s="15"/>
      <c r="P3216" s="14">
        <v>0.95</v>
      </c>
      <c r="Q3216" s="15"/>
      <c r="R3216" s="15"/>
    </row>
    <row r="3217" spans="1:18" x14ac:dyDescent="0.3">
      <c r="A3217" s="1">
        <v>135205</v>
      </c>
      <c r="B3217" s="2" t="s">
        <v>6348</v>
      </c>
      <c r="C3217" s="2" t="s">
        <v>6349</v>
      </c>
      <c r="D3217" s="3" t="s">
        <v>903</v>
      </c>
      <c r="E3217" s="4">
        <v>43563</v>
      </c>
      <c r="F3217" s="2" t="s">
        <v>17</v>
      </c>
      <c r="G3217" s="5" t="s">
        <v>48</v>
      </c>
      <c r="H3217" s="2" t="s">
        <v>20</v>
      </c>
      <c r="I3217" s="5" t="s">
        <v>218</v>
      </c>
      <c r="J3217" s="5" t="s">
        <v>10920</v>
      </c>
      <c r="K3217" s="5" t="s">
        <v>33</v>
      </c>
      <c r="L3217" s="4">
        <v>43569.626388888886</v>
      </c>
      <c r="M3217" s="3" t="s">
        <v>34</v>
      </c>
      <c r="N3217" s="10" t="s">
        <v>39</v>
      </c>
      <c r="O3217" s="15"/>
      <c r="P3217" s="14">
        <v>0.95</v>
      </c>
      <c r="Q3217" s="15"/>
      <c r="R3217" s="15"/>
    </row>
    <row r="3218" spans="1:18" x14ac:dyDescent="0.3">
      <c r="A3218" s="1">
        <v>135206</v>
      </c>
      <c r="B3218" s="2" t="s">
        <v>6350</v>
      </c>
      <c r="C3218" s="2" t="s">
        <v>6351</v>
      </c>
      <c r="D3218" s="3" t="s">
        <v>31</v>
      </c>
      <c r="E3218" s="4">
        <v>43563</v>
      </c>
      <c r="F3218" s="2" t="s">
        <v>17</v>
      </c>
      <c r="G3218" s="5" t="s">
        <v>48</v>
      </c>
      <c r="H3218" s="2" t="s">
        <v>20</v>
      </c>
      <c r="I3218" s="5" t="s">
        <v>218</v>
      </c>
      <c r="J3218" s="5" t="s">
        <v>10920</v>
      </c>
      <c r="K3218" s="5" t="s">
        <v>33</v>
      </c>
      <c r="L3218" s="4">
        <v>43569.626388888886</v>
      </c>
      <c r="M3218" s="3" t="s">
        <v>34</v>
      </c>
      <c r="N3218" s="10" t="s">
        <v>39</v>
      </c>
      <c r="O3218" s="15"/>
      <c r="P3218" s="14">
        <v>0.95</v>
      </c>
      <c r="Q3218" s="15"/>
      <c r="R3218" s="15"/>
    </row>
    <row r="3219" spans="1:18" x14ac:dyDescent="0.3">
      <c r="A3219" s="1">
        <v>15275</v>
      </c>
      <c r="B3219" s="2" t="s">
        <v>6352</v>
      </c>
      <c r="C3219" s="2" t="s">
        <v>6353</v>
      </c>
      <c r="D3219" s="3" t="s">
        <v>16</v>
      </c>
      <c r="E3219" s="4">
        <v>41344</v>
      </c>
      <c r="F3219" s="2" t="s">
        <v>17</v>
      </c>
      <c r="G3219" s="5" t="s">
        <v>48</v>
      </c>
      <c r="H3219" s="2" t="s">
        <v>42</v>
      </c>
      <c r="I3219" s="5" t="s">
        <v>218</v>
      </c>
      <c r="J3219" s="5" t="s">
        <v>129</v>
      </c>
      <c r="K3219" s="5" t="s">
        <v>33</v>
      </c>
      <c r="L3219" s="4" t="s">
        <v>19</v>
      </c>
      <c r="M3219" s="3" t="s">
        <v>38</v>
      </c>
      <c r="N3219" s="10" t="s">
        <v>35</v>
      </c>
      <c r="O3219" s="14">
        <v>1</v>
      </c>
      <c r="P3219" s="15"/>
      <c r="Q3219" s="15"/>
      <c r="R3219" s="15"/>
    </row>
    <row r="3220" spans="1:18" x14ac:dyDescent="0.3">
      <c r="A3220" s="1">
        <v>15276</v>
      </c>
      <c r="B3220" s="2" t="s">
        <v>6354</v>
      </c>
      <c r="C3220" s="2" t="s">
        <v>6353</v>
      </c>
      <c r="D3220" s="3" t="s">
        <v>16</v>
      </c>
      <c r="E3220" s="4">
        <v>41344</v>
      </c>
      <c r="F3220" s="2" t="s">
        <v>17</v>
      </c>
      <c r="G3220" s="5" t="s">
        <v>48</v>
      </c>
      <c r="H3220" s="2" t="s">
        <v>42</v>
      </c>
      <c r="I3220" s="5" t="s">
        <v>218</v>
      </c>
      <c r="J3220" s="5" t="s">
        <v>129</v>
      </c>
      <c r="K3220" s="5" t="s">
        <v>33</v>
      </c>
      <c r="L3220" s="4" t="s">
        <v>19</v>
      </c>
      <c r="M3220" s="3" t="s">
        <v>38</v>
      </c>
      <c r="N3220" s="10" t="s">
        <v>35</v>
      </c>
      <c r="O3220" s="14">
        <v>1</v>
      </c>
      <c r="P3220" s="15"/>
      <c r="Q3220" s="15"/>
      <c r="R3220" s="15"/>
    </row>
    <row r="3221" spans="1:18" x14ac:dyDescent="0.3">
      <c r="A3221" s="1">
        <v>130690</v>
      </c>
      <c r="B3221" s="2" t="s">
        <v>6355</v>
      </c>
      <c r="C3221" s="2" t="s">
        <v>6356</v>
      </c>
      <c r="D3221" s="3" t="s">
        <v>108</v>
      </c>
      <c r="E3221" s="4">
        <v>42899</v>
      </c>
      <c r="F3221" s="2" t="s">
        <v>17</v>
      </c>
      <c r="G3221" s="5" t="s">
        <v>48</v>
      </c>
      <c r="H3221" s="2" t="s">
        <v>42</v>
      </c>
      <c r="I3221" s="5" t="s">
        <v>218</v>
      </c>
      <c r="J3221" s="5" t="s">
        <v>10920</v>
      </c>
      <c r="K3221" s="5" t="s">
        <v>33</v>
      </c>
      <c r="L3221" s="4">
        <v>42900.625</v>
      </c>
      <c r="M3221" s="3" t="s">
        <v>34</v>
      </c>
      <c r="N3221" s="10" t="s">
        <v>39</v>
      </c>
      <c r="O3221" s="15"/>
      <c r="P3221" s="14">
        <v>0.95</v>
      </c>
      <c r="Q3221" s="15"/>
      <c r="R3221" s="15"/>
    </row>
    <row r="3222" spans="1:18" x14ac:dyDescent="0.3">
      <c r="A3222" s="1">
        <v>135208</v>
      </c>
      <c r="B3222" s="2" t="s">
        <v>6357</v>
      </c>
      <c r="C3222" s="2" t="s">
        <v>6358</v>
      </c>
      <c r="D3222" s="3" t="s">
        <v>209</v>
      </c>
      <c r="E3222" s="4">
        <v>43563</v>
      </c>
      <c r="F3222" s="2" t="s">
        <v>17</v>
      </c>
      <c r="G3222" s="5" t="s">
        <v>48</v>
      </c>
      <c r="H3222" s="2" t="s">
        <v>20</v>
      </c>
      <c r="I3222" s="5" t="s">
        <v>218</v>
      </c>
      <c r="J3222" s="5" t="s">
        <v>10920</v>
      </c>
      <c r="K3222" s="5" t="s">
        <v>33</v>
      </c>
      <c r="L3222" s="4">
        <v>43569.627083333333</v>
      </c>
      <c r="M3222" s="3" t="s">
        <v>34</v>
      </c>
      <c r="N3222" s="10" t="s">
        <v>39</v>
      </c>
      <c r="O3222" s="15"/>
      <c r="P3222" s="14">
        <v>0.95</v>
      </c>
      <c r="Q3222" s="15"/>
      <c r="R3222" s="15"/>
    </row>
    <row r="3223" spans="1:18" x14ac:dyDescent="0.3">
      <c r="A3223" s="1">
        <v>15281</v>
      </c>
      <c r="B3223" s="2" t="s">
        <v>6359</v>
      </c>
      <c r="C3223" s="2" t="s">
        <v>6360</v>
      </c>
      <c r="D3223" s="3" t="s">
        <v>16</v>
      </c>
      <c r="E3223" s="4">
        <v>41344</v>
      </c>
      <c r="F3223" s="2" t="s">
        <v>17</v>
      </c>
      <c r="G3223" s="5" t="s">
        <v>48</v>
      </c>
      <c r="H3223" s="2" t="s">
        <v>42</v>
      </c>
      <c r="I3223" s="5" t="s">
        <v>218</v>
      </c>
      <c r="J3223" s="5" t="s">
        <v>129</v>
      </c>
      <c r="K3223" s="5" t="s">
        <v>33</v>
      </c>
      <c r="L3223" s="4" t="s">
        <v>19</v>
      </c>
      <c r="M3223" s="3" t="s">
        <v>38</v>
      </c>
      <c r="N3223" s="10" t="s">
        <v>35</v>
      </c>
      <c r="O3223" s="14">
        <v>1</v>
      </c>
      <c r="P3223" s="15"/>
      <c r="Q3223" s="15"/>
      <c r="R3223" s="15"/>
    </row>
    <row r="3224" spans="1:18" x14ac:dyDescent="0.3">
      <c r="A3224" s="1">
        <v>15282</v>
      </c>
      <c r="B3224" s="2" t="s">
        <v>6361</v>
      </c>
      <c r="C3224" s="2" t="s">
        <v>6360</v>
      </c>
      <c r="D3224" s="3" t="s">
        <v>16</v>
      </c>
      <c r="E3224" s="4">
        <v>41344</v>
      </c>
      <c r="F3224" s="2" t="s">
        <v>17</v>
      </c>
      <c r="G3224" s="5" t="s">
        <v>48</v>
      </c>
      <c r="H3224" s="2" t="s">
        <v>42</v>
      </c>
      <c r="I3224" s="5" t="s">
        <v>218</v>
      </c>
      <c r="J3224" s="5" t="s">
        <v>129</v>
      </c>
      <c r="K3224" s="5" t="s">
        <v>33</v>
      </c>
      <c r="L3224" s="4" t="s">
        <v>19</v>
      </c>
      <c r="M3224" s="3" t="s">
        <v>38</v>
      </c>
      <c r="N3224" s="10" t="s">
        <v>35</v>
      </c>
      <c r="O3224" s="14">
        <v>1</v>
      </c>
      <c r="P3224" s="15"/>
      <c r="Q3224" s="15"/>
      <c r="R3224" s="15"/>
    </row>
    <row r="3225" spans="1:18" x14ac:dyDescent="0.3">
      <c r="A3225" s="1">
        <v>130692</v>
      </c>
      <c r="B3225" s="2" t="s">
        <v>6362</v>
      </c>
      <c r="C3225" s="2" t="s">
        <v>6356</v>
      </c>
      <c r="D3225" s="3" t="s">
        <v>108</v>
      </c>
      <c r="E3225" s="4">
        <v>42899</v>
      </c>
      <c r="F3225" s="2" t="s">
        <v>17</v>
      </c>
      <c r="G3225" s="5" t="s">
        <v>48</v>
      </c>
      <c r="H3225" s="2" t="s">
        <v>42</v>
      </c>
      <c r="I3225" s="5" t="s">
        <v>218</v>
      </c>
      <c r="J3225" s="5" t="s">
        <v>10920</v>
      </c>
      <c r="K3225" s="5" t="s">
        <v>33</v>
      </c>
      <c r="L3225" s="4">
        <v>42900.625694444439</v>
      </c>
      <c r="M3225" s="3" t="s">
        <v>34</v>
      </c>
      <c r="N3225" s="10" t="s">
        <v>39</v>
      </c>
      <c r="O3225" s="15"/>
      <c r="P3225" s="14">
        <v>0.95</v>
      </c>
      <c r="Q3225" s="15"/>
      <c r="R3225" s="15"/>
    </row>
    <row r="3226" spans="1:18" x14ac:dyDescent="0.3">
      <c r="A3226" s="1">
        <v>15285</v>
      </c>
      <c r="B3226" s="2" t="s">
        <v>6363</v>
      </c>
      <c r="C3226" s="2" t="s">
        <v>6364</v>
      </c>
      <c r="D3226" s="3" t="s">
        <v>16</v>
      </c>
      <c r="E3226" s="4">
        <v>41259</v>
      </c>
      <c r="F3226" s="2" t="s">
        <v>17</v>
      </c>
      <c r="G3226" s="5" t="s">
        <v>48</v>
      </c>
      <c r="H3226" s="2" t="s">
        <v>20</v>
      </c>
      <c r="I3226" s="5" t="s">
        <v>6198</v>
      </c>
      <c r="J3226" s="5" t="s">
        <v>10920</v>
      </c>
      <c r="K3226" s="5" t="s">
        <v>33</v>
      </c>
      <c r="L3226" s="4" t="s">
        <v>19</v>
      </c>
      <c r="M3226" s="3" t="s">
        <v>38</v>
      </c>
      <c r="N3226" s="10" t="s">
        <v>39</v>
      </c>
      <c r="O3226" s="15"/>
      <c r="P3226" s="14">
        <v>0.95</v>
      </c>
      <c r="Q3226" s="15"/>
      <c r="R3226" s="15"/>
    </row>
    <row r="3227" spans="1:18" x14ac:dyDescent="0.3">
      <c r="A3227" s="1">
        <v>114749</v>
      </c>
      <c r="B3227" s="2" t="s">
        <v>6365</v>
      </c>
      <c r="C3227" s="2" t="s">
        <v>6366</v>
      </c>
      <c r="D3227" s="3" t="s">
        <v>16</v>
      </c>
      <c r="E3227" s="4">
        <v>42344</v>
      </c>
      <c r="F3227" s="2" t="s">
        <v>17</v>
      </c>
      <c r="G3227" s="5" t="s">
        <v>48</v>
      </c>
      <c r="H3227" s="2" t="s">
        <v>42</v>
      </c>
      <c r="I3227" s="5" t="s">
        <v>557</v>
      </c>
      <c r="J3227" s="5" t="s">
        <v>22</v>
      </c>
      <c r="K3227" s="5" t="s">
        <v>130</v>
      </c>
      <c r="L3227" s="4">
        <v>42345.46597222222</v>
      </c>
      <c r="M3227" s="3" t="s">
        <v>38</v>
      </c>
      <c r="N3227" s="10" t="s">
        <v>39</v>
      </c>
      <c r="O3227" s="15"/>
      <c r="P3227" s="14">
        <v>0.95</v>
      </c>
      <c r="Q3227" s="15"/>
      <c r="R3227" s="15"/>
    </row>
    <row r="3228" spans="1:18" x14ac:dyDescent="0.3">
      <c r="A3228" s="1">
        <v>115246</v>
      </c>
      <c r="B3228" s="2" t="s">
        <v>6367</v>
      </c>
      <c r="C3228" s="2" t="s">
        <v>6368</v>
      </c>
      <c r="D3228" s="3" t="s">
        <v>16</v>
      </c>
      <c r="E3228" s="4">
        <v>42497</v>
      </c>
      <c r="F3228" s="2" t="s">
        <v>17</v>
      </c>
      <c r="G3228" s="5" t="s">
        <v>48</v>
      </c>
      <c r="H3228" s="2" t="s">
        <v>20</v>
      </c>
      <c r="I3228" s="5" t="s">
        <v>136</v>
      </c>
      <c r="J3228" s="5" t="s">
        <v>100</v>
      </c>
      <c r="K3228" s="5" t="s">
        <v>137</v>
      </c>
      <c r="L3228" s="4">
        <v>42504.681944444441</v>
      </c>
      <c r="M3228" s="3" t="s">
        <v>27</v>
      </c>
      <c r="N3228" s="10" t="s">
        <v>28</v>
      </c>
      <c r="O3228" s="14">
        <v>1</v>
      </c>
      <c r="P3228" s="15"/>
      <c r="Q3228" s="15"/>
      <c r="R3228" s="15"/>
    </row>
    <row r="3229" spans="1:18" x14ac:dyDescent="0.3">
      <c r="A3229" s="1">
        <v>113521</v>
      </c>
      <c r="B3229" s="2" t="s">
        <v>6369</v>
      </c>
      <c r="C3229" s="2" t="s">
        <v>6370</v>
      </c>
      <c r="D3229" s="3" t="s">
        <v>103</v>
      </c>
      <c r="E3229" s="4">
        <v>42133</v>
      </c>
      <c r="F3229" s="2" t="s">
        <v>17</v>
      </c>
      <c r="G3229" s="5" t="s">
        <v>48</v>
      </c>
      <c r="H3229" s="2" t="s">
        <v>20</v>
      </c>
      <c r="I3229" s="5" t="s">
        <v>215</v>
      </c>
      <c r="J3229" s="5" t="s">
        <v>100</v>
      </c>
      <c r="K3229" s="5" t="s">
        <v>351</v>
      </c>
      <c r="L3229" s="4">
        <v>42148.694444444445</v>
      </c>
      <c r="M3229" s="3" t="s">
        <v>34</v>
      </c>
      <c r="N3229" s="10" t="s">
        <v>138</v>
      </c>
      <c r="O3229" s="14">
        <v>1</v>
      </c>
      <c r="P3229" s="15"/>
      <c r="Q3229" s="15"/>
      <c r="R3229" s="15"/>
    </row>
    <row r="3230" spans="1:18" x14ac:dyDescent="0.3">
      <c r="A3230" s="1">
        <v>113522</v>
      </c>
      <c r="B3230" s="2" t="s">
        <v>6371</v>
      </c>
      <c r="C3230" s="2" t="s">
        <v>6372</v>
      </c>
      <c r="D3230" s="3" t="s">
        <v>103</v>
      </c>
      <c r="E3230" s="4">
        <v>42133</v>
      </c>
      <c r="F3230" s="2" t="s">
        <v>17</v>
      </c>
      <c r="G3230" s="5" t="s">
        <v>48</v>
      </c>
      <c r="H3230" s="2" t="s">
        <v>20</v>
      </c>
      <c r="I3230" s="5" t="s">
        <v>215</v>
      </c>
      <c r="J3230" s="5" t="s">
        <v>100</v>
      </c>
      <c r="K3230" s="5" t="s">
        <v>351</v>
      </c>
      <c r="L3230" s="4">
        <v>42148.694444444445</v>
      </c>
      <c r="M3230" s="3" t="s">
        <v>34</v>
      </c>
      <c r="N3230" s="10" t="s">
        <v>138</v>
      </c>
      <c r="O3230" s="14">
        <v>1</v>
      </c>
      <c r="P3230" s="15"/>
      <c r="Q3230" s="15"/>
      <c r="R3230" s="15"/>
    </row>
    <row r="3231" spans="1:18" x14ac:dyDescent="0.3">
      <c r="A3231" s="1">
        <v>113523</v>
      </c>
      <c r="B3231" s="2" t="s">
        <v>6373</v>
      </c>
      <c r="C3231" s="2" t="s">
        <v>6374</v>
      </c>
      <c r="D3231" s="3" t="s">
        <v>103</v>
      </c>
      <c r="E3231" s="4">
        <v>42133</v>
      </c>
      <c r="F3231" s="2" t="s">
        <v>17</v>
      </c>
      <c r="G3231" s="5" t="s">
        <v>48</v>
      </c>
      <c r="H3231" s="2" t="s">
        <v>20</v>
      </c>
      <c r="I3231" s="5" t="s">
        <v>215</v>
      </c>
      <c r="J3231" s="5" t="s">
        <v>100</v>
      </c>
      <c r="K3231" s="5" t="s">
        <v>351</v>
      </c>
      <c r="L3231" s="4">
        <v>42148.694444444445</v>
      </c>
      <c r="M3231" s="3" t="s">
        <v>34</v>
      </c>
      <c r="N3231" s="10" t="s">
        <v>138</v>
      </c>
      <c r="O3231" s="14">
        <v>1</v>
      </c>
      <c r="P3231" s="15"/>
      <c r="Q3231" s="15"/>
      <c r="R3231" s="15"/>
    </row>
    <row r="3232" spans="1:18" x14ac:dyDescent="0.3">
      <c r="A3232" s="1">
        <v>111585</v>
      </c>
      <c r="B3232" s="2" t="s">
        <v>6375</v>
      </c>
      <c r="C3232" s="2" t="s">
        <v>6376</v>
      </c>
      <c r="D3232" s="3" t="s">
        <v>31</v>
      </c>
      <c r="E3232" s="4">
        <v>41692</v>
      </c>
      <c r="F3232" s="2" t="s">
        <v>17</v>
      </c>
      <c r="G3232" s="5" t="s">
        <v>48</v>
      </c>
      <c r="H3232" s="2" t="s">
        <v>20</v>
      </c>
      <c r="I3232" s="5" t="s">
        <v>215</v>
      </c>
      <c r="J3232" s="5" t="s">
        <v>100</v>
      </c>
      <c r="K3232" s="5" t="s">
        <v>351</v>
      </c>
      <c r="L3232" s="4">
        <v>41752.799305555556</v>
      </c>
      <c r="M3232" s="3" t="s">
        <v>34</v>
      </c>
      <c r="N3232" s="10" t="s">
        <v>138</v>
      </c>
      <c r="O3232" s="14">
        <v>1</v>
      </c>
      <c r="P3232" s="15"/>
      <c r="Q3232" s="15"/>
      <c r="R3232" s="15"/>
    </row>
    <row r="3233" spans="1:18" x14ac:dyDescent="0.3">
      <c r="A3233" s="1">
        <v>111586</v>
      </c>
      <c r="B3233" s="2" t="s">
        <v>6377</v>
      </c>
      <c r="C3233" s="2" t="s">
        <v>6378</v>
      </c>
      <c r="D3233" s="3" t="s">
        <v>31</v>
      </c>
      <c r="E3233" s="4">
        <v>41692</v>
      </c>
      <c r="F3233" s="2" t="s">
        <v>17</v>
      </c>
      <c r="G3233" s="5" t="s">
        <v>48</v>
      </c>
      <c r="H3233" s="2" t="s">
        <v>20</v>
      </c>
      <c r="I3233" s="5" t="s">
        <v>215</v>
      </c>
      <c r="J3233" s="5" t="s">
        <v>100</v>
      </c>
      <c r="K3233" s="5" t="s">
        <v>351</v>
      </c>
      <c r="L3233" s="4">
        <v>41752.799305555556</v>
      </c>
      <c r="M3233" s="3" t="s">
        <v>34</v>
      </c>
      <c r="N3233" s="10" t="s">
        <v>138</v>
      </c>
      <c r="O3233" s="14">
        <v>1</v>
      </c>
      <c r="P3233" s="15"/>
      <c r="Q3233" s="15"/>
      <c r="R3233" s="15"/>
    </row>
    <row r="3234" spans="1:18" x14ac:dyDescent="0.3">
      <c r="A3234" s="1">
        <v>111587</v>
      </c>
      <c r="B3234" s="2" t="s">
        <v>6379</v>
      </c>
      <c r="C3234" s="2" t="s">
        <v>6380</v>
      </c>
      <c r="D3234" s="3" t="s">
        <v>31</v>
      </c>
      <c r="E3234" s="4">
        <v>41692</v>
      </c>
      <c r="F3234" s="2" t="s">
        <v>17</v>
      </c>
      <c r="G3234" s="5" t="s">
        <v>48</v>
      </c>
      <c r="H3234" s="2" t="s">
        <v>20</v>
      </c>
      <c r="I3234" s="5" t="s">
        <v>215</v>
      </c>
      <c r="J3234" s="5" t="s">
        <v>100</v>
      </c>
      <c r="K3234" s="5" t="s">
        <v>351</v>
      </c>
      <c r="L3234" s="4">
        <v>41752.799305555556</v>
      </c>
      <c r="M3234" s="3" t="s">
        <v>34</v>
      </c>
      <c r="N3234" s="10" t="s">
        <v>138</v>
      </c>
      <c r="O3234" s="14">
        <v>1</v>
      </c>
      <c r="P3234" s="15"/>
      <c r="Q3234" s="15"/>
      <c r="R3234" s="15"/>
    </row>
    <row r="3235" spans="1:18" x14ac:dyDescent="0.3">
      <c r="A3235" s="1">
        <v>111588</v>
      </c>
      <c r="B3235" s="2" t="s">
        <v>6381</v>
      </c>
      <c r="C3235" s="2" t="s">
        <v>6382</v>
      </c>
      <c r="D3235" s="3" t="s">
        <v>31</v>
      </c>
      <c r="E3235" s="4">
        <v>41692</v>
      </c>
      <c r="F3235" s="2" t="s">
        <v>17</v>
      </c>
      <c r="G3235" s="5" t="s">
        <v>48</v>
      </c>
      <c r="H3235" s="2" t="s">
        <v>20</v>
      </c>
      <c r="I3235" s="5" t="s">
        <v>215</v>
      </c>
      <c r="J3235" s="5" t="s">
        <v>100</v>
      </c>
      <c r="K3235" s="5" t="s">
        <v>351</v>
      </c>
      <c r="L3235" s="4">
        <v>41752.799305555556</v>
      </c>
      <c r="M3235" s="3" t="s">
        <v>34</v>
      </c>
      <c r="N3235" s="10" t="s">
        <v>138</v>
      </c>
      <c r="O3235" s="14">
        <v>1</v>
      </c>
      <c r="P3235" s="15"/>
      <c r="Q3235" s="15"/>
      <c r="R3235" s="15"/>
    </row>
    <row r="3236" spans="1:18" x14ac:dyDescent="0.3">
      <c r="A3236" s="1">
        <v>111589</v>
      </c>
      <c r="B3236" s="2" t="s">
        <v>6383</v>
      </c>
      <c r="C3236" s="2" t="s">
        <v>6384</v>
      </c>
      <c r="D3236" s="3" t="s">
        <v>31</v>
      </c>
      <c r="E3236" s="4">
        <v>41692</v>
      </c>
      <c r="F3236" s="2" t="s">
        <v>17</v>
      </c>
      <c r="G3236" s="5" t="s">
        <v>48</v>
      </c>
      <c r="H3236" s="2" t="s">
        <v>20</v>
      </c>
      <c r="I3236" s="5" t="s">
        <v>215</v>
      </c>
      <c r="J3236" s="5" t="s">
        <v>100</v>
      </c>
      <c r="K3236" s="5" t="s">
        <v>351</v>
      </c>
      <c r="L3236" s="4">
        <v>41752.799305555556</v>
      </c>
      <c r="M3236" s="3" t="s">
        <v>34</v>
      </c>
      <c r="N3236" s="10" t="s">
        <v>138</v>
      </c>
      <c r="O3236" s="14">
        <v>1</v>
      </c>
      <c r="P3236" s="15"/>
      <c r="Q3236" s="15"/>
      <c r="R3236" s="15"/>
    </row>
    <row r="3237" spans="1:18" x14ac:dyDescent="0.3">
      <c r="A3237" s="1">
        <v>111590</v>
      </c>
      <c r="B3237" s="2" t="s">
        <v>6385</v>
      </c>
      <c r="C3237" s="2" t="s">
        <v>6386</v>
      </c>
      <c r="D3237" s="3" t="s">
        <v>31</v>
      </c>
      <c r="E3237" s="4">
        <v>41692</v>
      </c>
      <c r="F3237" s="2" t="s">
        <v>17</v>
      </c>
      <c r="G3237" s="5" t="s">
        <v>48</v>
      </c>
      <c r="H3237" s="2" t="s">
        <v>20</v>
      </c>
      <c r="I3237" s="5" t="s">
        <v>215</v>
      </c>
      <c r="J3237" s="5" t="s">
        <v>100</v>
      </c>
      <c r="K3237" s="5" t="s">
        <v>351</v>
      </c>
      <c r="L3237" s="4">
        <v>41752.799305555556</v>
      </c>
      <c r="M3237" s="3" t="s">
        <v>34</v>
      </c>
      <c r="N3237" s="10" t="s">
        <v>138</v>
      </c>
      <c r="O3237" s="14">
        <v>1</v>
      </c>
      <c r="P3237" s="15"/>
      <c r="Q3237" s="15"/>
      <c r="R3237" s="15"/>
    </row>
    <row r="3238" spans="1:18" x14ac:dyDescent="0.3">
      <c r="A3238" s="1">
        <v>111591</v>
      </c>
      <c r="B3238" s="2" t="s">
        <v>6387</v>
      </c>
      <c r="C3238" s="2" t="s">
        <v>6388</v>
      </c>
      <c r="D3238" s="3" t="s">
        <v>31</v>
      </c>
      <c r="E3238" s="4">
        <v>41692</v>
      </c>
      <c r="F3238" s="2" t="s">
        <v>17</v>
      </c>
      <c r="G3238" s="5" t="s">
        <v>48</v>
      </c>
      <c r="H3238" s="2" t="s">
        <v>20</v>
      </c>
      <c r="I3238" s="5" t="s">
        <v>215</v>
      </c>
      <c r="J3238" s="5" t="s">
        <v>100</v>
      </c>
      <c r="K3238" s="5" t="s">
        <v>351</v>
      </c>
      <c r="L3238" s="4">
        <v>41752.799305555556</v>
      </c>
      <c r="M3238" s="3" t="s">
        <v>34</v>
      </c>
      <c r="N3238" s="10" t="s">
        <v>138</v>
      </c>
      <c r="O3238" s="14">
        <v>1</v>
      </c>
      <c r="P3238" s="15"/>
      <c r="Q3238" s="15"/>
      <c r="R3238" s="15"/>
    </row>
    <row r="3239" spans="1:18" x14ac:dyDescent="0.3">
      <c r="A3239" s="1">
        <v>111592</v>
      </c>
      <c r="B3239" s="2" t="s">
        <v>6389</v>
      </c>
      <c r="C3239" s="2" t="s">
        <v>6390</v>
      </c>
      <c r="D3239" s="3" t="s">
        <v>16</v>
      </c>
      <c r="E3239" s="4">
        <v>41692</v>
      </c>
      <c r="F3239" s="2" t="s">
        <v>17</v>
      </c>
      <c r="G3239" s="5" t="s">
        <v>48</v>
      </c>
      <c r="H3239" s="2" t="s">
        <v>20</v>
      </c>
      <c r="I3239" s="5" t="s">
        <v>215</v>
      </c>
      <c r="J3239" s="5" t="s">
        <v>100</v>
      </c>
      <c r="K3239" s="5" t="s">
        <v>351</v>
      </c>
      <c r="L3239" s="4">
        <v>41752.799305555556</v>
      </c>
      <c r="M3239" s="3" t="s">
        <v>34</v>
      </c>
      <c r="N3239" s="10" t="s">
        <v>138</v>
      </c>
      <c r="O3239" s="14">
        <v>1</v>
      </c>
      <c r="P3239" s="15"/>
      <c r="Q3239" s="15"/>
      <c r="R3239" s="15"/>
    </row>
    <row r="3240" spans="1:18" x14ac:dyDescent="0.3">
      <c r="A3240" s="1">
        <v>111593</v>
      </c>
      <c r="B3240" s="2" t="s">
        <v>6391</v>
      </c>
      <c r="C3240" s="2" t="s">
        <v>6392</v>
      </c>
      <c r="D3240" s="3" t="s">
        <v>16</v>
      </c>
      <c r="E3240" s="4">
        <v>41692</v>
      </c>
      <c r="F3240" s="2" t="s">
        <v>17</v>
      </c>
      <c r="G3240" s="5" t="s">
        <v>48</v>
      </c>
      <c r="H3240" s="2" t="s">
        <v>20</v>
      </c>
      <c r="I3240" s="5" t="s">
        <v>215</v>
      </c>
      <c r="J3240" s="5" t="s">
        <v>100</v>
      </c>
      <c r="K3240" s="5" t="s">
        <v>351</v>
      </c>
      <c r="L3240" s="4">
        <v>41752.799305555556</v>
      </c>
      <c r="M3240" s="3" t="s">
        <v>34</v>
      </c>
      <c r="N3240" s="10" t="s">
        <v>138</v>
      </c>
      <c r="O3240" s="14">
        <v>1</v>
      </c>
      <c r="P3240" s="15"/>
      <c r="Q3240" s="15"/>
      <c r="R3240" s="15"/>
    </row>
    <row r="3241" spans="1:18" x14ac:dyDescent="0.3">
      <c r="A3241" s="1">
        <v>111594</v>
      </c>
      <c r="B3241" s="2" t="s">
        <v>6393</v>
      </c>
      <c r="C3241" s="2" t="s">
        <v>6394</v>
      </c>
      <c r="D3241" s="3" t="s">
        <v>16</v>
      </c>
      <c r="E3241" s="4">
        <v>41692</v>
      </c>
      <c r="F3241" s="2" t="s">
        <v>17</v>
      </c>
      <c r="G3241" s="5" t="s">
        <v>48</v>
      </c>
      <c r="H3241" s="2" t="s">
        <v>20</v>
      </c>
      <c r="I3241" s="5" t="s">
        <v>215</v>
      </c>
      <c r="J3241" s="5" t="s">
        <v>100</v>
      </c>
      <c r="K3241" s="5" t="s">
        <v>351</v>
      </c>
      <c r="L3241" s="4">
        <v>41752.799305555556</v>
      </c>
      <c r="M3241" s="3" t="s">
        <v>34</v>
      </c>
      <c r="N3241" s="10" t="s">
        <v>138</v>
      </c>
      <c r="O3241" s="14">
        <v>1</v>
      </c>
      <c r="P3241" s="15"/>
      <c r="Q3241" s="15"/>
      <c r="R3241" s="15"/>
    </row>
    <row r="3242" spans="1:18" x14ac:dyDescent="0.3">
      <c r="A3242" s="1">
        <v>111595</v>
      </c>
      <c r="B3242" s="2" t="s">
        <v>6395</v>
      </c>
      <c r="C3242" s="2" t="s">
        <v>6396</v>
      </c>
      <c r="D3242" s="3" t="s">
        <v>16</v>
      </c>
      <c r="E3242" s="4">
        <v>41692</v>
      </c>
      <c r="F3242" s="2" t="s">
        <v>17</v>
      </c>
      <c r="G3242" s="5" t="s">
        <v>48</v>
      </c>
      <c r="H3242" s="2" t="s">
        <v>20</v>
      </c>
      <c r="I3242" s="5" t="s">
        <v>215</v>
      </c>
      <c r="J3242" s="5" t="s">
        <v>100</v>
      </c>
      <c r="K3242" s="5" t="s">
        <v>351</v>
      </c>
      <c r="L3242" s="4">
        <v>41752.799305555556</v>
      </c>
      <c r="M3242" s="3" t="s">
        <v>34</v>
      </c>
      <c r="N3242" s="10" t="s">
        <v>138</v>
      </c>
      <c r="O3242" s="14">
        <v>1</v>
      </c>
      <c r="P3242" s="15"/>
      <c r="Q3242" s="15"/>
      <c r="R3242" s="15"/>
    </row>
    <row r="3243" spans="1:18" x14ac:dyDescent="0.3">
      <c r="A3243" s="1">
        <v>129900</v>
      </c>
      <c r="B3243" s="2" t="s">
        <v>6397</v>
      </c>
      <c r="C3243" s="2" t="s">
        <v>6398</v>
      </c>
      <c r="D3243" s="3" t="s">
        <v>16</v>
      </c>
      <c r="E3243" s="4">
        <v>42708.623611111107</v>
      </c>
      <c r="F3243" s="2" t="s">
        <v>17</v>
      </c>
      <c r="G3243" s="5" t="s">
        <v>18</v>
      </c>
      <c r="H3243" s="2" t="s">
        <v>20</v>
      </c>
      <c r="I3243" s="5" t="s">
        <v>141</v>
      </c>
      <c r="J3243" s="5" t="s">
        <v>22</v>
      </c>
      <c r="K3243" s="5" t="s">
        <v>33</v>
      </c>
      <c r="L3243" s="4">
        <v>42708.623611111107</v>
      </c>
      <c r="M3243" s="3" t="s">
        <v>27</v>
      </c>
      <c r="N3243" s="10" t="s">
        <v>28</v>
      </c>
      <c r="O3243" s="14">
        <v>1</v>
      </c>
      <c r="P3243" s="15"/>
      <c r="Q3243" s="15"/>
      <c r="R3243" s="15"/>
    </row>
    <row r="3244" spans="1:18" x14ac:dyDescent="0.3">
      <c r="A3244" s="1">
        <v>129901</v>
      </c>
      <c r="B3244" s="2" t="s">
        <v>6399</v>
      </c>
      <c r="C3244" s="2" t="s">
        <v>6400</v>
      </c>
      <c r="D3244" s="3" t="s">
        <v>16</v>
      </c>
      <c r="E3244" s="4">
        <v>42708.623611111107</v>
      </c>
      <c r="F3244" s="2" t="s">
        <v>17</v>
      </c>
      <c r="G3244" s="5" t="s">
        <v>18</v>
      </c>
      <c r="H3244" s="2" t="s">
        <v>20</v>
      </c>
      <c r="I3244" s="5" t="s">
        <v>141</v>
      </c>
      <c r="J3244" s="5" t="s">
        <v>22</v>
      </c>
      <c r="K3244" s="5" t="s">
        <v>33</v>
      </c>
      <c r="L3244" s="4">
        <v>42708.623611111107</v>
      </c>
      <c r="M3244" s="3" t="s">
        <v>27</v>
      </c>
      <c r="N3244" s="10" t="s">
        <v>28</v>
      </c>
      <c r="O3244" s="14">
        <v>1</v>
      </c>
      <c r="P3244" s="15"/>
      <c r="Q3244" s="15"/>
      <c r="R3244" s="15"/>
    </row>
    <row r="3245" spans="1:18" x14ac:dyDescent="0.3">
      <c r="A3245" s="1">
        <v>129902</v>
      </c>
      <c r="B3245" s="2" t="s">
        <v>6401</v>
      </c>
      <c r="C3245" s="2" t="s">
        <v>6402</v>
      </c>
      <c r="D3245" s="3" t="s">
        <v>16</v>
      </c>
      <c r="E3245" s="4">
        <v>42708.623611111107</v>
      </c>
      <c r="F3245" s="2" t="s">
        <v>17</v>
      </c>
      <c r="G3245" s="5" t="s">
        <v>18</v>
      </c>
      <c r="H3245" s="2" t="s">
        <v>20</v>
      </c>
      <c r="I3245" s="5" t="s">
        <v>141</v>
      </c>
      <c r="J3245" s="5" t="s">
        <v>22</v>
      </c>
      <c r="K3245" s="5" t="s">
        <v>33</v>
      </c>
      <c r="L3245" s="4">
        <v>42708.623611111107</v>
      </c>
      <c r="M3245" s="3" t="s">
        <v>27</v>
      </c>
      <c r="N3245" s="10" t="s">
        <v>28</v>
      </c>
      <c r="O3245" s="14">
        <v>1</v>
      </c>
      <c r="P3245" s="15"/>
      <c r="Q3245" s="15"/>
      <c r="R3245" s="15"/>
    </row>
    <row r="3246" spans="1:18" x14ac:dyDescent="0.3">
      <c r="A3246" s="1">
        <v>129903</v>
      </c>
      <c r="B3246" s="2" t="s">
        <v>6403</v>
      </c>
      <c r="C3246" s="2" t="s">
        <v>6404</v>
      </c>
      <c r="D3246" s="3" t="s">
        <v>16</v>
      </c>
      <c r="E3246" s="4">
        <v>42708.623611111107</v>
      </c>
      <c r="F3246" s="2" t="s">
        <v>17</v>
      </c>
      <c r="G3246" s="5" t="s">
        <v>18</v>
      </c>
      <c r="H3246" s="2" t="s">
        <v>20</v>
      </c>
      <c r="I3246" s="5" t="s">
        <v>141</v>
      </c>
      <c r="J3246" s="5" t="s">
        <v>22</v>
      </c>
      <c r="K3246" s="5" t="s">
        <v>33</v>
      </c>
      <c r="L3246" s="4">
        <v>42708.623611111107</v>
      </c>
      <c r="M3246" s="3" t="s">
        <v>27</v>
      </c>
      <c r="N3246" s="10" t="s">
        <v>28</v>
      </c>
      <c r="O3246" s="14">
        <v>1</v>
      </c>
      <c r="P3246" s="15"/>
      <c r="Q3246" s="15"/>
      <c r="R3246" s="15"/>
    </row>
    <row r="3247" spans="1:18" x14ac:dyDescent="0.3">
      <c r="A3247" s="1">
        <v>129904</v>
      </c>
      <c r="B3247" s="2" t="s">
        <v>6405</v>
      </c>
      <c r="C3247" s="2" t="s">
        <v>6406</v>
      </c>
      <c r="D3247" s="3" t="s">
        <v>16</v>
      </c>
      <c r="E3247" s="4">
        <v>42708.623611111107</v>
      </c>
      <c r="F3247" s="2" t="s">
        <v>17</v>
      </c>
      <c r="G3247" s="5" t="s">
        <v>18</v>
      </c>
      <c r="H3247" s="2" t="s">
        <v>20</v>
      </c>
      <c r="I3247" s="5" t="s">
        <v>141</v>
      </c>
      <c r="J3247" s="5" t="s">
        <v>22</v>
      </c>
      <c r="K3247" s="5" t="s">
        <v>33</v>
      </c>
      <c r="L3247" s="4">
        <v>42708.623611111107</v>
      </c>
      <c r="M3247" s="3" t="s">
        <v>27</v>
      </c>
      <c r="N3247" s="10" t="s">
        <v>28</v>
      </c>
      <c r="O3247" s="14">
        <v>1</v>
      </c>
      <c r="P3247" s="15"/>
      <c r="Q3247" s="15"/>
      <c r="R3247" s="15"/>
    </row>
    <row r="3248" spans="1:18" x14ac:dyDescent="0.3">
      <c r="A3248" s="1">
        <v>129905</v>
      </c>
      <c r="B3248" s="2" t="s">
        <v>6407</v>
      </c>
      <c r="C3248" s="2" t="s">
        <v>6408</v>
      </c>
      <c r="D3248" s="3" t="s">
        <v>16</v>
      </c>
      <c r="E3248" s="4">
        <v>42708.623611111107</v>
      </c>
      <c r="F3248" s="2" t="s">
        <v>17</v>
      </c>
      <c r="G3248" s="5" t="s">
        <v>18</v>
      </c>
      <c r="H3248" s="2" t="s">
        <v>20</v>
      </c>
      <c r="I3248" s="5" t="s">
        <v>141</v>
      </c>
      <c r="J3248" s="5" t="s">
        <v>22</v>
      </c>
      <c r="K3248" s="5" t="s">
        <v>33</v>
      </c>
      <c r="L3248" s="4">
        <v>42708.623611111107</v>
      </c>
      <c r="M3248" s="3" t="s">
        <v>27</v>
      </c>
      <c r="N3248" s="10" t="s">
        <v>28</v>
      </c>
      <c r="O3248" s="14">
        <v>1</v>
      </c>
      <c r="P3248" s="15"/>
      <c r="Q3248" s="15"/>
      <c r="R3248" s="15"/>
    </row>
    <row r="3249" spans="1:18" x14ac:dyDescent="0.3">
      <c r="A3249" s="1">
        <v>129906</v>
      </c>
      <c r="B3249" s="2" t="s">
        <v>6409</v>
      </c>
      <c r="C3249" s="2" t="s">
        <v>6410</v>
      </c>
      <c r="D3249" s="3" t="s">
        <v>16</v>
      </c>
      <c r="E3249" s="4">
        <v>42708.623611111107</v>
      </c>
      <c r="F3249" s="2" t="s">
        <v>17</v>
      </c>
      <c r="G3249" s="5" t="s">
        <v>18</v>
      </c>
      <c r="H3249" s="2" t="s">
        <v>20</v>
      </c>
      <c r="I3249" s="5" t="s">
        <v>141</v>
      </c>
      <c r="J3249" s="5" t="s">
        <v>22</v>
      </c>
      <c r="K3249" s="5" t="s">
        <v>33</v>
      </c>
      <c r="L3249" s="4">
        <v>42708.623611111107</v>
      </c>
      <c r="M3249" s="3" t="s">
        <v>27</v>
      </c>
      <c r="N3249" s="10" t="s">
        <v>28</v>
      </c>
      <c r="O3249" s="14">
        <v>1</v>
      </c>
      <c r="P3249" s="15"/>
      <c r="Q3249" s="15"/>
      <c r="R3249" s="15"/>
    </row>
    <row r="3250" spans="1:18" x14ac:dyDescent="0.3">
      <c r="A3250" s="1">
        <v>129907</v>
      </c>
      <c r="B3250" s="2" t="s">
        <v>6411</v>
      </c>
      <c r="C3250" s="2" t="s">
        <v>6412</v>
      </c>
      <c r="D3250" s="3" t="s">
        <v>16</v>
      </c>
      <c r="E3250" s="4">
        <v>42708.623611111107</v>
      </c>
      <c r="F3250" s="2" t="s">
        <v>17</v>
      </c>
      <c r="G3250" s="5" t="s">
        <v>18</v>
      </c>
      <c r="H3250" s="2" t="s">
        <v>20</v>
      </c>
      <c r="I3250" s="5" t="s">
        <v>141</v>
      </c>
      <c r="J3250" s="5" t="s">
        <v>22</v>
      </c>
      <c r="K3250" s="5" t="s">
        <v>33</v>
      </c>
      <c r="L3250" s="4">
        <v>42708.623611111107</v>
      </c>
      <c r="M3250" s="3" t="s">
        <v>27</v>
      </c>
      <c r="N3250" s="10" t="s">
        <v>28</v>
      </c>
      <c r="O3250" s="14">
        <v>1</v>
      </c>
      <c r="P3250" s="15"/>
      <c r="Q3250" s="15"/>
      <c r="R3250" s="15"/>
    </row>
    <row r="3251" spans="1:18" x14ac:dyDescent="0.3">
      <c r="A3251" s="1">
        <v>129908</v>
      </c>
      <c r="B3251" s="2" t="s">
        <v>6413</v>
      </c>
      <c r="C3251" s="2" t="s">
        <v>6414</v>
      </c>
      <c r="D3251" s="3" t="s">
        <v>16</v>
      </c>
      <c r="E3251" s="4">
        <v>42708.623611111107</v>
      </c>
      <c r="F3251" s="2" t="s">
        <v>17</v>
      </c>
      <c r="G3251" s="5" t="s">
        <v>18</v>
      </c>
      <c r="H3251" s="2" t="s">
        <v>20</v>
      </c>
      <c r="I3251" s="5" t="s">
        <v>141</v>
      </c>
      <c r="J3251" s="5" t="s">
        <v>22</v>
      </c>
      <c r="K3251" s="5" t="s">
        <v>33</v>
      </c>
      <c r="L3251" s="4">
        <v>42708.623611111107</v>
      </c>
      <c r="M3251" s="3" t="s">
        <v>27</v>
      </c>
      <c r="N3251" s="10" t="s">
        <v>28</v>
      </c>
      <c r="O3251" s="14">
        <v>1</v>
      </c>
      <c r="P3251" s="15"/>
      <c r="Q3251" s="15"/>
      <c r="R3251" s="15"/>
    </row>
    <row r="3252" spans="1:18" x14ac:dyDescent="0.3">
      <c r="A3252" s="1">
        <v>129909</v>
      </c>
      <c r="B3252" s="2" t="s">
        <v>6415</v>
      </c>
      <c r="C3252" s="2" t="s">
        <v>6416</v>
      </c>
      <c r="D3252" s="3" t="s">
        <v>16</v>
      </c>
      <c r="E3252" s="4">
        <v>42708.623611111107</v>
      </c>
      <c r="F3252" s="2" t="s">
        <v>17</v>
      </c>
      <c r="G3252" s="5" t="s">
        <v>18</v>
      </c>
      <c r="H3252" s="2" t="s">
        <v>20</v>
      </c>
      <c r="I3252" s="5" t="s">
        <v>141</v>
      </c>
      <c r="J3252" s="5" t="s">
        <v>22</v>
      </c>
      <c r="K3252" s="5" t="s">
        <v>33</v>
      </c>
      <c r="L3252" s="4">
        <v>42708.623611111107</v>
      </c>
      <c r="M3252" s="3" t="s">
        <v>27</v>
      </c>
      <c r="N3252" s="10" t="s">
        <v>28</v>
      </c>
      <c r="O3252" s="14">
        <v>1</v>
      </c>
      <c r="P3252" s="15"/>
      <c r="Q3252" s="15"/>
      <c r="R3252" s="15"/>
    </row>
    <row r="3253" spans="1:18" x14ac:dyDescent="0.3">
      <c r="A3253" s="1">
        <v>129910</v>
      </c>
      <c r="B3253" s="2" t="s">
        <v>6417</v>
      </c>
      <c r="C3253" s="2" t="s">
        <v>6418</v>
      </c>
      <c r="D3253" s="3" t="s">
        <v>16</v>
      </c>
      <c r="E3253" s="4">
        <v>42708.623611111107</v>
      </c>
      <c r="F3253" s="2" t="s">
        <v>17</v>
      </c>
      <c r="G3253" s="5" t="s">
        <v>18</v>
      </c>
      <c r="H3253" s="2" t="s">
        <v>20</v>
      </c>
      <c r="I3253" s="5" t="s">
        <v>141</v>
      </c>
      <c r="J3253" s="5" t="s">
        <v>22</v>
      </c>
      <c r="K3253" s="5" t="s">
        <v>33</v>
      </c>
      <c r="L3253" s="4">
        <v>42708.623611111107</v>
      </c>
      <c r="M3253" s="3" t="s">
        <v>27</v>
      </c>
      <c r="N3253" s="10" t="s">
        <v>28</v>
      </c>
      <c r="O3253" s="14">
        <v>1</v>
      </c>
      <c r="P3253" s="15"/>
      <c r="Q3253" s="15"/>
      <c r="R3253" s="15"/>
    </row>
    <row r="3254" spans="1:18" x14ac:dyDescent="0.3">
      <c r="A3254" s="1">
        <v>129911</v>
      </c>
      <c r="B3254" s="2" t="s">
        <v>6419</v>
      </c>
      <c r="C3254" s="2" t="s">
        <v>6420</v>
      </c>
      <c r="D3254" s="3" t="s">
        <v>16</v>
      </c>
      <c r="E3254" s="4">
        <v>42708.623611111107</v>
      </c>
      <c r="F3254" s="2" t="s">
        <v>17</v>
      </c>
      <c r="G3254" s="5" t="s">
        <v>18</v>
      </c>
      <c r="H3254" s="2" t="s">
        <v>20</v>
      </c>
      <c r="I3254" s="5" t="s">
        <v>141</v>
      </c>
      <c r="J3254" s="5" t="s">
        <v>22</v>
      </c>
      <c r="K3254" s="5" t="s">
        <v>33</v>
      </c>
      <c r="L3254" s="4">
        <v>42708.623611111107</v>
      </c>
      <c r="M3254" s="3" t="s">
        <v>27</v>
      </c>
      <c r="N3254" s="10" t="s">
        <v>28</v>
      </c>
      <c r="O3254" s="14">
        <v>1</v>
      </c>
      <c r="P3254" s="15"/>
      <c r="Q3254" s="15"/>
      <c r="R3254" s="15"/>
    </row>
    <row r="3255" spans="1:18" x14ac:dyDescent="0.3">
      <c r="A3255" s="1">
        <v>129912</v>
      </c>
      <c r="B3255" s="2" t="s">
        <v>6421</v>
      </c>
      <c r="C3255" s="2" t="s">
        <v>6422</v>
      </c>
      <c r="D3255" s="3" t="s">
        <v>16</v>
      </c>
      <c r="E3255" s="4">
        <v>42708.623611111107</v>
      </c>
      <c r="F3255" s="2" t="s">
        <v>17</v>
      </c>
      <c r="G3255" s="5" t="s">
        <v>18</v>
      </c>
      <c r="H3255" s="2" t="s">
        <v>20</v>
      </c>
      <c r="I3255" s="5" t="s">
        <v>141</v>
      </c>
      <c r="J3255" s="5" t="s">
        <v>22</v>
      </c>
      <c r="K3255" s="5" t="s">
        <v>33</v>
      </c>
      <c r="L3255" s="4">
        <v>42708.623611111107</v>
      </c>
      <c r="M3255" s="3" t="s">
        <v>27</v>
      </c>
      <c r="N3255" s="10" t="s">
        <v>28</v>
      </c>
      <c r="O3255" s="14">
        <v>1</v>
      </c>
      <c r="P3255" s="15"/>
      <c r="Q3255" s="15"/>
      <c r="R3255" s="15"/>
    </row>
    <row r="3256" spans="1:18" x14ac:dyDescent="0.3">
      <c r="A3256" s="1">
        <v>129913</v>
      </c>
      <c r="B3256" s="2" t="s">
        <v>6423</v>
      </c>
      <c r="C3256" s="2" t="s">
        <v>6424</v>
      </c>
      <c r="D3256" s="3" t="s">
        <v>16</v>
      </c>
      <c r="E3256" s="4">
        <v>42708.623611111107</v>
      </c>
      <c r="F3256" s="2" t="s">
        <v>17</v>
      </c>
      <c r="G3256" s="5" t="s">
        <v>18</v>
      </c>
      <c r="H3256" s="2" t="s">
        <v>20</v>
      </c>
      <c r="I3256" s="5" t="s">
        <v>141</v>
      </c>
      <c r="J3256" s="5" t="s">
        <v>22</v>
      </c>
      <c r="K3256" s="5" t="s">
        <v>33</v>
      </c>
      <c r="L3256" s="4">
        <v>42708.623611111107</v>
      </c>
      <c r="M3256" s="3" t="s">
        <v>27</v>
      </c>
      <c r="N3256" s="10" t="s">
        <v>28</v>
      </c>
      <c r="O3256" s="14">
        <v>1</v>
      </c>
      <c r="P3256" s="15"/>
      <c r="Q3256" s="15"/>
      <c r="R3256" s="15"/>
    </row>
    <row r="3257" spans="1:18" x14ac:dyDescent="0.3">
      <c r="A3257" s="1">
        <v>129914</v>
      </c>
      <c r="B3257" s="2" t="s">
        <v>6425</v>
      </c>
      <c r="C3257" s="2" t="s">
        <v>6426</v>
      </c>
      <c r="D3257" s="3" t="s">
        <v>16</v>
      </c>
      <c r="E3257" s="4">
        <v>42708.623611111107</v>
      </c>
      <c r="F3257" s="2" t="s">
        <v>17</v>
      </c>
      <c r="G3257" s="5" t="s">
        <v>18</v>
      </c>
      <c r="H3257" s="2" t="s">
        <v>20</v>
      </c>
      <c r="I3257" s="5" t="s">
        <v>141</v>
      </c>
      <c r="J3257" s="5" t="s">
        <v>22</v>
      </c>
      <c r="K3257" s="5" t="s">
        <v>33</v>
      </c>
      <c r="L3257" s="4">
        <v>42708.623611111107</v>
      </c>
      <c r="M3257" s="3" t="s">
        <v>27</v>
      </c>
      <c r="N3257" s="10" t="s">
        <v>28</v>
      </c>
      <c r="O3257" s="14">
        <v>1</v>
      </c>
      <c r="P3257" s="15"/>
      <c r="Q3257" s="15"/>
      <c r="R3257" s="15"/>
    </row>
    <row r="3258" spans="1:18" x14ac:dyDescent="0.3">
      <c r="A3258" s="1">
        <v>129915</v>
      </c>
      <c r="B3258" s="2" t="s">
        <v>6427</v>
      </c>
      <c r="C3258" s="2" t="s">
        <v>6428</v>
      </c>
      <c r="D3258" s="3" t="s">
        <v>16</v>
      </c>
      <c r="E3258" s="4">
        <v>42708.623611111107</v>
      </c>
      <c r="F3258" s="2" t="s">
        <v>17</v>
      </c>
      <c r="G3258" s="5" t="s">
        <v>18</v>
      </c>
      <c r="H3258" s="2" t="s">
        <v>20</v>
      </c>
      <c r="I3258" s="5" t="s">
        <v>141</v>
      </c>
      <c r="J3258" s="5" t="s">
        <v>22</v>
      </c>
      <c r="K3258" s="5" t="s">
        <v>33</v>
      </c>
      <c r="L3258" s="4">
        <v>42708.623611111107</v>
      </c>
      <c r="M3258" s="3" t="s">
        <v>27</v>
      </c>
      <c r="N3258" s="10" t="s">
        <v>28</v>
      </c>
      <c r="O3258" s="14">
        <v>1</v>
      </c>
      <c r="P3258" s="15"/>
      <c r="Q3258" s="15"/>
      <c r="R3258" s="15"/>
    </row>
    <row r="3259" spans="1:18" x14ac:dyDescent="0.3">
      <c r="A3259" s="1">
        <v>129916</v>
      </c>
      <c r="B3259" s="2" t="s">
        <v>6429</v>
      </c>
      <c r="C3259" s="2" t="s">
        <v>6430</v>
      </c>
      <c r="D3259" s="3" t="s">
        <v>16</v>
      </c>
      <c r="E3259" s="4">
        <v>42708.623611111107</v>
      </c>
      <c r="F3259" s="2" t="s">
        <v>17</v>
      </c>
      <c r="G3259" s="5" t="s">
        <v>18</v>
      </c>
      <c r="H3259" s="2" t="s">
        <v>20</v>
      </c>
      <c r="I3259" s="5" t="s">
        <v>141</v>
      </c>
      <c r="J3259" s="5" t="s">
        <v>22</v>
      </c>
      <c r="K3259" s="5" t="s">
        <v>33</v>
      </c>
      <c r="L3259" s="4">
        <v>42708.623611111107</v>
      </c>
      <c r="M3259" s="3" t="s">
        <v>27</v>
      </c>
      <c r="N3259" s="10" t="s">
        <v>28</v>
      </c>
      <c r="O3259" s="14">
        <v>1</v>
      </c>
      <c r="P3259" s="15"/>
      <c r="Q3259" s="15"/>
      <c r="R3259" s="15"/>
    </row>
    <row r="3260" spans="1:18" x14ac:dyDescent="0.3">
      <c r="A3260" s="1">
        <v>130323</v>
      </c>
      <c r="B3260" s="2" t="s">
        <v>6431</v>
      </c>
      <c r="C3260" s="2" t="s">
        <v>6432</v>
      </c>
      <c r="D3260" s="3" t="s">
        <v>16</v>
      </c>
      <c r="E3260" s="4">
        <v>42781</v>
      </c>
      <c r="F3260" s="2" t="s">
        <v>17</v>
      </c>
      <c r="G3260" s="5" t="s">
        <v>18</v>
      </c>
      <c r="H3260" s="2" t="s">
        <v>20</v>
      </c>
      <c r="I3260" s="5" t="s">
        <v>141</v>
      </c>
      <c r="J3260" s="5" t="s">
        <v>22</v>
      </c>
      <c r="K3260" s="5" t="s">
        <v>33</v>
      </c>
      <c r="L3260" s="4">
        <v>42782.531944444439</v>
      </c>
      <c r="M3260" s="3" t="s">
        <v>27</v>
      </c>
      <c r="N3260" s="10" t="s">
        <v>28</v>
      </c>
      <c r="O3260" s="14">
        <v>1</v>
      </c>
      <c r="P3260" s="15"/>
      <c r="Q3260" s="15"/>
      <c r="R3260" s="15"/>
    </row>
    <row r="3261" spans="1:18" x14ac:dyDescent="0.3">
      <c r="A3261" s="1">
        <v>113021</v>
      </c>
      <c r="B3261" s="2" t="s">
        <v>6433</v>
      </c>
      <c r="C3261" s="2" t="s">
        <v>6434</v>
      </c>
      <c r="D3261" s="3" t="s">
        <v>16</v>
      </c>
      <c r="E3261" s="4">
        <v>41931.38680555555</v>
      </c>
      <c r="F3261" s="2" t="s">
        <v>17</v>
      </c>
      <c r="G3261" s="5" t="s">
        <v>18</v>
      </c>
      <c r="H3261" s="2" t="s">
        <v>42</v>
      </c>
      <c r="I3261" s="5" t="s">
        <v>141</v>
      </c>
      <c r="J3261" s="5" t="s">
        <v>43</v>
      </c>
      <c r="K3261" s="5" t="s">
        <v>33</v>
      </c>
      <c r="L3261" s="4">
        <v>41931.38680555555</v>
      </c>
      <c r="M3261" s="3" t="s">
        <v>27</v>
      </c>
      <c r="N3261" s="10" t="s">
        <v>28</v>
      </c>
      <c r="O3261" s="14">
        <v>1</v>
      </c>
      <c r="P3261" s="15"/>
      <c r="Q3261" s="15"/>
      <c r="R3261" s="15"/>
    </row>
    <row r="3262" spans="1:18" x14ac:dyDescent="0.3">
      <c r="A3262" s="1">
        <v>15292</v>
      </c>
      <c r="B3262" s="2" t="s">
        <v>6435</v>
      </c>
      <c r="C3262" s="2" t="s">
        <v>6436</v>
      </c>
      <c r="D3262" s="3" t="s">
        <v>31</v>
      </c>
      <c r="E3262" s="4">
        <v>40839</v>
      </c>
      <c r="F3262" s="2" t="s">
        <v>17</v>
      </c>
      <c r="G3262" s="5" t="s">
        <v>18</v>
      </c>
      <c r="H3262" s="2" t="s">
        <v>42</v>
      </c>
      <c r="I3262" s="5" t="s">
        <v>136</v>
      </c>
      <c r="J3262" s="5" t="s">
        <v>22</v>
      </c>
      <c r="K3262" s="5" t="s">
        <v>33</v>
      </c>
      <c r="L3262" s="4" t="s">
        <v>19</v>
      </c>
      <c r="M3262" s="3" t="s">
        <v>34</v>
      </c>
      <c r="N3262" s="10" t="s">
        <v>138</v>
      </c>
      <c r="O3262" s="14">
        <v>1</v>
      </c>
      <c r="P3262" s="15"/>
      <c r="Q3262" s="15"/>
      <c r="R3262" s="15"/>
    </row>
    <row r="3263" spans="1:18" x14ac:dyDescent="0.3">
      <c r="A3263" s="1">
        <v>15295</v>
      </c>
      <c r="B3263" s="2" t="s">
        <v>6437</v>
      </c>
      <c r="C3263" s="2" t="s">
        <v>6438</v>
      </c>
      <c r="D3263" s="3" t="s">
        <v>31</v>
      </c>
      <c r="E3263" s="4">
        <v>40735</v>
      </c>
      <c r="F3263" s="2" t="s">
        <v>17</v>
      </c>
      <c r="G3263" s="5" t="s">
        <v>18</v>
      </c>
      <c r="H3263" s="2" t="s">
        <v>42</v>
      </c>
      <c r="I3263" s="5" t="s">
        <v>197</v>
      </c>
      <c r="J3263" s="5" t="s">
        <v>22</v>
      </c>
      <c r="K3263" s="5" t="s">
        <v>33</v>
      </c>
      <c r="L3263" s="4" t="s">
        <v>19</v>
      </c>
      <c r="M3263" s="3" t="s">
        <v>34</v>
      </c>
      <c r="N3263" s="10" t="s">
        <v>138</v>
      </c>
      <c r="O3263" s="14">
        <v>1</v>
      </c>
      <c r="P3263" s="15"/>
      <c r="Q3263" s="15"/>
      <c r="R3263" s="15"/>
    </row>
    <row r="3264" spans="1:18" x14ac:dyDescent="0.3">
      <c r="A3264" s="1">
        <v>15398</v>
      </c>
      <c r="B3264" s="2" t="s">
        <v>6439</v>
      </c>
      <c r="C3264" s="2" t="s">
        <v>6440</v>
      </c>
      <c r="D3264" s="3" t="s">
        <v>103</v>
      </c>
      <c r="E3264" s="4">
        <v>40925</v>
      </c>
      <c r="F3264" s="2" t="s">
        <v>17</v>
      </c>
      <c r="G3264" s="5" t="s">
        <v>18</v>
      </c>
      <c r="H3264" s="2" t="s">
        <v>42</v>
      </c>
      <c r="I3264" s="5" t="s">
        <v>141</v>
      </c>
      <c r="J3264" s="5" t="s">
        <v>22</v>
      </c>
      <c r="K3264" s="5" t="s">
        <v>33</v>
      </c>
      <c r="L3264" s="4" t="s">
        <v>19</v>
      </c>
      <c r="M3264" s="3" t="s">
        <v>34</v>
      </c>
      <c r="N3264" s="10" t="s">
        <v>138</v>
      </c>
      <c r="O3264" s="14">
        <v>1</v>
      </c>
      <c r="P3264" s="15"/>
      <c r="Q3264" s="15"/>
      <c r="R3264" s="15"/>
    </row>
    <row r="3265" spans="1:18" x14ac:dyDescent="0.3">
      <c r="A3265" s="1">
        <v>16560</v>
      </c>
      <c r="B3265" s="2" t="s">
        <v>6441</v>
      </c>
      <c r="C3265" s="2" t="s">
        <v>6440</v>
      </c>
      <c r="D3265" s="3" t="s">
        <v>16</v>
      </c>
      <c r="E3265" s="4">
        <v>40735</v>
      </c>
      <c r="F3265" s="2" t="s">
        <v>17</v>
      </c>
      <c r="G3265" s="5" t="s">
        <v>18</v>
      </c>
      <c r="H3265" s="2" t="s">
        <v>42</v>
      </c>
      <c r="I3265" s="5" t="s">
        <v>141</v>
      </c>
      <c r="J3265" s="5" t="s">
        <v>22</v>
      </c>
      <c r="K3265" s="5" t="s">
        <v>33</v>
      </c>
      <c r="L3265" s="4" t="s">
        <v>19</v>
      </c>
      <c r="M3265" s="3" t="s">
        <v>34</v>
      </c>
      <c r="N3265" s="10" t="s">
        <v>39</v>
      </c>
      <c r="O3265" s="15"/>
      <c r="P3265" s="14">
        <v>0.95</v>
      </c>
      <c r="Q3265" s="15"/>
      <c r="R3265" s="15"/>
    </row>
    <row r="3266" spans="1:18" x14ac:dyDescent="0.3">
      <c r="A3266" s="1">
        <v>113683</v>
      </c>
      <c r="B3266" s="2" t="s">
        <v>6442</v>
      </c>
      <c r="C3266" s="2" t="s">
        <v>6443</v>
      </c>
      <c r="D3266" s="3" t="s">
        <v>31</v>
      </c>
      <c r="E3266" s="4">
        <v>42154.564583333333</v>
      </c>
      <c r="F3266" s="2" t="s">
        <v>17</v>
      </c>
      <c r="G3266" s="5" t="s">
        <v>48</v>
      </c>
      <c r="H3266" s="2" t="s">
        <v>42</v>
      </c>
      <c r="I3266" s="5" t="s">
        <v>141</v>
      </c>
      <c r="J3266" s="5" t="s">
        <v>22</v>
      </c>
      <c r="K3266" s="5" t="s">
        <v>33</v>
      </c>
      <c r="L3266" s="4">
        <v>42154.564583333333</v>
      </c>
      <c r="M3266" s="3" t="s">
        <v>34</v>
      </c>
      <c r="N3266" s="10" t="s">
        <v>39</v>
      </c>
      <c r="O3266" s="15"/>
      <c r="P3266" s="14">
        <v>0.95</v>
      </c>
      <c r="Q3266" s="15"/>
      <c r="R3266" s="15"/>
    </row>
    <row r="3267" spans="1:18" x14ac:dyDescent="0.3">
      <c r="A3267" s="1">
        <v>15298</v>
      </c>
      <c r="B3267" s="2" t="s">
        <v>6444</v>
      </c>
      <c r="C3267" s="2" t="s">
        <v>6445</v>
      </c>
      <c r="D3267" s="3" t="s">
        <v>103</v>
      </c>
      <c r="E3267" s="4">
        <v>41300</v>
      </c>
      <c r="F3267" s="2" t="s">
        <v>17</v>
      </c>
      <c r="G3267" s="5" t="s">
        <v>18</v>
      </c>
      <c r="H3267" s="2" t="s">
        <v>42</v>
      </c>
      <c r="I3267" s="5" t="s">
        <v>399</v>
      </c>
      <c r="J3267" s="5" t="s">
        <v>22</v>
      </c>
      <c r="K3267" s="5" t="s">
        <v>33</v>
      </c>
      <c r="L3267" s="4" t="s">
        <v>19</v>
      </c>
      <c r="M3267" s="3" t="s">
        <v>34</v>
      </c>
      <c r="N3267" s="10" t="s">
        <v>138</v>
      </c>
      <c r="O3267" s="14">
        <v>1</v>
      </c>
      <c r="P3267" s="15"/>
      <c r="Q3267" s="15"/>
      <c r="R3267" s="15"/>
    </row>
    <row r="3268" spans="1:18" x14ac:dyDescent="0.3">
      <c r="A3268" s="1">
        <v>15302</v>
      </c>
      <c r="B3268" s="2" t="s">
        <v>6446</v>
      </c>
      <c r="C3268" s="2" t="s">
        <v>6447</v>
      </c>
      <c r="D3268" s="3" t="s">
        <v>108</v>
      </c>
      <c r="E3268" s="4">
        <v>41127</v>
      </c>
      <c r="F3268" s="2" t="s">
        <v>17</v>
      </c>
      <c r="G3268" s="5" t="s">
        <v>18</v>
      </c>
      <c r="H3268" s="2" t="s">
        <v>42</v>
      </c>
      <c r="I3268" s="5" t="s">
        <v>399</v>
      </c>
      <c r="J3268" s="5" t="s">
        <v>22</v>
      </c>
      <c r="K3268" s="5" t="s">
        <v>33</v>
      </c>
      <c r="L3268" s="4" t="s">
        <v>19</v>
      </c>
      <c r="M3268" s="3" t="s">
        <v>34</v>
      </c>
      <c r="N3268" s="10" t="s">
        <v>138</v>
      </c>
      <c r="O3268" s="14">
        <v>1</v>
      </c>
      <c r="P3268" s="15"/>
      <c r="Q3268" s="15"/>
      <c r="R3268" s="15"/>
    </row>
    <row r="3269" spans="1:18" x14ac:dyDescent="0.3">
      <c r="A3269" s="1">
        <v>15304</v>
      </c>
      <c r="B3269" s="2" t="s">
        <v>6448</v>
      </c>
      <c r="C3269" s="2" t="s">
        <v>6449</v>
      </c>
      <c r="D3269" s="3" t="s">
        <v>31</v>
      </c>
      <c r="E3269" s="4">
        <v>41022</v>
      </c>
      <c r="F3269" s="2" t="s">
        <v>17</v>
      </c>
      <c r="G3269" s="5" t="s">
        <v>18</v>
      </c>
      <c r="H3269" s="2" t="s">
        <v>42</v>
      </c>
      <c r="I3269" s="5" t="s">
        <v>399</v>
      </c>
      <c r="J3269" s="5" t="s">
        <v>22</v>
      </c>
      <c r="K3269" s="5" t="s">
        <v>33</v>
      </c>
      <c r="L3269" s="4" t="s">
        <v>19</v>
      </c>
      <c r="M3269" s="3" t="s">
        <v>34</v>
      </c>
      <c r="N3269" s="10" t="s">
        <v>138</v>
      </c>
      <c r="O3269" s="14">
        <v>1</v>
      </c>
      <c r="P3269" s="15"/>
      <c r="Q3269" s="15"/>
      <c r="R3269" s="15"/>
    </row>
    <row r="3270" spans="1:18" x14ac:dyDescent="0.3">
      <c r="A3270" s="1">
        <v>129943</v>
      </c>
      <c r="B3270" s="2" t="s">
        <v>6450</v>
      </c>
      <c r="C3270" s="2" t="s">
        <v>6451</v>
      </c>
      <c r="D3270" s="3" t="s">
        <v>103</v>
      </c>
      <c r="E3270" s="4">
        <v>42714</v>
      </c>
      <c r="F3270" s="2" t="s">
        <v>17</v>
      </c>
      <c r="G3270" s="5" t="s">
        <v>18</v>
      </c>
      <c r="H3270" s="2" t="s">
        <v>42</v>
      </c>
      <c r="I3270" s="5" t="s">
        <v>399</v>
      </c>
      <c r="J3270" s="5" t="s">
        <v>22</v>
      </c>
      <c r="K3270" s="5" t="s">
        <v>33</v>
      </c>
      <c r="L3270" s="4">
        <v>42716.7</v>
      </c>
      <c r="M3270" s="3" t="s">
        <v>34</v>
      </c>
      <c r="N3270" s="10" t="s">
        <v>138</v>
      </c>
      <c r="O3270" s="14">
        <v>1</v>
      </c>
      <c r="P3270" s="15"/>
      <c r="Q3270" s="15"/>
      <c r="R3270" s="15"/>
    </row>
    <row r="3271" spans="1:18" x14ac:dyDescent="0.3">
      <c r="A3271" s="1">
        <v>15307</v>
      </c>
      <c r="B3271" s="2" t="s">
        <v>6452</v>
      </c>
      <c r="C3271" s="2" t="s">
        <v>6453</v>
      </c>
      <c r="D3271" s="3" t="s">
        <v>31</v>
      </c>
      <c r="E3271" s="4">
        <v>41350</v>
      </c>
      <c r="F3271" s="2" t="s">
        <v>17</v>
      </c>
      <c r="G3271" s="5" t="s">
        <v>18</v>
      </c>
      <c r="H3271" s="2" t="s">
        <v>42</v>
      </c>
      <c r="I3271" s="5" t="s">
        <v>399</v>
      </c>
      <c r="J3271" s="5" t="s">
        <v>22</v>
      </c>
      <c r="K3271" s="5" t="s">
        <v>6454</v>
      </c>
      <c r="L3271" s="4" t="s">
        <v>19</v>
      </c>
      <c r="M3271" s="3" t="s">
        <v>34</v>
      </c>
      <c r="N3271" s="10" t="s">
        <v>138</v>
      </c>
      <c r="O3271" s="14">
        <v>1</v>
      </c>
      <c r="P3271" s="15"/>
      <c r="Q3271" s="15"/>
      <c r="R3271" s="15"/>
    </row>
    <row r="3272" spans="1:18" x14ac:dyDescent="0.3">
      <c r="A3272" s="1">
        <v>112889</v>
      </c>
      <c r="B3272" s="2" t="s">
        <v>6455</v>
      </c>
      <c r="C3272" s="2" t="s">
        <v>6456</v>
      </c>
      <c r="D3272" s="3" t="s">
        <v>31</v>
      </c>
      <c r="E3272" s="4">
        <v>41899</v>
      </c>
      <c r="F3272" s="2" t="s">
        <v>17</v>
      </c>
      <c r="G3272" s="5" t="s">
        <v>18</v>
      </c>
      <c r="H3272" s="2" t="s">
        <v>42</v>
      </c>
      <c r="I3272" s="5" t="s">
        <v>399</v>
      </c>
      <c r="J3272" s="5" t="s">
        <v>22</v>
      </c>
      <c r="K3272" s="5" t="s">
        <v>33</v>
      </c>
      <c r="L3272" s="4">
        <v>41900.646527777775</v>
      </c>
      <c r="M3272" s="3" t="s">
        <v>34</v>
      </c>
      <c r="N3272" s="10" t="s">
        <v>138</v>
      </c>
      <c r="O3272" s="14">
        <v>1</v>
      </c>
      <c r="P3272" s="15"/>
      <c r="Q3272" s="15"/>
      <c r="R3272" s="15"/>
    </row>
    <row r="3273" spans="1:18" x14ac:dyDescent="0.3">
      <c r="A3273" s="1">
        <v>15312</v>
      </c>
      <c r="B3273" s="2" t="s">
        <v>6457</v>
      </c>
      <c r="C3273" s="2" t="s">
        <v>6458</v>
      </c>
      <c r="D3273" s="3" t="s">
        <v>108</v>
      </c>
      <c r="E3273" s="4">
        <v>41008</v>
      </c>
      <c r="F3273" s="2" t="s">
        <v>17</v>
      </c>
      <c r="G3273" s="5" t="s">
        <v>18</v>
      </c>
      <c r="H3273" s="2" t="s">
        <v>42</v>
      </c>
      <c r="I3273" s="5" t="s">
        <v>21</v>
      </c>
      <c r="J3273" s="5" t="s">
        <v>22</v>
      </c>
      <c r="K3273" s="5" t="s">
        <v>33</v>
      </c>
      <c r="L3273" s="4" t="s">
        <v>19</v>
      </c>
      <c r="M3273" s="3" t="s">
        <v>34</v>
      </c>
      <c r="N3273" s="10" t="s">
        <v>138</v>
      </c>
      <c r="O3273" s="14">
        <v>1</v>
      </c>
      <c r="P3273" s="15"/>
      <c r="Q3273" s="15"/>
      <c r="R3273" s="15"/>
    </row>
    <row r="3274" spans="1:18" x14ac:dyDescent="0.3">
      <c r="A3274" s="1">
        <v>15321</v>
      </c>
      <c r="B3274" s="2" t="s">
        <v>6459</v>
      </c>
      <c r="C3274" s="2" t="s">
        <v>6460</v>
      </c>
      <c r="D3274" s="3" t="s">
        <v>103</v>
      </c>
      <c r="E3274" s="4">
        <v>40874</v>
      </c>
      <c r="F3274" s="2" t="s">
        <v>17</v>
      </c>
      <c r="G3274" s="5" t="s">
        <v>18</v>
      </c>
      <c r="H3274" s="2" t="s">
        <v>42</v>
      </c>
      <c r="I3274" s="5" t="s">
        <v>128</v>
      </c>
      <c r="J3274" s="5" t="s">
        <v>22</v>
      </c>
      <c r="K3274" s="5" t="s">
        <v>33</v>
      </c>
      <c r="L3274" s="4" t="s">
        <v>19</v>
      </c>
      <c r="M3274" s="3" t="s">
        <v>34</v>
      </c>
      <c r="N3274" s="10" t="s">
        <v>138</v>
      </c>
      <c r="O3274" s="14">
        <v>1</v>
      </c>
      <c r="P3274" s="15"/>
      <c r="Q3274" s="15"/>
      <c r="R3274" s="15"/>
    </row>
    <row r="3275" spans="1:18" x14ac:dyDescent="0.3">
      <c r="A3275" s="1">
        <v>15313</v>
      </c>
      <c r="B3275" s="2" t="s">
        <v>6461</v>
      </c>
      <c r="C3275" s="2" t="s">
        <v>6462</v>
      </c>
      <c r="D3275" s="3" t="s">
        <v>16</v>
      </c>
      <c r="E3275" s="4">
        <v>40657</v>
      </c>
      <c r="F3275" s="2" t="s">
        <v>17</v>
      </c>
      <c r="G3275" s="5" t="s">
        <v>48</v>
      </c>
      <c r="H3275" s="2" t="s">
        <v>42</v>
      </c>
      <c r="I3275" s="5" t="s">
        <v>279</v>
      </c>
      <c r="J3275" s="5" t="s">
        <v>22</v>
      </c>
      <c r="K3275" s="5" t="s">
        <v>33</v>
      </c>
      <c r="L3275" s="4" t="s">
        <v>19</v>
      </c>
      <c r="M3275" s="3" t="s">
        <v>38</v>
      </c>
      <c r="N3275" s="10" t="s">
        <v>138</v>
      </c>
      <c r="O3275" s="14">
        <v>1</v>
      </c>
      <c r="P3275" s="15"/>
      <c r="Q3275" s="15"/>
      <c r="R3275" s="15"/>
    </row>
    <row r="3276" spans="1:18" x14ac:dyDescent="0.3">
      <c r="A3276" s="1">
        <v>15315</v>
      </c>
      <c r="B3276" s="2" t="s">
        <v>6463</v>
      </c>
      <c r="C3276" s="2" t="s">
        <v>6464</v>
      </c>
      <c r="D3276" s="3" t="s">
        <v>103</v>
      </c>
      <c r="E3276" s="4">
        <v>41637.306250000001</v>
      </c>
      <c r="F3276" s="2" t="s">
        <v>17</v>
      </c>
      <c r="G3276" s="5" t="s">
        <v>18</v>
      </c>
      <c r="H3276" s="2" t="s">
        <v>42</v>
      </c>
      <c r="I3276" s="5" t="s">
        <v>279</v>
      </c>
      <c r="J3276" s="5" t="s">
        <v>22</v>
      </c>
      <c r="K3276" s="5" t="s">
        <v>33</v>
      </c>
      <c r="L3276" s="4" t="s">
        <v>19</v>
      </c>
      <c r="M3276" s="3" t="s">
        <v>34</v>
      </c>
      <c r="N3276" s="10" t="s">
        <v>138</v>
      </c>
      <c r="O3276" s="14">
        <v>1</v>
      </c>
      <c r="P3276" s="15"/>
      <c r="Q3276" s="15"/>
      <c r="R3276" s="15"/>
    </row>
    <row r="3277" spans="1:18" x14ac:dyDescent="0.3">
      <c r="A3277" s="1">
        <v>15316</v>
      </c>
      <c r="B3277" s="2" t="s">
        <v>6465</v>
      </c>
      <c r="C3277" s="2" t="s">
        <v>6466</v>
      </c>
      <c r="D3277" s="3" t="s">
        <v>16</v>
      </c>
      <c r="E3277" s="4">
        <v>40975</v>
      </c>
      <c r="F3277" s="2" t="s">
        <v>17</v>
      </c>
      <c r="G3277" s="5" t="s">
        <v>18</v>
      </c>
      <c r="H3277" s="2" t="s">
        <v>42</v>
      </c>
      <c r="I3277" s="5" t="s">
        <v>851</v>
      </c>
      <c r="J3277" s="5" t="s">
        <v>43</v>
      </c>
      <c r="K3277" s="5" t="s">
        <v>33</v>
      </c>
      <c r="L3277" s="4" t="s">
        <v>19</v>
      </c>
      <c r="M3277" s="3" t="s">
        <v>38</v>
      </c>
      <c r="N3277" s="10" t="s">
        <v>39</v>
      </c>
      <c r="O3277" s="15"/>
      <c r="P3277" s="14">
        <v>0.95</v>
      </c>
      <c r="Q3277" s="15"/>
      <c r="R3277" s="15"/>
    </row>
    <row r="3278" spans="1:18" x14ac:dyDescent="0.3">
      <c r="A3278" s="1">
        <v>15324</v>
      </c>
      <c r="B3278" s="2" t="s">
        <v>6467</v>
      </c>
      <c r="C3278" s="2" t="s">
        <v>6468</v>
      </c>
      <c r="D3278" s="3" t="s">
        <v>16</v>
      </c>
      <c r="E3278" s="4">
        <v>40657</v>
      </c>
      <c r="F3278" s="2" t="s">
        <v>17</v>
      </c>
      <c r="G3278" s="5" t="s">
        <v>48</v>
      </c>
      <c r="H3278" s="2" t="s">
        <v>42</v>
      </c>
      <c r="I3278" s="5" t="s">
        <v>279</v>
      </c>
      <c r="J3278" s="5" t="s">
        <v>22</v>
      </c>
      <c r="K3278" s="5" t="s">
        <v>33</v>
      </c>
      <c r="L3278" s="4" t="s">
        <v>19</v>
      </c>
      <c r="M3278" s="3" t="s">
        <v>38</v>
      </c>
      <c r="N3278" s="10" t="s">
        <v>138</v>
      </c>
      <c r="O3278" s="14">
        <v>1</v>
      </c>
      <c r="P3278" s="15"/>
      <c r="Q3278" s="15"/>
      <c r="R3278" s="15"/>
    </row>
    <row r="3279" spans="1:18" x14ac:dyDescent="0.3">
      <c r="A3279" s="1">
        <v>15327</v>
      </c>
      <c r="B3279" s="2" t="s">
        <v>6469</v>
      </c>
      <c r="C3279" s="2" t="s">
        <v>6470</v>
      </c>
      <c r="D3279" s="3" t="s">
        <v>108</v>
      </c>
      <c r="E3279" s="4">
        <v>40952</v>
      </c>
      <c r="F3279" s="2" t="s">
        <v>17</v>
      </c>
      <c r="G3279" s="5" t="s">
        <v>18</v>
      </c>
      <c r="H3279" s="2" t="s">
        <v>42</v>
      </c>
      <c r="I3279" s="5" t="s">
        <v>537</v>
      </c>
      <c r="J3279" s="5" t="s">
        <v>22</v>
      </c>
      <c r="K3279" s="5" t="s">
        <v>33</v>
      </c>
      <c r="L3279" s="4" t="s">
        <v>19</v>
      </c>
      <c r="M3279" s="3" t="s">
        <v>34</v>
      </c>
      <c r="N3279" s="10" t="s">
        <v>138</v>
      </c>
      <c r="O3279" s="14">
        <v>1</v>
      </c>
      <c r="P3279" s="15"/>
      <c r="Q3279" s="15"/>
      <c r="R3279" s="15"/>
    </row>
    <row r="3280" spans="1:18" x14ac:dyDescent="0.3">
      <c r="A3280" s="1">
        <v>15330</v>
      </c>
      <c r="B3280" s="2" t="s">
        <v>6471</v>
      </c>
      <c r="C3280" s="2" t="s">
        <v>6472</v>
      </c>
      <c r="D3280" s="3" t="s">
        <v>108</v>
      </c>
      <c r="E3280" s="4">
        <v>40874</v>
      </c>
      <c r="F3280" s="2" t="s">
        <v>17</v>
      </c>
      <c r="G3280" s="5" t="s">
        <v>18</v>
      </c>
      <c r="H3280" s="2" t="s">
        <v>42</v>
      </c>
      <c r="I3280" s="5" t="s">
        <v>133</v>
      </c>
      <c r="J3280" s="5" t="s">
        <v>22</v>
      </c>
      <c r="K3280" s="5" t="s">
        <v>33</v>
      </c>
      <c r="L3280" s="4" t="s">
        <v>19</v>
      </c>
      <c r="M3280" s="3" t="s">
        <v>34</v>
      </c>
      <c r="N3280" s="10" t="s">
        <v>138</v>
      </c>
      <c r="O3280" s="14">
        <v>1</v>
      </c>
      <c r="P3280" s="15"/>
      <c r="Q3280" s="15"/>
      <c r="R3280" s="15"/>
    </row>
    <row r="3281" spans="1:18" x14ac:dyDescent="0.3">
      <c r="A3281" s="1">
        <v>15333</v>
      </c>
      <c r="B3281" s="2" t="s">
        <v>6473</v>
      </c>
      <c r="C3281" s="2" t="s">
        <v>6474</v>
      </c>
      <c r="D3281" s="3" t="s">
        <v>103</v>
      </c>
      <c r="E3281" s="4">
        <v>41006</v>
      </c>
      <c r="F3281" s="2" t="s">
        <v>17</v>
      </c>
      <c r="G3281" s="5" t="s">
        <v>18</v>
      </c>
      <c r="H3281" s="2" t="s">
        <v>42</v>
      </c>
      <c r="I3281" s="5" t="s">
        <v>536</v>
      </c>
      <c r="J3281" s="5" t="s">
        <v>22</v>
      </c>
      <c r="K3281" s="5" t="s">
        <v>33</v>
      </c>
      <c r="L3281" s="4" t="s">
        <v>19</v>
      </c>
      <c r="M3281" s="3" t="s">
        <v>34</v>
      </c>
      <c r="N3281" s="10" t="s">
        <v>138</v>
      </c>
      <c r="O3281" s="14">
        <v>1</v>
      </c>
      <c r="P3281" s="15"/>
      <c r="Q3281" s="15"/>
      <c r="R3281" s="15"/>
    </row>
    <row r="3282" spans="1:18" x14ac:dyDescent="0.3">
      <c r="A3282" s="1">
        <v>112462</v>
      </c>
      <c r="B3282" s="2" t="s">
        <v>6475</v>
      </c>
      <c r="C3282" s="2" t="s">
        <v>6476</v>
      </c>
      <c r="D3282" s="3" t="s">
        <v>1085</v>
      </c>
      <c r="E3282" s="4">
        <v>41819</v>
      </c>
      <c r="F3282" s="2" t="s">
        <v>17</v>
      </c>
      <c r="G3282" s="5" t="s">
        <v>18</v>
      </c>
      <c r="H3282" s="2" t="s">
        <v>42</v>
      </c>
      <c r="I3282" s="5" t="s">
        <v>215</v>
      </c>
      <c r="J3282" s="5" t="s">
        <v>22</v>
      </c>
      <c r="K3282" s="5" t="s">
        <v>33</v>
      </c>
      <c r="L3282" s="4">
        <v>41821.618750000001</v>
      </c>
      <c r="M3282" s="3" t="s">
        <v>34</v>
      </c>
      <c r="N3282" s="10" t="s">
        <v>138</v>
      </c>
      <c r="O3282" s="14">
        <v>1</v>
      </c>
      <c r="P3282" s="15"/>
      <c r="Q3282" s="15"/>
      <c r="R3282" s="15"/>
    </row>
    <row r="3283" spans="1:18" x14ac:dyDescent="0.3">
      <c r="A3283" s="1">
        <v>15342</v>
      </c>
      <c r="B3283" s="2" t="s">
        <v>6477</v>
      </c>
      <c r="C3283" s="2" t="s">
        <v>6478</v>
      </c>
      <c r="D3283" s="3" t="s">
        <v>16</v>
      </c>
      <c r="E3283" s="4">
        <v>40749</v>
      </c>
      <c r="F3283" s="2" t="s">
        <v>17</v>
      </c>
      <c r="G3283" s="5" t="s">
        <v>18</v>
      </c>
      <c r="H3283" s="2" t="s">
        <v>42</v>
      </c>
      <c r="I3283" s="5" t="s">
        <v>215</v>
      </c>
      <c r="J3283" s="5" t="s">
        <v>22</v>
      </c>
      <c r="K3283" s="5" t="s">
        <v>33</v>
      </c>
      <c r="L3283" s="4" t="s">
        <v>19</v>
      </c>
      <c r="M3283" s="3" t="s">
        <v>38</v>
      </c>
      <c r="N3283" s="10" t="s">
        <v>39</v>
      </c>
      <c r="O3283" s="15"/>
      <c r="P3283" s="14">
        <v>0.95</v>
      </c>
      <c r="Q3283" s="15"/>
      <c r="R3283" s="15"/>
    </row>
    <row r="3284" spans="1:18" x14ac:dyDescent="0.3">
      <c r="A3284" s="1">
        <v>15344</v>
      </c>
      <c r="B3284" s="2" t="s">
        <v>6479</v>
      </c>
      <c r="C3284" s="2" t="s">
        <v>6480</v>
      </c>
      <c r="D3284" s="3" t="s">
        <v>31</v>
      </c>
      <c r="E3284" s="4">
        <v>41118</v>
      </c>
      <c r="F3284" s="2" t="s">
        <v>17</v>
      </c>
      <c r="G3284" s="5" t="s">
        <v>18</v>
      </c>
      <c r="H3284" s="2" t="s">
        <v>42</v>
      </c>
      <c r="I3284" s="5" t="s">
        <v>235</v>
      </c>
      <c r="J3284" s="5" t="s">
        <v>22</v>
      </c>
      <c r="K3284" s="5" t="s">
        <v>33</v>
      </c>
      <c r="L3284" s="4" t="s">
        <v>19</v>
      </c>
      <c r="M3284" s="3" t="s">
        <v>34</v>
      </c>
      <c r="N3284" s="10" t="s">
        <v>138</v>
      </c>
      <c r="O3284" s="14">
        <v>1</v>
      </c>
      <c r="P3284" s="15"/>
      <c r="Q3284" s="15"/>
      <c r="R3284" s="15"/>
    </row>
    <row r="3285" spans="1:18" x14ac:dyDescent="0.3">
      <c r="A3285" s="1">
        <v>15346</v>
      </c>
      <c r="B3285" s="2" t="s">
        <v>6481</v>
      </c>
      <c r="C3285" s="2" t="s">
        <v>6482</v>
      </c>
      <c r="D3285" s="3" t="s">
        <v>31</v>
      </c>
      <c r="E3285" s="4">
        <v>40925</v>
      </c>
      <c r="F3285" s="2" t="s">
        <v>17</v>
      </c>
      <c r="G3285" s="5" t="s">
        <v>18</v>
      </c>
      <c r="H3285" s="2" t="s">
        <v>42</v>
      </c>
      <c r="I3285" s="5" t="s">
        <v>124</v>
      </c>
      <c r="J3285" s="5" t="s">
        <v>100</v>
      </c>
      <c r="K3285" s="5" t="s">
        <v>33</v>
      </c>
      <c r="L3285" s="4" t="s">
        <v>19</v>
      </c>
      <c r="M3285" s="3" t="s">
        <v>34</v>
      </c>
      <c r="N3285" s="10" t="s">
        <v>138</v>
      </c>
      <c r="O3285" s="14">
        <v>1</v>
      </c>
      <c r="P3285" s="15"/>
      <c r="Q3285" s="15"/>
      <c r="R3285" s="15"/>
    </row>
    <row r="3286" spans="1:18" x14ac:dyDescent="0.3">
      <c r="A3286" s="1">
        <v>15349</v>
      </c>
      <c r="B3286" s="2" t="s">
        <v>6483</v>
      </c>
      <c r="C3286" s="2" t="s">
        <v>6484</v>
      </c>
      <c r="D3286" s="3" t="s">
        <v>31</v>
      </c>
      <c r="E3286" s="4">
        <v>40735</v>
      </c>
      <c r="F3286" s="2" t="s">
        <v>17</v>
      </c>
      <c r="G3286" s="5" t="s">
        <v>18</v>
      </c>
      <c r="H3286" s="2" t="s">
        <v>42</v>
      </c>
      <c r="I3286" s="5" t="s">
        <v>218</v>
      </c>
      <c r="J3286" s="5" t="s">
        <v>22</v>
      </c>
      <c r="K3286" s="5" t="s">
        <v>33</v>
      </c>
      <c r="L3286" s="4" t="s">
        <v>19</v>
      </c>
      <c r="M3286" s="3" t="s">
        <v>34</v>
      </c>
      <c r="N3286" s="10" t="s">
        <v>138</v>
      </c>
      <c r="O3286" s="14">
        <v>1</v>
      </c>
      <c r="P3286" s="15"/>
      <c r="Q3286" s="15"/>
      <c r="R3286" s="15"/>
    </row>
    <row r="3287" spans="1:18" x14ac:dyDescent="0.3">
      <c r="A3287" s="1">
        <v>15350</v>
      </c>
      <c r="B3287" s="2" t="s">
        <v>6485</v>
      </c>
      <c r="C3287" s="2" t="s">
        <v>6486</v>
      </c>
      <c r="D3287" s="3" t="s">
        <v>16</v>
      </c>
      <c r="E3287" s="4">
        <v>40659</v>
      </c>
      <c r="F3287" s="2" t="s">
        <v>17</v>
      </c>
      <c r="G3287" s="5" t="s">
        <v>48</v>
      </c>
      <c r="H3287" s="2" t="s">
        <v>42</v>
      </c>
      <c r="I3287" s="5" t="s">
        <v>218</v>
      </c>
      <c r="J3287" s="5" t="s">
        <v>22</v>
      </c>
      <c r="K3287" s="5" t="s">
        <v>33</v>
      </c>
      <c r="L3287" s="4" t="s">
        <v>19</v>
      </c>
      <c r="M3287" s="3" t="s">
        <v>38</v>
      </c>
      <c r="N3287" s="10" t="s">
        <v>39</v>
      </c>
      <c r="O3287" s="15"/>
      <c r="P3287" s="14">
        <v>0.95</v>
      </c>
      <c r="Q3287" s="15"/>
      <c r="R3287" s="15"/>
    </row>
    <row r="3288" spans="1:18" x14ac:dyDescent="0.3">
      <c r="A3288" s="1">
        <v>15352</v>
      </c>
      <c r="B3288" s="2" t="s">
        <v>6487</v>
      </c>
      <c r="C3288" s="2" t="s">
        <v>6488</v>
      </c>
      <c r="D3288" s="3" t="s">
        <v>31</v>
      </c>
      <c r="E3288" s="4">
        <v>41027</v>
      </c>
      <c r="F3288" s="2" t="s">
        <v>17</v>
      </c>
      <c r="G3288" s="5" t="s">
        <v>18</v>
      </c>
      <c r="H3288" s="2" t="s">
        <v>42</v>
      </c>
      <c r="I3288" s="5" t="s">
        <v>218</v>
      </c>
      <c r="J3288" s="5" t="s">
        <v>10920</v>
      </c>
      <c r="K3288" s="5" t="s">
        <v>33</v>
      </c>
      <c r="L3288" s="4" t="s">
        <v>19</v>
      </c>
      <c r="M3288" s="3" t="s">
        <v>34</v>
      </c>
      <c r="N3288" s="10" t="s">
        <v>39</v>
      </c>
      <c r="O3288" s="15"/>
      <c r="P3288" s="14">
        <v>0.95</v>
      </c>
      <c r="Q3288" s="15"/>
      <c r="R3288" s="15"/>
    </row>
    <row r="3289" spans="1:18" x14ac:dyDescent="0.3">
      <c r="A3289" s="1">
        <v>15354</v>
      </c>
      <c r="B3289" s="2" t="s">
        <v>6489</v>
      </c>
      <c r="C3289" s="2" t="s">
        <v>6490</v>
      </c>
      <c r="D3289" s="3" t="s">
        <v>31</v>
      </c>
      <c r="E3289" s="4">
        <v>40911</v>
      </c>
      <c r="F3289" s="2" t="s">
        <v>17</v>
      </c>
      <c r="G3289" s="5" t="s">
        <v>18</v>
      </c>
      <c r="H3289" s="2" t="s">
        <v>42</v>
      </c>
      <c r="I3289" s="5" t="s">
        <v>262</v>
      </c>
      <c r="J3289" s="5" t="s">
        <v>22</v>
      </c>
      <c r="K3289" s="5" t="s">
        <v>33</v>
      </c>
      <c r="L3289" s="4" t="s">
        <v>19</v>
      </c>
      <c r="M3289" s="3" t="s">
        <v>34</v>
      </c>
      <c r="N3289" s="10" t="s">
        <v>138</v>
      </c>
      <c r="O3289" s="14">
        <v>1</v>
      </c>
      <c r="P3289" s="15"/>
      <c r="Q3289" s="15"/>
      <c r="R3289" s="15"/>
    </row>
    <row r="3290" spans="1:18" x14ac:dyDescent="0.3">
      <c r="A3290" s="1">
        <v>15356</v>
      </c>
      <c r="B3290" s="2" t="s">
        <v>6491</v>
      </c>
      <c r="C3290" s="2" t="s">
        <v>6492</v>
      </c>
      <c r="D3290" s="3" t="s">
        <v>31</v>
      </c>
      <c r="E3290" s="4">
        <v>41073</v>
      </c>
      <c r="F3290" s="2" t="s">
        <v>17</v>
      </c>
      <c r="G3290" s="5" t="s">
        <v>18</v>
      </c>
      <c r="H3290" s="2" t="s">
        <v>42</v>
      </c>
      <c r="I3290" s="5" t="s">
        <v>412</v>
      </c>
      <c r="J3290" s="5" t="s">
        <v>22</v>
      </c>
      <c r="K3290" s="5" t="s">
        <v>33</v>
      </c>
      <c r="L3290" s="4" t="s">
        <v>19</v>
      </c>
      <c r="M3290" s="3" t="s">
        <v>34</v>
      </c>
      <c r="N3290" s="10" t="s">
        <v>138</v>
      </c>
      <c r="O3290" s="14">
        <v>1</v>
      </c>
      <c r="P3290" s="15"/>
      <c r="Q3290" s="15"/>
      <c r="R3290" s="15"/>
    </row>
    <row r="3291" spans="1:18" x14ac:dyDescent="0.3">
      <c r="A3291" s="1">
        <v>15358</v>
      </c>
      <c r="B3291" s="2" t="s">
        <v>6493</v>
      </c>
      <c r="C3291" s="2" t="s">
        <v>6494</v>
      </c>
      <c r="D3291" s="3" t="s">
        <v>31</v>
      </c>
      <c r="E3291" s="4">
        <v>41148</v>
      </c>
      <c r="F3291" s="2" t="s">
        <v>17</v>
      </c>
      <c r="G3291" s="5" t="s">
        <v>18</v>
      </c>
      <c r="H3291" s="2" t="s">
        <v>42</v>
      </c>
      <c r="I3291" s="5" t="s">
        <v>26</v>
      </c>
      <c r="J3291" s="5" t="s">
        <v>10920</v>
      </c>
      <c r="K3291" s="5" t="s">
        <v>33</v>
      </c>
      <c r="L3291" s="4" t="s">
        <v>19</v>
      </c>
      <c r="M3291" s="3" t="s">
        <v>34</v>
      </c>
      <c r="N3291" s="10" t="s">
        <v>138</v>
      </c>
      <c r="O3291" s="14">
        <v>1</v>
      </c>
      <c r="P3291" s="15"/>
      <c r="Q3291" s="15"/>
      <c r="R3291" s="15"/>
    </row>
    <row r="3292" spans="1:18" x14ac:dyDescent="0.3">
      <c r="A3292" s="1">
        <v>133059</v>
      </c>
      <c r="B3292" s="2" t="s">
        <v>6495</v>
      </c>
      <c r="C3292" s="2" t="s">
        <v>6496</v>
      </c>
      <c r="D3292" s="3" t="s">
        <v>108</v>
      </c>
      <c r="E3292" s="4">
        <v>43206</v>
      </c>
      <c r="F3292" s="2" t="s">
        <v>17</v>
      </c>
      <c r="G3292" s="5" t="s">
        <v>48</v>
      </c>
      <c r="H3292" s="2" t="s">
        <v>20</v>
      </c>
      <c r="I3292" s="5" t="s">
        <v>279</v>
      </c>
      <c r="J3292" s="5" t="s">
        <v>22</v>
      </c>
      <c r="K3292" s="5" t="s">
        <v>33</v>
      </c>
      <c r="L3292" s="4">
        <v>43207.398611111108</v>
      </c>
      <c r="M3292" s="3" t="s">
        <v>27</v>
      </c>
      <c r="N3292" s="10" t="s">
        <v>28</v>
      </c>
      <c r="O3292" s="14">
        <v>1</v>
      </c>
      <c r="P3292" s="15"/>
      <c r="Q3292" s="15"/>
      <c r="R3292" s="15"/>
    </row>
    <row r="3293" spans="1:18" x14ac:dyDescent="0.3">
      <c r="A3293" s="1">
        <v>15360</v>
      </c>
      <c r="B3293" s="2" t="s">
        <v>6497</v>
      </c>
      <c r="C3293" s="2" t="s">
        <v>6498</v>
      </c>
      <c r="D3293" s="3" t="s">
        <v>31</v>
      </c>
      <c r="E3293" s="4">
        <v>41259</v>
      </c>
      <c r="F3293" s="2" t="s">
        <v>17</v>
      </c>
      <c r="G3293" s="5" t="s">
        <v>48</v>
      </c>
      <c r="H3293" s="2" t="s">
        <v>20</v>
      </c>
      <c r="I3293" s="5" t="s">
        <v>861</v>
      </c>
      <c r="J3293" s="5" t="s">
        <v>10920</v>
      </c>
      <c r="K3293" s="5" t="s">
        <v>33</v>
      </c>
      <c r="L3293" s="4" t="s">
        <v>19</v>
      </c>
      <c r="M3293" s="3" t="s">
        <v>34</v>
      </c>
      <c r="N3293" s="10" t="s">
        <v>138</v>
      </c>
      <c r="O3293" s="14">
        <v>1</v>
      </c>
      <c r="P3293" s="15"/>
      <c r="Q3293" s="15"/>
      <c r="R3293" s="15"/>
    </row>
    <row r="3294" spans="1:18" x14ac:dyDescent="0.3">
      <c r="A3294" s="1">
        <v>15361</v>
      </c>
      <c r="B3294" s="2" t="s">
        <v>6499</v>
      </c>
      <c r="C3294" s="2" t="s">
        <v>6500</v>
      </c>
      <c r="D3294" s="3" t="s">
        <v>16</v>
      </c>
      <c r="E3294" s="4">
        <v>41234</v>
      </c>
      <c r="F3294" s="2" t="s">
        <v>17</v>
      </c>
      <c r="G3294" s="5" t="s">
        <v>48</v>
      </c>
      <c r="H3294" s="2" t="s">
        <v>20</v>
      </c>
      <c r="I3294" s="5" t="s">
        <v>531</v>
      </c>
      <c r="J3294" s="5" t="s">
        <v>10920</v>
      </c>
      <c r="K3294" s="5" t="s">
        <v>33</v>
      </c>
      <c r="L3294" s="4" t="s">
        <v>19</v>
      </c>
      <c r="M3294" s="3" t="s">
        <v>38</v>
      </c>
      <c r="N3294" s="10" t="s">
        <v>39</v>
      </c>
      <c r="O3294" s="15"/>
      <c r="P3294" s="14">
        <v>0.95</v>
      </c>
      <c r="Q3294" s="15"/>
      <c r="R3294" s="15"/>
    </row>
    <row r="3295" spans="1:18" x14ac:dyDescent="0.3">
      <c r="A3295" s="1">
        <v>132749</v>
      </c>
      <c r="B3295" s="2" t="s">
        <v>6501</v>
      </c>
      <c r="C3295" s="2" t="s">
        <v>6502</v>
      </c>
      <c r="D3295" s="3" t="s">
        <v>209</v>
      </c>
      <c r="E3295" s="4">
        <v>43132.486805555556</v>
      </c>
      <c r="F3295" s="2" t="s">
        <v>17</v>
      </c>
      <c r="G3295" s="5" t="s">
        <v>48</v>
      </c>
      <c r="H3295" s="2" t="s">
        <v>20</v>
      </c>
      <c r="I3295" s="5" t="s">
        <v>412</v>
      </c>
      <c r="J3295" s="5" t="s">
        <v>10920</v>
      </c>
      <c r="K3295" s="5" t="s">
        <v>33</v>
      </c>
      <c r="L3295" s="4">
        <v>43132.486805555556</v>
      </c>
      <c r="M3295" s="3" t="s">
        <v>34</v>
      </c>
      <c r="N3295" s="10" t="s">
        <v>138</v>
      </c>
      <c r="O3295" s="14">
        <v>1</v>
      </c>
      <c r="P3295" s="15"/>
      <c r="Q3295" s="15"/>
      <c r="R3295" s="15"/>
    </row>
    <row r="3296" spans="1:18" x14ac:dyDescent="0.3">
      <c r="A3296" s="1">
        <v>132750</v>
      </c>
      <c r="B3296" s="2" t="s">
        <v>6503</v>
      </c>
      <c r="C3296" s="2" t="s">
        <v>6504</v>
      </c>
      <c r="D3296" s="3" t="s">
        <v>209</v>
      </c>
      <c r="E3296" s="4">
        <v>43132.486805555556</v>
      </c>
      <c r="F3296" s="2" t="s">
        <v>17</v>
      </c>
      <c r="G3296" s="5" t="s">
        <v>48</v>
      </c>
      <c r="H3296" s="2" t="s">
        <v>20</v>
      </c>
      <c r="I3296" s="5" t="s">
        <v>412</v>
      </c>
      <c r="J3296" s="5" t="s">
        <v>10920</v>
      </c>
      <c r="K3296" s="5" t="s">
        <v>33</v>
      </c>
      <c r="L3296" s="4">
        <v>43132.486805555556</v>
      </c>
      <c r="M3296" s="3" t="s">
        <v>34</v>
      </c>
      <c r="N3296" s="10" t="s">
        <v>138</v>
      </c>
      <c r="O3296" s="14">
        <v>1</v>
      </c>
      <c r="P3296" s="15"/>
      <c r="Q3296" s="15"/>
      <c r="R3296" s="15"/>
    </row>
    <row r="3297" spans="1:18" x14ac:dyDescent="0.3">
      <c r="A3297" s="1">
        <v>132751</v>
      </c>
      <c r="B3297" s="2" t="s">
        <v>6505</v>
      </c>
      <c r="C3297" s="2" t="s">
        <v>6506</v>
      </c>
      <c r="D3297" s="3" t="s">
        <v>209</v>
      </c>
      <c r="E3297" s="4">
        <v>43132.486805555556</v>
      </c>
      <c r="F3297" s="2" t="s">
        <v>17</v>
      </c>
      <c r="G3297" s="5" t="s">
        <v>48</v>
      </c>
      <c r="H3297" s="2" t="s">
        <v>20</v>
      </c>
      <c r="I3297" s="5" t="s">
        <v>412</v>
      </c>
      <c r="J3297" s="5" t="s">
        <v>10920</v>
      </c>
      <c r="K3297" s="5" t="s">
        <v>33</v>
      </c>
      <c r="L3297" s="4">
        <v>43132.486805555556</v>
      </c>
      <c r="M3297" s="3" t="s">
        <v>34</v>
      </c>
      <c r="N3297" s="10" t="s">
        <v>138</v>
      </c>
      <c r="O3297" s="14">
        <v>1</v>
      </c>
      <c r="P3297" s="15"/>
      <c r="Q3297" s="15"/>
      <c r="R3297" s="15"/>
    </row>
    <row r="3298" spans="1:18" x14ac:dyDescent="0.3">
      <c r="A3298" s="1">
        <v>132752</v>
      </c>
      <c r="B3298" s="2" t="s">
        <v>6507</v>
      </c>
      <c r="C3298" s="2" t="s">
        <v>6508</v>
      </c>
      <c r="D3298" s="3" t="s">
        <v>209</v>
      </c>
      <c r="E3298" s="4">
        <v>43132.486805555556</v>
      </c>
      <c r="F3298" s="2" t="s">
        <v>17</v>
      </c>
      <c r="G3298" s="5" t="s">
        <v>48</v>
      </c>
      <c r="H3298" s="2" t="s">
        <v>20</v>
      </c>
      <c r="I3298" s="5" t="s">
        <v>412</v>
      </c>
      <c r="J3298" s="5" t="s">
        <v>10920</v>
      </c>
      <c r="K3298" s="5" t="s">
        <v>33</v>
      </c>
      <c r="L3298" s="4">
        <v>43132.486805555556</v>
      </c>
      <c r="M3298" s="3" t="s">
        <v>34</v>
      </c>
      <c r="N3298" s="10" t="s">
        <v>138</v>
      </c>
      <c r="O3298" s="14">
        <v>1</v>
      </c>
      <c r="P3298" s="15"/>
      <c r="Q3298" s="15"/>
      <c r="R3298" s="15"/>
    </row>
    <row r="3299" spans="1:18" x14ac:dyDescent="0.3">
      <c r="A3299" s="1">
        <v>132753</v>
      </c>
      <c r="B3299" s="2" t="s">
        <v>6509</v>
      </c>
      <c r="C3299" s="2" t="s">
        <v>6510</v>
      </c>
      <c r="D3299" s="3" t="s">
        <v>209</v>
      </c>
      <c r="E3299" s="4">
        <v>43132.486805555556</v>
      </c>
      <c r="F3299" s="2" t="s">
        <v>17</v>
      </c>
      <c r="G3299" s="5" t="s">
        <v>48</v>
      </c>
      <c r="H3299" s="2" t="s">
        <v>20</v>
      </c>
      <c r="I3299" s="5" t="s">
        <v>412</v>
      </c>
      <c r="J3299" s="5" t="s">
        <v>10920</v>
      </c>
      <c r="K3299" s="5" t="s">
        <v>33</v>
      </c>
      <c r="L3299" s="4">
        <v>43132.486805555556</v>
      </c>
      <c r="M3299" s="3" t="s">
        <v>34</v>
      </c>
      <c r="N3299" s="10" t="s">
        <v>138</v>
      </c>
      <c r="O3299" s="14">
        <v>1</v>
      </c>
      <c r="P3299" s="15"/>
      <c r="Q3299" s="15"/>
      <c r="R3299" s="15"/>
    </row>
    <row r="3300" spans="1:18" x14ac:dyDescent="0.3">
      <c r="A3300" s="1">
        <v>132754</v>
      </c>
      <c r="B3300" s="2" t="s">
        <v>6511</v>
      </c>
      <c r="C3300" s="2" t="s">
        <v>6512</v>
      </c>
      <c r="D3300" s="3" t="s">
        <v>209</v>
      </c>
      <c r="E3300" s="4">
        <v>43132.486805555556</v>
      </c>
      <c r="F3300" s="2" t="s">
        <v>17</v>
      </c>
      <c r="G3300" s="5" t="s">
        <v>48</v>
      </c>
      <c r="H3300" s="2" t="s">
        <v>20</v>
      </c>
      <c r="I3300" s="5" t="s">
        <v>412</v>
      </c>
      <c r="J3300" s="5" t="s">
        <v>10920</v>
      </c>
      <c r="K3300" s="5" t="s">
        <v>33</v>
      </c>
      <c r="L3300" s="4">
        <v>43132.486805555556</v>
      </c>
      <c r="M3300" s="3" t="s">
        <v>34</v>
      </c>
      <c r="N3300" s="10" t="s">
        <v>138</v>
      </c>
      <c r="O3300" s="14">
        <v>1</v>
      </c>
      <c r="P3300" s="15"/>
      <c r="Q3300" s="15"/>
      <c r="R3300" s="15"/>
    </row>
    <row r="3301" spans="1:18" x14ac:dyDescent="0.3">
      <c r="A3301" s="1">
        <v>132755</v>
      </c>
      <c r="B3301" s="2" t="s">
        <v>6513</v>
      </c>
      <c r="C3301" s="2" t="s">
        <v>6514</v>
      </c>
      <c r="D3301" s="3" t="s">
        <v>209</v>
      </c>
      <c r="E3301" s="4">
        <v>43132.486805555556</v>
      </c>
      <c r="F3301" s="2" t="s">
        <v>17</v>
      </c>
      <c r="G3301" s="5" t="s">
        <v>48</v>
      </c>
      <c r="H3301" s="2" t="s">
        <v>20</v>
      </c>
      <c r="I3301" s="5" t="s">
        <v>412</v>
      </c>
      <c r="J3301" s="5" t="s">
        <v>10920</v>
      </c>
      <c r="K3301" s="5" t="s">
        <v>33</v>
      </c>
      <c r="L3301" s="4">
        <v>43132.486805555556</v>
      </c>
      <c r="M3301" s="3" t="s">
        <v>34</v>
      </c>
      <c r="N3301" s="10" t="s">
        <v>138</v>
      </c>
      <c r="O3301" s="14">
        <v>1</v>
      </c>
      <c r="P3301" s="15"/>
      <c r="Q3301" s="15"/>
      <c r="R3301" s="15"/>
    </row>
    <row r="3302" spans="1:18" x14ac:dyDescent="0.3">
      <c r="A3302" s="1">
        <v>132756</v>
      </c>
      <c r="B3302" s="2" t="s">
        <v>6515</v>
      </c>
      <c r="C3302" s="2" t="s">
        <v>6516</v>
      </c>
      <c r="D3302" s="3" t="s">
        <v>108</v>
      </c>
      <c r="E3302" s="4">
        <v>43132.486805555556</v>
      </c>
      <c r="F3302" s="2" t="s">
        <v>17</v>
      </c>
      <c r="G3302" s="5" t="s">
        <v>48</v>
      </c>
      <c r="H3302" s="2" t="s">
        <v>20</v>
      </c>
      <c r="I3302" s="5" t="s">
        <v>412</v>
      </c>
      <c r="J3302" s="5" t="s">
        <v>10920</v>
      </c>
      <c r="K3302" s="5" t="s">
        <v>33</v>
      </c>
      <c r="L3302" s="4">
        <v>43132.486805555556</v>
      </c>
      <c r="M3302" s="3" t="s">
        <v>34</v>
      </c>
      <c r="N3302" s="10" t="s">
        <v>138</v>
      </c>
      <c r="O3302" s="14">
        <v>1</v>
      </c>
      <c r="P3302" s="15"/>
      <c r="Q3302" s="15"/>
      <c r="R3302" s="15"/>
    </row>
    <row r="3303" spans="1:18" x14ac:dyDescent="0.3">
      <c r="A3303" s="1">
        <v>133861</v>
      </c>
      <c r="B3303" s="2" t="s">
        <v>6517</v>
      </c>
      <c r="C3303" s="2" t="s">
        <v>6518</v>
      </c>
      <c r="D3303" s="3" t="s">
        <v>16</v>
      </c>
      <c r="E3303" s="4">
        <v>43303</v>
      </c>
      <c r="F3303" s="2" t="s">
        <v>17</v>
      </c>
      <c r="G3303" s="5" t="s">
        <v>48</v>
      </c>
      <c r="H3303" s="2" t="s">
        <v>20</v>
      </c>
      <c r="I3303" s="5" t="s">
        <v>412</v>
      </c>
      <c r="J3303" s="5" t="s">
        <v>10920</v>
      </c>
      <c r="K3303" s="5" t="s">
        <v>33</v>
      </c>
      <c r="L3303" s="4">
        <v>43304.359027777777</v>
      </c>
      <c r="M3303" s="3" t="s">
        <v>38</v>
      </c>
      <c r="N3303" s="10" t="s">
        <v>35</v>
      </c>
      <c r="O3303" s="14">
        <v>1</v>
      </c>
      <c r="P3303" s="15"/>
      <c r="Q3303" s="15"/>
      <c r="R3303" s="15"/>
    </row>
    <row r="3304" spans="1:18" x14ac:dyDescent="0.3">
      <c r="A3304" s="1">
        <v>133862</v>
      </c>
      <c r="B3304" s="2" t="s">
        <v>6519</v>
      </c>
      <c r="C3304" s="2" t="s">
        <v>6520</v>
      </c>
      <c r="D3304" s="3" t="s">
        <v>16</v>
      </c>
      <c r="E3304" s="4">
        <v>43303</v>
      </c>
      <c r="F3304" s="2" t="s">
        <v>17</v>
      </c>
      <c r="G3304" s="5" t="s">
        <v>48</v>
      </c>
      <c r="H3304" s="2" t="s">
        <v>20</v>
      </c>
      <c r="I3304" s="5" t="s">
        <v>412</v>
      </c>
      <c r="J3304" s="5" t="s">
        <v>10920</v>
      </c>
      <c r="K3304" s="5" t="s">
        <v>33</v>
      </c>
      <c r="L3304" s="4">
        <v>43304.359027777777</v>
      </c>
      <c r="M3304" s="3" t="s">
        <v>38</v>
      </c>
      <c r="N3304" s="10" t="s">
        <v>35</v>
      </c>
      <c r="O3304" s="14">
        <v>1</v>
      </c>
      <c r="P3304" s="15"/>
      <c r="Q3304" s="15"/>
      <c r="R3304" s="15"/>
    </row>
    <row r="3305" spans="1:18" x14ac:dyDescent="0.3">
      <c r="A3305" s="1">
        <v>133863</v>
      </c>
      <c r="B3305" s="2" t="s">
        <v>6521</v>
      </c>
      <c r="C3305" s="2" t="s">
        <v>6522</v>
      </c>
      <c r="D3305" s="3" t="s">
        <v>16</v>
      </c>
      <c r="E3305" s="4">
        <v>43303</v>
      </c>
      <c r="F3305" s="2" t="s">
        <v>17</v>
      </c>
      <c r="G3305" s="5" t="s">
        <v>48</v>
      </c>
      <c r="H3305" s="2" t="s">
        <v>20</v>
      </c>
      <c r="I3305" s="5" t="s">
        <v>412</v>
      </c>
      <c r="J3305" s="5" t="s">
        <v>10920</v>
      </c>
      <c r="K3305" s="5" t="s">
        <v>33</v>
      </c>
      <c r="L3305" s="4">
        <v>43304.359027777777</v>
      </c>
      <c r="M3305" s="3" t="s">
        <v>38</v>
      </c>
      <c r="N3305" s="10" t="s">
        <v>35</v>
      </c>
      <c r="O3305" s="14">
        <v>1</v>
      </c>
      <c r="P3305" s="15"/>
      <c r="Q3305" s="15"/>
      <c r="R3305" s="15"/>
    </row>
    <row r="3306" spans="1:18" x14ac:dyDescent="0.3">
      <c r="A3306" s="1">
        <v>130632</v>
      </c>
      <c r="B3306" s="2" t="s">
        <v>6523</v>
      </c>
      <c r="C3306" s="2" t="s">
        <v>6524</v>
      </c>
      <c r="D3306" s="3" t="s">
        <v>16</v>
      </c>
      <c r="E3306" s="4">
        <v>42882.507638888885</v>
      </c>
      <c r="F3306" s="2" t="s">
        <v>17</v>
      </c>
      <c r="G3306" s="5" t="s">
        <v>48</v>
      </c>
      <c r="H3306" s="2" t="s">
        <v>20</v>
      </c>
      <c r="I3306" s="5" t="s">
        <v>412</v>
      </c>
      <c r="J3306" s="5" t="s">
        <v>22</v>
      </c>
      <c r="K3306" s="5" t="s">
        <v>33</v>
      </c>
      <c r="L3306" s="4">
        <v>42882.507638888885</v>
      </c>
      <c r="M3306" s="3" t="s">
        <v>27</v>
      </c>
      <c r="N3306" s="10" t="s">
        <v>28</v>
      </c>
      <c r="O3306" s="14">
        <v>1</v>
      </c>
      <c r="P3306" s="15"/>
      <c r="Q3306" s="15"/>
      <c r="R3306" s="15"/>
    </row>
    <row r="3307" spans="1:18" x14ac:dyDescent="0.3">
      <c r="A3307" s="1">
        <v>132761</v>
      </c>
      <c r="B3307" s="2" t="s">
        <v>6525</v>
      </c>
      <c r="C3307" s="2" t="s">
        <v>6526</v>
      </c>
      <c r="D3307" s="3" t="s">
        <v>209</v>
      </c>
      <c r="E3307" s="4">
        <v>43132.487499999996</v>
      </c>
      <c r="F3307" s="2" t="s">
        <v>17</v>
      </c>
      <c r="G3307" s="5" t="s">
        <v>48</v>
      </c>
      <c r="H3307" s="2" t="s">
        <v>20</v>
      </c>
      <c r="I3307" s="5" t="s">
        <v>412</v>
      </c>
      <c r="J3307" s="5" t="s">
        <v>10920</v>
      </c>
      <c r="K3307" s="5" t="s">
        <v>33</v>
      </c>
      <c r="L3307" s="4">
        <v>43132.487499999996</v>
      </c>
      <c r="M3307" s="3" t="s">
        <v>34</v>
      </c>
      <c r="N3307" s="10" t="s">
        <v>138</v>
      </c>
      <c r="O3307" s="14">
        <v>1</v>
      </c>
      <c r="P3307" s="15"/>
      <c r="Q3307" s="15"/>
      <c r="R3307" s="15"/>
    </row>
    <row r="3308" spans="1:18" x14ac:dyDescent="0.3">
      <c r="A3308" s="1">
        <v>132762</v>
      </c>
      <c r="B3308" s="2" t="s">
        <v>6527</v>
      </c>
      <c r="C3308" s="2" t="s">
        <v>6528</v>
      </c>
      <c r="D3308" s="3" t="s">
        <v>209</v>
      </c>
      <c r="E3308" s="4">
        <v>43132.487499999996</v>
      </c>
      <c r="F3308" s="2" t="s">
        <v>17</v>
      </c>
      <c r="G3308" s="5" t="s">
        <v>48</v>
      </c>
      <c r="H3308" s="2" t="s">
        <v>20</v>
      </c>
      <c r="I3308" s="5" t="s">
        <v>412</v>
      </c>
      <c r="J3308" s="5" t="s">
        <v>10920</v>
      </c>
      <c r="K3308" s="5" t="s">
        <v>33</v>
      </c>
      <c r="L3308" s="4">
        <v>43132.487499999996</v>
      </c>
      <c r="M3308" s="3" t="s">
        <v>34</v>
      </c>
      <c r="N3308" s="10" t="s">
        <v>138</v>
      </c>
      <c r="O3308" s="14">
        <v>1</v>
      </c>
      <c r="P3308" s="15"/>
      <c r="Q3308" s="15"/>
      <c r="R3308" s="15"/>
    </row>
    <row r="3309" spans="1:18" x14ac:dyDescent="0.3">
      <c r="A3309" s="1">
        <v>132763</v>
      </c>
      <c r="B3309" s="2" t="s">
        <v>6529</v>
      </c>
      <c r="C3309" s="2" t="s">
        <v>6530</v>
      </c>
      <c r="D3309" s="3" t="s">
        <v>209</v>
      </c>
      <c r="E3309" s="4">
        <v>43132.487499999996</v>
      </c>
      <c r="F3309" s="2" t="s">
        <v>17</v>
      </c>
      <c r="G3309" s="5" t="s">
        <v>48</v>
      </c>
      <c r="H3309" s="2" t="s">
        <v>20</v>
      </c>
      <c r="I3309" s="5" t="s">
        <v>412</v>
      </c>
      <c r="J3309" s="5" t="s">
        <v>10920</v>
      </c>
      <c r="K3309" s="5" t="s">
        <v>33</v>
      </c>
      <c r="L3309" s="4">
        <v>43132.487499999996</v>
      </c>
      <c r="M3309" s="3" t="s">
        <v>34</v>
      </c>
      <c r="N3309" s="10" t="s">
        <v>138</v>
      </c>
      <c r="O3309" s="14">
        <v>1</v>
      </c>
      <c r="P3309" s="15"/>
      <c r="Q3309" s="15"/>
      <c r="R3309" s="15"/>
    </row>
    <row r="3310" spans="1:18" x14ac:dyDescent="0.3">
      <c r="A3310" s="1">
        <v>132764</v>
      </c>
      <c r="B3310" s="2" t="s">
        <v>6531</v>
      </c>
      <c r="C3310" s="2" t="s">
        <v>6532</v>
      </c>
      <c r="D3310" s="3" t="s">
        <v>209</v>
      </c>
      <c r="E3310" s="4">
        <v>43132.487499999996</v>
      </c>
      <c r="F3310" s="2" t="s">
        <v>17</v>
      </c>
      <c r="G3310" s="5" t="s">
        <v>48</v>
      </c>
      <c r="H3310" s="2" t="s">
        <v>20</v>
      </c>
      <c r="I3310" s="5" t="s">
        <v>412</v>
      </c>
      <c r="J3310" s="5" t="s">
        <v>10920</v>
      </c>
      <c r="K3310" s="5" t="s">
        <v>33</v>
      </c>
      <c r="L3310" s="4">
        <v>43132.487499999996</v>
      </c>
      <c r="M3310" s="3" t="s">
        <v>34</v>
      </c>
      <c r="N3310" s="10" t="s">
        <v>138</v>
      </c>
      <c r="O3310" s="14">
        <v>1</v>
      </c>
      <c r="P3310" s="15"/>
      <c r="Q3310" s="15"/>
      <c r="R3310" s="15"/>
    </row>
    <row r="3311" spans="1:18" x14ac:dyDescent="0.3">
      <c r="A3311" s="1">
        <v>132765</v>
      </c>
      <c r="B3311" s="2" t="s">
        <v>6533</v>
      </c>
      <c r="C3311" s="2" t="s">
        <v>6534</v>
      </c>
      <c r="D3311" s="3" t="s">
        <v>209</v>
      </c>
      <c r="E3311" s="4">
        <v>43132.487499999996</v>
      </c>
      <c r="F3311" s="2" t="s">
        <v>17</v>
      </c>
      <c r="G3311" s="5" t="s">
        <v>48</v>
      </c>
      <c r="H3311" s="2" t="s">
        <v>20</v>
      </c>
      <c r="I3311" s="5" t="s">
        <v>412</v>
      </c>
      <c r="J3311" s="5" t="s">
        <v>10920</v>
      </c>
      <c r="K3311" s="5" t="s">
        <v>33</v>
      </c>
      <c r="L3311" s="4">
        <v>43132.487499999996</v>
      </c>
      <c r="M3311" s="3" t="s">
        <v>34</v>
      </c>
      <c r="N3311" s="10" t="s">
        <v>138</v>
      </c>
      <c r="O3311" s="14">
        <v>1</v>
      </c>
      <c r="P3311" s="15"/>
      <c r="Q3311" s="15"/>
      <c r="R3311" s="15"/>
    </row>
    <row r="3312" spans="1:18" x14ac:dyDescent="0.3">
      <c r="A3312" s="1">
        <v>132766</v>
      </c>
      <c r="B3312" s="2" t="s">
        <v>6535</v>
      </c>
      <c r="C3312" s="2" t="s">
        <v>6536</v>
      </c>
      <c r="D3312" s="3" t="s">
        <v>209</v>
      </c>
      <c r="E3312" s="4">
        <v>43132.487499999996</v>
      </c>
      <c r="F3312" s="2" t="s">
        <v>17</v>
      </c>
      <c r="G3312" s="5" t="s">
        <v>48</v>
      </c>
      <c r="H3312" s="2" t="s">
        <v>20</v>
      </c>
      <c r="I3312" s="5" t="s">
        <v>412</v>
      </c>
      <c r="J3312" s="5" t="s">
        <v>10920</v>
      </c>
      <c r="K3312" s="5" t="s">
        <v>33</v>
      </c>
      <c r="L3312" s="4">
        <v>43132.487499999996</v>
      </c>
      <c r="M3312" s="3" t="s">
        <v>34</v>
      </c>
      <c r="N3312" s="10" t="s">
        <v>138</v>
      </c>
      <c r="O3312" s="14">
        <v>1</v>
      </c>
      <c r="P3312" s="15"/>
      <c r="Q3312" s="15"/>
      <c r="R3312" s="15"/>
    </row>
    <row r="3313" spans="1:18" x14ac:dyDescent="0.3">
      <c r="A3313" s="1">
        <v>132767</v>
      </c>
      <c r="B3313" s="2" t="s">
        <v>6537</v>
      </c>
      <c r="C3313" s="2" t="s">
        <v>6538</v>
      </c>
      <c r="D3313" s="3" t="s">
        <v>209</v>
      </c>
      <c r="E3313" s="4">
        <v>43132.487499999996</v>
      </c>
      <c r="F3313" s="2" t="s">
        <v>17</v>
      </c>
      <c r="G3313" s="5" t="s">
        <v>48</v>
      </c>
      <c r="H3313" s="2" t="s">
        <v>20</v>
      </c>
      <c r="I3313" s="5" t="s">
        <v>412</v>
      </c>
      <c r="J3313" s="5" t="s">
        <v>10920</v>
      </c>
      <c r="K3313" s="5" t="s">
        <v>33</v>
      </c>
      <c r="L3313" s="4">
        <v>43132.487499999996</v>
      </c>
      <c r="M3313" s="3" t="s">
        <v>34</v>
      </c>
      <c r="N3313" s="10" t="s">
        <v>138</v>
      </c>
      <c r="O3313" s="14">
        <v>1</v>
      </c>
      <c r="P3313" s="15"/>
      <c r="Q3313" s="15"/>
      <c r="R3313" s="15"/>
    </row>
    <row r="3314" spans="1:18" x14ac:dyDescent="0.3">
      <c r="A3314" s="1">
        <v>132768</v>
      </c>
      <c r="B3314" s="2" t="s">
        <v>6539</v>
      </c>
      <c r="C3314" s="2" t="s">
        <v>6540</v>
      </c>
      <c r="D3314" s="3" t="s">
        <v>108</v>
      </c>
      <c r="E3314" s="4">
        <v>43132.487499999996</v>
      </c>
      <c r="F3314" s="2" t="s">
        <v>17</v>
      </c>
      <c r="G3314" s="5" t="s">
        <v>48</v>
      </c>
      <c r="H3314" s="2" t="s">
        <v>20</v>
      </c>
      <c r="I3314" s="5" t="s">
        <v>412</v>
      </c>
      <c r="J3314" s="5" t="s">
        <v>10920</v>
      </c>
      <c r="K3314" s="5" t="s">
        <v>33</v>
      </c>
      <c r="L3314" s="4">
        <v>43132.487499999996</v>
      </c>
      <c r="M3314" s="3" t="s">
        <v>34</v>
      </c>
      <c r="N3314" s="10" t="s">
        <v>138</v>
      </c>
      <c r="O3314" s="14">
        <v>1</v>
      </c>
      <c r="P3314" s="15"/>
      <c r="Q3314" s="15"/>
      <c r="R3314" s="15"/>
    </row>
    <row r="3315" spans="1:18" x14ac:dyDescent="0.3">
      <c r="A3315" s="1">
        <v>132757</v>
      </c>
      <c r="B3315" s="2" t="s">
        <v>6541</v>
      </c>
      <c r="C3315" s="2" t="s">
        <v>6542</v>
      </c>
      <c r="D3315" s="3" t="s">
        <v>31</v>
      </c>
      <c r="E3315" s="4">
        <v>43132.486805555556</v>
      </c>
      <c r="F3315" s="2" t="s">
        <v>17</v>
      </c>
      <c r="G3315" s="5" t="s">
        <v>48</v>
      </c>
      <c r="H3315" s="2" t="s">
        <v>20</v>
      </c>
      <c r="I3315" s="5" t="s">
        <v>412</v>
      </c>
      <c r="J3315" s="5" t="s">
        <v>10920</v>
      </c>
      <c r="K3315" s="5" t="s">
        <v>33</v>
      </c>
      <c r="L3315" s="4">
        <v>43132.486805555556</v>
      </c>
      <c r="M3315" s="3" t="s">
        <v>34</v>
      </c>
      <c r="N3315" s="10" t="s">
        <v>138</v>
      </c>
      <c r="O3315" s="14">
        <v>1</v>
      </c>
      <c r="P3315" s="15"/>
      <c r="Q3315" s="15"/>
      <c r="R3315" s="15"/>
    </row>
    <row r="3316" spans="1:18" x14ac:dyDescent="0.3">
      <c r="A3316" s="1">
        <v>132758</v>
      </c>
      <c r="B3316" s="2" t="s">
        <v>6543</v>
      </c>
      <c r="C3316" s="2" t="s">
        <v>6544</v>
      </c>
      <c r="D3316" s="3" t="s">
        <v>31</v>
      </c>
      <c r="E3316" s="4">
        <v>43132.487499999996</v>
      </c>
      <c r="F3316" s="2" t="s">
        <v>17</v>
      </c>
      <c r="G3316" s="5" t="s">
        <v>48</v>
      </c>
      <c r="H3316" s="2" t="s">
        <v>20</v>
      </c>
      <c r="I3316" s="5" t="s">
        <v>412</v>
      </c>
      <c r="J3316" s="5" t="s">
        <v>10920</v>
      </c>
      <c r="K3316" s="5" t="s">
        <v>33</v>
      </c>
      <c r="L3316" s="4">
        <v>43132.487499999996</v>
      </c>
      <c r="M3316" s="3" t="s">
        <v>34</v>
      </c>
      <c r="N3316" s="10" t="s">
        <v>138</v>
      </c>
      <c r="O3316" s="14">
        <v>1</v>
      </c>
      <c r="P3316" s="15"/>
      <c r="Q3316" s="15"/>
      <c r="R3316" s="15"/>
    </row>
    <row r="3317" spans="1:18" x14ac:dyDescent="0.3">
      <c r="A3317" s="1">
        <v>132759</v>
      </c>
      <c r="B3317" s="2" t="s">
        <v>6545</v>
      </c>
      <c r="C3317" s="2" t="s">
        <v>6546</v>
      </c>
      <c r="D3317" s="3" t="s">
        <v>31</v>
      </c>
      <c r="E3317" s="4">
        <v>43132.487499999996</v>
      </c>
      <c r="F3317" s="2" t="s">
        <v>17</v>
      </c>
      <c r="G3317" s="5" t="s">
        <v>48</v>
      </c>
      <c r="H3317" s="2" t="s">
        <v>20</v>
      </c>
      <c r="I3317" s="5" t="s">
        <v>412</v>
      </c>
      <c r="J3317" s="5" t="s">
        <v>10920</v>
      </c>
      <c r="K3317" s="5" t="s">
        <v>33</v>
      </c>
      <c r="L3317" s="4">
        <v>43132.487499999996</v>
      </c>
      <c r="M3317" s="3" t="s">
        <v>34</v>
      </c>
      <c r="N3317" s="10" t="s">
        <v>138</v>
      </c>
      <c r="O3317" s="14">
        <v>1</v>
      </c>
      <c r="P3317" s="15"/>
      <c r="Q3317" s="15"/>
      <c r="R3317" s="15"/>
    </row>
    <row r="3318" spans="1:18" x14ac:dyDescent="0.3">
      <c r="A3318" s="1">
        <v>132760</v>
      </c>
      <c r="B3318" s="2" t="s">
        <v>6547</v>
      </c>
      <c r="C3318" s="2" t="s">
        <v>6548</v>
      </c>
      <c r="D3318" s="3" t="s">
        <v>31</v>
      </c>
      <c r="E3318" s="4">
        <v>43132.487499999996</v>
      </c>
      <c r="F3318" s="2" t="s">
        <v>17</v>
      </c>
      <c r="G3318" s="5" t="s">
        <v>48</v>
      </c>
      <c r="H3318" s="2" t="s">
        <v>20</v>
      </c>
      <c r="I3318" s="5" t="s">
        <v>412</v>
      </c>
      <c r="J3318" s="5" t="s">
        <v>10920</v>
      </c>
      <c r="K3318" s="5" t="s">
        <v>33</v>
      </c>
      <c r="L3318" s="4">
        <v>43132.487499999996</v>
      </c>
      <c r="M3318" s="3" t="s">
        <v>34</v>
      </c>
      <c r="N3318" s="10" t="s">
        <v>138</v>
      </c>
      <c r="O3318" s="14">
        <v>1</v>
      </c>
      <c r="P3318" s="15"/>
      <c r="Q3318" s="15"/>
      <c r="R3318" s="15"/>
    </row>
    <row r="3319" spans="1:18" x14ac:dyDescent="0.3">
      <c r="A3319" s="1">
        <v>133864</v>
      </c>
      <c r="B3319" s="2" t="s">
        <v>6549</v>
      </c>
      <c r="C3319" s="2" t="s">
        <v>6550</v>
      </c>
      <c r="D3319" s="3" t="s">
        <v>16</v>
      </c>
      <c r="E3319" s="4">
        <v>43303</v>
      </c>
      <c r="F3319" s="2" t="s">
        <v>17</v>
      </c>
      <c r="G3319" s="5" t="s">
        <v>48</v>
      </c>
      <c r="H3319" s="2" t="s">
        <v>20</v>
      </c>
      <c r="I3319" s="5" t="s">
        <v>412</v>
      </c>
      <c r="J3319" s="5" t="s">
        <v>10920</v>
      </c>
      <c r="K3319" s="5" t="s">
        <v>33</v>
      </c>
      <c r="L3319" s="4">
        <v>43304.359027777777</v>
      </c>
      <c r="M3319" s="3" t="s">
        <v>38</v>
      </c>
      <c r="N3319" s="10" t="s">
        <v>35</v>
      </c>
      <c r="O3319" s="14">
        <v>1</v>
      </c>
      <c r="P3319" s="15"/>
      <c r="Q3319" s="15"/>
      <c r="R3319" s="15"/>
    </row>
    <row r="3320" spans="1:18" x14ac:dyDescent="0.3">
      <c r="A3320" s="1">
        <v>133865</v>
      </c>
      <c r="B3320" s="2" t="s">
        <v>6551</v>
      </c>
      <c r="C3320" s="2" t="s">
        <v>6552</v>
      </c>
      <c r="D3320" s="3" t="s">
        <v>16</v>
      </c>
      <c r="E3320" s="4">
        <v>43303</v>
      </c>
      <c r="F3320" s="2" t="s">
        <v>17</v>
      </c>
      <c r="G3320" s="5" t="s">
        <v>48</v>
      </c>
      <c r="H3320" s="2" t="s">
        <v>20</v>
      </c>
      <c r="I3320" s="5" t="s">
        <v>412</v>
      </c>
      <c r="J3320" s="5" t="s">
        <v>10920</v>
      </c>
      <c r="K3320" s="5" t="s">
        <v>33</v>
      </c>
      <c r="L3320" s="4">
        <v>43304.359722222223</v>
      </c>
      <c r="M3320" s="3" t="s">
        <v>38</v>
      </c>
      <c r="N3320" s="10" t="s">
        <v>35</v>
      </c>
      <c r="O3320" s="14">
        <v>1</v>
      </c>
      <c r="P3320" s="15"/>
      <c r="Q3320" s="15"/>
      <c r="R3320" s="15"/>
    </row>
    <row r="3321" spans="1:18" x14ac:dyDescent="0.3">
      <c r="A3321" s="1">
        <v>133866</v>
      </c>
      <c r="B3321" s="2" t="s">
        <v>6553</v>
      </c>
      <c r="C3321" s="2" t="s">
        <v>6554</v>
      </c>
      <c r="D3321" s="3" t="s">
        <v>16</v>
      </c>
      <c r="E3321" s="4">
        <v>43303</v>
      </c>
      <c r="F3321" s="2" t="s">
        <v>17</v>
      </c>
      <c r="G3321" s="5" t="s">
        <v>48</v>
      </c>
      <c r="H3321" s="2" t="s">
        <v>20</v>
      </c>
      <c r="I3321" s="5" t="s">
        <v>412</v>
      </c>
      <c r="J3321" s="5" t="s">
        <v>10920</v>
      </c>
      <c r="K3321" s="5" t="s">
        <v>33</v>
      </c>
      <c r="L3321" s="4">
        <v>43304.359722222223</v>
      </c>
      <c r="M3321" s="3" t="s">
        <v>38</v>
      </c>
      <c r="N3321" s="10" t="s">
        <v>35</v>
      </c>
      <c r="O3321" s="14">
        <v>1</v>
      </c>
      <c r="P3321" s="15"/>
      <c r="Q3321" s="15"/>
      <c r="R3321" s="15"/>
    </row>
    <row r="3322" spans="1:18" x14ac:dyDescent="0.3">
      <c r="A3322" s="1">
        <v>133867</v>
      </c>
      <c r="B3322" s="2" t="s">
        <v>6555</v>
      </c>
      <c r="C3322" s="2" t="s">
        <v>6556</v>
      </c>
      <c r="D3322" s="3" t="s">
        <v>16</v>
      </c>
      <c r="E3322" s="4">
        <v>43303</v>
      </c>
      <c r="F3322" s="2" t="s">
        <v>17</v>
      </c>
      <c r="G3322" s="5" t="s">
        <v>48</v>
      </c>
      <c r="H3322" s="2" t="s">
        <v>20</v>
      </c>
      <c r="I3322" s="5" t="s">
        <v>412</v>
      </c>
      <c r="J3322" s="5" t="s">
        <v>10920</v>
      </c>
      <c r="K3322" s="5" t="s">
        <v>33</v>
      </c>
      <c r="L3322" s="4">
        <v>43304.359722222223</v>
      </c>
      <c r="M3322" s="3" t="s">
        <v>38</v>
      </c>
      <c r="N3322" s="10" t="s">
        <v>35</v>
      </c>
      <c r="O3322" s="14">
        <v>1</v>
      </c>
      <c r="P3322" s="15"/>
      <c r="Q3322" s="15"/>
      <c r="R3322" s="15"/>
    </row>
    <row r="3323" spans="1:18" x14ac:dyDescent="0.3">
      <c r="A3323" s="1">
        <v>133868</v>
      </c>
      <c r="B3323" s="2" t="s">
        <v>6557</v>
      </c>
      <c r="C3323" s="2" t="s">
        <v>6558</v>
      </c>
      <c r="D3323" s="3" t="s">
        <v>16</v>
      </c>
      <c r="E3323" s="4">
        <v>43303</v>
      </c>
      <c r="F3323" s="2" t="s">
        <v>17</v>
      </c>
      <c r="G3323" s="5" t="s">
        <v>48</v>
      </c>
      <c r="H3323" s="2" t="s">
        <v>20</v>
      </c>
      <c r="I3323" s="5" t="s">
        <v>412</v>
      </c>
      <c r="J3323" s="5" t="s">
        <v>10920</v>
      </c>
      <c r="K3323" s="5" t="s">
        <v>33</v>
      </c>
      <c r="L3323" s="4">
        <v>43304.359722222223</v>
      </c>
      <c r="M3323" s="3" t="s">
        <v>38</v>
      </c>
      <c r="N3323" s="10" t="s">
        <v>35</v>
      </c>
      <c r="O3323" s="14">
        <v>1</v>
      </c>
      <c r="P3323" s="15"/>
      <c r="Q3323" s="15"/>
      <c r="R3323" s="15"/>
    </row>
    <row r="3324" spans="1:18" x14ac:dyDescent="0.3">
      <c r="A3324" s="1">
        <v>133869</v>
      </c>
      <c r="B3324" s="2" t="s">
        <v>6559</v>
      </c>
      <c r="C3324" s="2" t="s">
        <v>6560</v>
      </c>
      <c r="D3324" s="3" t="s">
        <v>16</v>
      </c>
      <c r="E3324" s="4">
        <v>43303</v>
      </c>
      <c r="F3324" s="2" t="s">
        <v>17</v>
      </c>
      <c r="G3324" s="5" t="s">
        <v>48</v>
      </c>
      <c r="H3324" s="2" t="s">
        <v>20</v>
      </c>
      <c r="I3324" s="5" t="s">
        <v>412</v>
      </c>
      <c r="J3324" s="5" t="s">
        <v>10920</v>
      </c>
      <c r="K3324" s="5" t="s">
        <v>33</v>
      </c>
      <c r="L3324" s="4">
        <v>43304.359722222223</v>
      </c>
      <c r="M3324" s="3" t="s">
        <v>38</v>
      </c>
      <c r="N3324" s="10" t="s">
        <v>35</v>
      </c>
      <c r="O3324" s="14">
        <v>1</v>
      </c>
      <c r="P3324" s="15"/>
      <c r="Q3324" s="15"/>
      <c r="R3324" s="15"/>
    </row>
    <row r="3325" spans="1:18" x14ac:dyDescent="0.3">
      <c r="A3325" s="1">
        <v>114992</v>
      </c>
      <c r="B3325" s="2" t="s">
        <v>6561</v>
      </c>
      <c r="C3325" s="2" t="s">
        <v>6562</v>
      </c>
      <c r="D3325" s="3" t="s">
        <v>16</v>
      </c>
      <c r="E3325" s="4">
        <v>42430</v>
      </c>
      <c r="F3325" s="2" t="s">
        <v>17</v>
      </c>
      <c r="G3325" s="5" t="s">
        <v>48</v>
      </c>
      <c r="H3325" s="2" t="s">
        <v>42</v>
      </c>
      <c r="I3325" s="5" t="s">
        <v>412</v>
      </c>
      <c r="J3325" s="5" t="s">
        <v>10920</v>
      </c>
      <c r="K3325" s="5" t="s">
        <v>33</v>
      </c>
      <c r="L3325" s="4">
        <v>42436.402777777774</v>
      </c>
      <c r="M3325" s="3" t="s">
        <v>38</v>
      </c>
      <c r="N3325" s="10" t="s">
        <v>39</v>
      </c>
      <c r="O3325" s="15"/>
      <c r="P3325" s="14">
        <v>0.95</v>
      </c>
      <c r="Q3325" s="15"/>
      <c r="R3325" s="15"/>
    </row>
    <row r="3326" spans="1:18" x14ac:dyDescent="0.3">
      <c r="A3326" s="1">
        <v>114993</v>
      </c>
      <c r="B3326" s="2" t="s">
        <v>6563</v>
      </c>
      <c r="C3326" s="2" t="s">
        <v>6564</v>
      </c>
      <c r="D3326" s="3" t="s">
        <v>16</v>
      </c>
      <c r="E3326" s="4">
        <v>42430</v>
      </c>
      <c r="F3326" s="2" t="s">
        <v>17</v>
      </c>
      <c r="G3326" s="5" t="s">
        <v>48</v>
      </c>
      <c r="H3326" s="2" t="s">
        <v>42</v>
      </c>
      <c r="I3326" s="5" t="s">
        <v>412</v>
      </c>
      <c r="J3326" s="5" t="s">
        <v>10920</v>
      </c>
      <c r="K3326" s="5" t="s">
        <v>33</v>
      </c>
      <c r="L3326" s="4">
        <v>42436.402777777774</v>
      </c>
      <c r="M3326" s="3" t="s">
        <v>38</v>
      </c>
      <c r="N3326" s="10" t="s">
        <v>39</v>
      </c>
      <c r="O3326" s="15"/>
      <c r="P3326" s="14">
        <v>0.95</v>
      </c>
      <c r="Q3326" s="15"/>
      <c r="R3326" s="15"/>
    </row>
    <row r="3327" spans="1:18" x14ac:dyDescent="0.3">
      <c r="A3327" s="1">
        <v>114994</v>
      </c>
      <c r="B3327" s="2" t="s">
        <v>6565</v>
      </c>
      <c r="C3327" s="2" t="s">
        <v>6566</v>
      </c>
      <c r="D3327" s="3" t="s">
        <v>16</v>
      </c>
      <c r="E3327" s="4">
        <v>42430</v>
      </c>
      <c r="F3327" s="2" t="s">
        <v>17</v>
      </c>
      <c r="G3327" s="5" t="s">
        <v>48</v>
      </c>
      <c r="H3327" s="2" t="s">
        <v>42</v>
      </c>
      <c r="I3327" s="5" t="s">
        <v>412</v>
      </c>
      <c r="J3327" s="5" t="s">
        <v>10920</v>
      </c>
      <c r="K3327" s="5" t="s">
        <v>33</v>
      </c>
      <c r="L3327" s="4">
        <v>42436.402777777774</v>
      </c>
      <c r="M3327" s="3" t="s">
        <v>38</v>
      </c>
      <c r="N3327" s="10" t="s">
        <v>39</v>
      </c>
      <c r="O3327" s="15"/>
      <c r="P3327" s="14">
        <v>0.95</v>
      </c>
      <c r="Q3327" s="15"/>
      <c r="R3327" s="15"/>
    </row>
    <row r="3328" spans="1:18" x14ac:dyDescent="0.3">
      <c r="A3328" s="1">
        <v>114995</v>
      </c>
      <c r="B3328" s="2" t="s">
        <v>6567</v>
      </c>
      <c r="C3328" s="2" t="s">
        <v>6568</v>
      </c>
      <c r="D3328" s="3" t="s">
        <v>16</v>
      </c>
      <c r="E3328" s="4">
        <v>42430</v>
      </c>
      <c r="F3328" s="2" t="s">
        <v>17</v>
      </c>
      <c r="G3328" s="5" t="s">
        <v>48</v>
      </c>
      <c r="H3328" s="2" t="s">
        <v>42</v>
      </c>
      <c r="I3328" s="5" t="s">
        <v>412</v>
      </c>
      <c r="J3328" s="5" t="s">
        <v>10920</v>
      </c>
      <c r="K3328" s="5" t="s">
        <v>33</v>
      </c>
      <c r="L3328" s="4">
        <v>42436.40347222222</v>
      </c>
      <c r="M3328" s="3" t="s">
        <v>38</v>
      </c>
      <c r="N3328" s="10" t="s">
        <v>39</v>
      </c>
      <c r="O3328" s="15"/>
      <c r="P3328" s="14">
        <v>0.95</v>
      </c>
      <c r="Q3328" s="15"/>
      <c r="R3328" s="15"/>
    </row>
    <row r="3329" spans="1:18" x14ac:dyDescent="0.3">
      <c r="A3329" s="1">
        <v>130908</v>
      </c>
      <c r="B3329" s="2" t="s">
        <v>6569</v>
      </c>
      <c r="C3329" s="2" t="s">
        <v>6570</v>
      </c>
      <c r="D3329" s="3" t="s">
        <v>16</v>
      </c>
      <c r="E3329" s="4">
        <v>42942</v>
      </c>
      <c r="F3329" s="2" t="s">
        <v>17</v>
      </c>
      <c r="G3329" s="5" t="s">
        <v>48</v>
      </c>
      <c r="H3329" s="2" t="s">
        <v>20</v>
      </c>
      <c r="I3329" s="5" t="s">
        <v>412</v>
      </c>
      <c r="J3329" s="5" t="s">
        <v>22</v>
      </c>
      <c r="K3329" s="5" t="s">
        <v>33</v>
      </c>
      <c r="L3329" s="4">
        <v>42946.454166666663</v>
      </c>
      <c r="M3329" s="3" t="s">
        <v>27</v>
      </c>
      <c r="N3329" s="10" t="s">
        <v>28</v>
      </c>
      <c r="O3329" s="14">
        <v>1</v>
      </c>
      <c r="P3329" s="15"/>
      <c r="Q3329" s="15"/>
      <c r="R3329" s="15"/>
    </row>
    <row r="3330" spans="1:18" x14ac:dyDescent="0.3">
      <c r="A3330" s="1">
        <v>115201</v>
      </c>
      <c r="B3330" s="2" t="s">
        <v>6571</v>
      </c>
      <c r="C3330" s="2" t="s">
        <v>6572</v>
      </c>
      <c r="D3330" s="3" t="s">
        <v>16</v>
      </c>
      <c r="E3330" s="4">
        <v>42493</v>
      </c>
      <c r="F3330" s="2" t="s">
        <v>17</v>
      </c>
      <c r="G3330" s="5" t="s">
        <v>48</v>
      </c>
      <c r="H3330" s="2" t="s">
        <v>20</v>
      </c>
      <c r="I3330" s="5" t="s">
        <v>412</v>
      </c>
      <c r="J3330" s="5" t="s">
        <v>10920</v>
      </c>
      <c r="K3330" s="5" t="s">
        <v>33</v>
      </c>
      <c r="L3330" s="4">
        <v>42500.624305555553</v>
      </c>
      <c r="M3330" s="3" t="s">
        <v>27</v>
      </c>
      <c r="N3330" s="10" t="s">
        <v>28</v>
      </c>
      <c r="O3330" s="14">
        <v>1</v>
      </c>
      <c r="P3330" s="15"/>
      <c r="Q3330" s="15"/>
      <c r="R3330" s="15"/>
    </row>
    <row r="3331" spans="1:18" x14ac:dyDescent="0.3">
      <c r="A3331" s="1">
        <v>115200</v>
      </c>
      <c r="B3331" s="2" t="s">
        <v>6573</v>
      </c>
      <c r="C3331" s="2" t="s">
        <v>6574</v>
      </c>
      <c r="D3331" s="3" t="s">
        <v>16</v>
      </c>
      <c r="E3331" s="4">
        <v>42493</v>
      </c>
      <c r="F3331" s="2" t="s">
        <v>17</v>
      </c>
      <c r="G3331" s="5" t="s">
        <v>48</v>
      </c>
      <c r="H3331" s="2" t="s">
        <v>20</v>
      </c>
      <c r="I3331" s="5" t="s">
        <v>412</v>
      </c>
      <c r="J3331" s="5" t="s">
        <v>10920</v>
      </c>
      <c r="K3331" s="5" t="s">
        <v>33</v>
      </c>
      <c r="L3331" s="4">
        <v>42500.624305555553</v>
      </c>
      <c r="M3331" s="3" t="s">
        <v>27</v>
      </c>
      <c r="N3331" s="10" t="s">
        <v>28</v>
      </c>
      <c r="O3331" s="14">
        <v>1</v>
      </c>
      <c r="P3331" s="15"/>
      <c r="Q3331" s="15"/>
      <c r="R3331" s="15"/>
    </row>
    <row r="3332" spans="1:18" x14ac:dyDescent="0.3">
      <c r="A3332" s="1">
        <v>115199</v>
      </c>
      <c r="B3332" s="2" t="s">
        <v>6575</v>
      </c>
      <c r="C3332" s="2" t="s">
        <v>6576</v>
      </c>
      <c r="D3332" s="3" t="s">
        <v>16</v>
      </c>
      <c r="E3332" s="4">
        <v>42493</v>
      </c>
      <c r="F3332" s="2" t="s">
        <v>17</v>
      </c>
      <c r="G3332" s="5" t="s">
        <v>48</v>
      </c>
      <c r="H3332" s="2" t="s">
        <v>20</v>
      </c>
      <c r="I3332" s="5" t="s">
        <v>412</v>
      </c>
      <c r="J3332" s="5" t="s">
        <v>10920</v>
      </c>
      <c r="K3332" s="5" t="s">
        <v>33</v>
      </c>
      <c r="L3332" s="4">
        <v>42500.624305555553</v>
      </c>
      <c r="M3332" s="3" t="s">
        <v>27</v>
      </c>
      <c r="N3332" s="10" t="s">
        <v>28</v>
      </c>
      <c r="O3332" s="14">
        <v>1</v>
      </c>
      <c r="P3332" s="15"/>
      <c r="Q3332" s="15"/>
      <c r="R3332" s="15"/>
    </row>
    <row r="3333" spans="1:18" x14ac:dyDescent="0.3">
      <c r="A3333" s="1">
        <v>115193</v>
      </c>
      <c r="B3333" s="2" t="s">
        <v>6577</v>
      </c>
      <c r="C3333" s="2" t="s">
        <v>6578</v>
      </c>
      <c r="D3333" s="3" t="s">
        <v>16</v>
      </c>
      <c r="E3333" s="4">
        <v>42493</v>
      </c>
      <c r="F3333" s="2" t="s">
        <v>17</v>
      </c>
      <c r="G3333" s="5" t="s">
        <v>48</v>
      </c>
      <c r="H3333" s="2" t="s">
        <v>20</v>
      </c>
      <c r="I3333" s="5" t="s">
        <v>412</v>
      </c>
      <c r="J3333" s="5" t="s">
        <v>10920</v>
      </c>
      <c r="K3333" s="5" t="s">
        <v>33</v>
      </c>
      <c r="L3333" s="4">
        <v>42500.624305555553</v>
      </c>
      <c r="M3333" s="3" t="s">
        <v>27</v>
      </c>
      <c r="N3333" s="10" t="s">
        <v>28</v>
      </c>
      <c r="O3333" s="14">
        <v>1</v>
      </c>
      <c r="P3333" s="15"/>
      <c r="Q3333" s="15"/>
      <c r="R3333" s="15"/>
    </row>
    <row r="3334" spans="1:18" x14ac:dyDescent="0.3">
      <c r="A3334" s="1">
        <v>115194</v>
      </c>
      <c r="B3334" s="2" t="s">
        <v>6579</v>
      </c>
      <c r="C3334" s="2" t="s">
        <v>6580</v>
      </c>
      <c r="D3334" s="3" t="s">
        <v>16</v>
      </c>
      <c r="E3334" s="4">
        <v>42493</v>
      </c>
      <c r="F3334" s="2" t="s">
        <v>17</v>
      </c>
      <c r="G3334" s="5" t="s">
        <v>48</v>
      </c>
      <c r="H3334" s="2" t="s">
        <v>20</v>
      </c>
      <c r="I3334" s="5" t="s">
        <v>412</v>
      </c>
      <c r="J3334" s="5" t="s">
        <v>10920</v>
      </c>
      <c r="K3334" s="5" t="s">
        <v>33</v>
      </c>
      <c r="L3334" s="4">
        <v>42500.624305555553</v>
      </c>
      <c r="M3334" s="3" t="s">
        <v>27</v>
      </c>
      <c r="N3334" s="10" t="s">
        <v>28</v>
      </c>
      <c r="O3334" s="14">
        <v>1</v>
      </c>
      <c r="P3334" s="15"/>
      <c r="Q3334" s="15"/>
      <c r="R3334" s="15"/>
    </row>
    <row r="3335" spans="1:18" x14ac:dyDescent="0.3">
      <c r="A3335" s="1">
        <v>115195</v>
      </c>
      <c r="B3335" s="2" t="s">
        <v>6581</v>
      </c>
      <c r="C3335" s="2" t="s">
        <v>6582</v>
      </c>
      <c r="D3335" s="3" t="s">
        <v>16</v>
      </c>
      <c r="E3335" s="4">
        <v>42493</v>
      </c>
      <c r="F3335" s="2" t="s">
        <v>17</v>
      </c>
      <c r="G3335" s="5" t="s">
        <v>48</v>
      </c>
      <c r="H3335" s="2" t="s">
        <v>20</v>
      </c>
      <c r="I3335" s="5" t="s">
        <v>412</v>
      </c>
      <c r="J3335" s="5" t="s">
        <v>10920</v>
      </c>
      <c r="K3335" s="5" t="s">
        <v>33</v>
      </c>
      <c r="L3335" s="4">
        <v>42500.624305555553</v>
      </c>
      <c r="M3335" s="3" t="s">
        <v>27</v>
      </c>
      <c r="N3335" s="10" t="s">
        <v>28</v>
      </c>
      <c r="O3335" s="14">
        <v>1</v>
      </c>
      <c r="P3335" s="15"/>
      <c r="Q3335" s="15"/>
      <c r="R3335" s="15"/>
    </row>
    <row r="3336" spans="1:18" x14ac:dyDescent="0.3">
      <c r="A3336" s="1">
        <v>115196</v>
      </c>
      <c r="B3336" s="2" t="s">
        <v>6583</v>
      </c>
      <c r="C3336" s="2" t="s">
        <v>6584</v>
      </c>
      <c r="D3336" s="3" t="s">
        <v>16</v>
      </c>
      <c r="E3336" s="4">
        <v>42493</v>
      </c>
      <c r="F3336" s="2" t="s">
        <v>17</v>
      </c>
      <c r="G3336" s="5" t="s">
        <v>48</v>
      </c>
      <c r="H3336" s="2" t="s">
        <v>20</v>
      </c>
      <c r="I3336" s="5" t="s">
        <v>412</v>
      </c>
      <c r="J3336" s="5" t="s">
        <v>10920</v>
      </c>
      <c r="K3336" s="5" t="s">
        <v>33</v>
      </c>
      <c r="L3336" s="4">
        <v>42500.624305555553</v>
      </c>
      <c r="M3336" s="3" t="s">
        <v>27</v>
      </c>
      <c r="N3336" s="10" t="s">
        <v>28</v>
      </c>
      <c r="O3336" s="14">
        <v>1</v>
      </c>
      <c r="P3336" s="15"/>
      <c r="Q3336" s="15"/>
      <c r="R3336" s="15"/>
    </row>
    <row r="3337" spans="1:18" x14ac:dyDescent="0.3">
      <c r="A3337" s="1">
        <v>115197</v>
      </c>
      <c r="B3337" s="2" t="s">
        <v>6585</v>
      </c>
      <c r="C3337" s="2" t="s">
        <v>6586</v>
      </c>
      <c r="D3337" s="3" t="s">
        <v>16</v>
      </c>
      <c r="E3337" s="4">
        <v>42493</v>
      </c>
      <c r="F3337" s="2" t="s">
        <v>17</v>
      </c>
      <c r="G3337" s="5" t="s">
        <v>48</v>
      </c>
      <c r="H3337" s="2" t="s">
        <v>20</v>
      </c>
      <c r="I3337" s="5" t="s">
        <v>412</v>
      </c>
      <c r="J3337" s="5" t="s">
        <v>10920</v>
      </c>
      <c r="K3337" s="5" t="s">
        <v>33</v>
      </c>
      <c r="L3337" s="4">
        <v>42500.624305555553</v>
      </c>
      <c r="M3337" s="3" t="s">
        <v>27</v>
      </c>
      <c r="N3337" s="10" t="s">
        <v>28</v>
      </c>
      <c r="O3337" s="14">
        <v>1</v>
      </c>
      <c r="P3337" s="15"/>
      <c r="Q3337" s="15"/>
      <c r="R3337" s="15"/>
    </row>
    <row r="3338" spans="1:18" x14ac:dyDescent="0.3">
      <c r="A3338" s="1">
        <v>115198</v>
      </c>
      <c r="B3338" s="2" t="s">
        <v>6587</v>
      </c>
      <c r="C3338" s="2" t="s">
        <v>6588</v>
      </c>
      <c r="D3338" s="3" t="s">
        <v>16</v>
      </c>
      <c r="E3338" s="4">
        <v>42493</v>
      </c>
      <c r="F3338" s="2" t="s">
        <v>17</v>
      </c>
      <c r="G3338" s="5" t="s">
        <v>48</v>
      </c>
      <c r="H3338" s="2" t="s">
        <v>20</v>
      </c>
      <c r="I3338" s="5" t="s">
        <v>412</v>
      </c>
      <c r="J3338" s="5" t="s">
        <v>10920</v>
      </c>
      <c r="K3338" s="5" t="s">
        <v>33</v>
      </c>
      <c r="L3338" s="4">
        <v>42500.624305555553</v>
      </c>
      <c r="M3338" s="3" t="s">
        <v>27</v>
      </c>
      <c r="N3338" s="10" t="s">
        <v>28</v>
      </c>
      <c r="O3338" s="14">
        <v>1</v>
      </c>
      <c r="P3338" s="15"/>
      <c r="Q3338" s="15"/>
      <c r="R3338" s="15"/>
    </row>
    <row r="3339" spans="1:18" x14ac:dyDescent="0.3">
      <c r="A3339" s="1">
        <v>115202</v>
      </c>
      <c r="B3339" s="2" t="s">
        <v>6589</v>
      </c>
      <c r="C3339" s="2" t="s">
        <v>6590</v>
      </c>
      <c r="D3339" s="3" t="s">
        <v>16</v>
      </c>
      <c r="E3339" s="4">
        <v>42493</v>
      </c>
      <c r="F3339" s="2" t="s">
        <v>17</v>
      </c>
      <c r="G3339" s="5" t="s">
        <v>48</v>
      </c>
      <c r="H3339" s="2" t="s">
        <v>20</v>
      </c>
      <c r="I3339" s="5" t="s">
        <v>412</v>
      </c>
      <c r="J3339" s="5" t="s">
        <v>10920</v>
      </c>
      <c r="K3339" s="5" t="s">
        <v>33</v>
      </c>
      <c r="L3339" s="4">
        <v>42500.624305555553</v>
      </c>
      <c r="M3339" s="3" t="s">
        <v>27</v>
      </c>
      <c r="N3339" s="10" t="s">
        <v>28</v>
      </c>
      <c r="O3339" s="14">
        <v>1</v>
      </c>
      <c r="P3339" s="15"/>
      <c r="Q3339" s="15"/>
      <c r="R3339" s="15"/>
    </row>
    <row r="3340" spans="1:18" x14ac:dyDescent="0.3">
      <c r="A3340" s="1">
        <v>115203</v>
      </c>
      <c r="B3340" s="2" t="s">
        <v>6591</v>
      </c>
      <c r="C3340" s="2" t="s">
        <v>6592</v>
      </c>
      <c r="D3340" s="3" t="s">
        <v>16</v>
      </c>
      <c r="E3340" s="4">
        <v>42493</v>
      </c>
      <c r="F3340" s="2" t="s">
        <v>17</v>
      </c>
      <c r="G3340" s="5" t="s">
        <v>48</v>
      </c>
      <c r="H3340" s="2" t="s">
        <v>20</v>
      </c>
      <c r="I3340" s="5" t="s">
        <v>412</v>
      </c>
      <c r="J3340" s="5" t="s">
        <v>10920</v>
      </c>
      <c r="K3340" s="5" t="s">
        <v>33</v>
      </c>
      <c r="L3340" s="4">
        <v>42500.624305555553</v>
      </c>
      <c r="M3340" s="3" t="s">
        <v>27</v>
      </c>
      <c r="N3340" s="10" t="s">
        <v>28</v>
      </c>
      <c r="O3340" s="14">
        <v>1</v>
      </c>
      <c r="P3340" s="15"/>
      <c r="Q3340" s="15"/>
      <c r="R3340" s="15"/>
    </row>
    <row r="3341" spans="1:18" x14ac:dyDescent="0.3">
      <c r="A3341" s="1">
        <v>130909</v>
      </c>
      <c r="B3341" s="2" t="s">
        <v>6593</v>
      </c>
      <c r="C3341" s="2" t="s">
        <v>6594</v>
      </c>
      <c r="D3341" s="3" t="s">
        <v>16</v>
      </c>
      <c r="E3341" s="4">
        <v>42942</v>
      </c>
      <c r="F3341" s="2" t="s">
        <v>17</v>
      </c>
      <c r="G3341" s="5" t="s">
        <v>48</v>
      </c>
      <c r="H3341" s="2" t="s">
        <v>20</v>
      </c>
      <c r="I3341" s="5" t="s">
        <v>412</v>
      </c>
      <c r="J3341" s="5" t="s">
        <v>22</v>
      </c>
      <c r="K3341" s="5" t="s">
        <v>33</v>
      </c>
      <c r="L3341" s="4">
        <v>42946.455555555556</v>
      </c>
      <c r="M3341" s="3" t="s">
        <v>27</v>
      </c>
      <c r="N3341" s="10" t="s">
        <v>28</v>
      </c>
      <c r="O3341" s="14">
        <v>1</v>
      </c>
      <c r="P3341" s="15"/>
      <c r="Q3341" s="15"/>
      <c r="R3341" s="15"/>
    </row>
    <row r="3342" spans="1:18" x14ac:dyDescent="0.3">
      <c r="A3342" s="1">
        <v>130910</v>
      </c>
      <c r="B3342" s="2" t="s">
        <v>6595</v>
      </c>
      <c r="C3342" s="2" t="s">
        <v>6596</v>
      </c>
      <c r="D3342" s="3" t="s">
        <v>16</v>
      </c>
      <c r="E3342" s="4">
        <v>42942</v>
      </c>
      <c r="F3342" s="2" t="s">
        <v>17</v>
      </c>
      <c r="G3342" s="5" t="s">
        <v>48</v>
      </c>
      <c r="H3342" s="2" t="s">
        <v>20</v>
      </c>
      <c r="I3342" s="5" t="s">
        <v>412</v>
      </c>
      <c r="J3342" s="5" t="s">
        <v>22</v>
      </c>
      <c r="K3342" s="5" t="s">
        <v>33</v>
      </c>
      <c r="L3342" s="4">
        <v>42946.455555555556</v>
      </c>
      <c r="M3342" s="3" t="s">
        <v>27</v>
      </c>
      <c r="N3342" s="10" t="s">
        <v>28</v>
      </c>
      <c r="O3342" s="14">
        <v>1</v>
      </c>
      <c r="P3342" s="15"/>
      <c r="Q3342" s="15"/>
      <c r="R3342" s="15"/>
    </row>
    <row r="3343" spans="1:18" x14ac:dyDescent="0.3">
      <c r="A3343" s="1">
        <v>15365</v>
      </c>
      <c r="B3343" s="2" t="s">
        <v>6597</v>
      </c>
      <c r="C3343" s="2" t="s">
        <v>6598</v>
      </c>
      <c r="D3343" s="3" t="s">
        <v>103</v>
      </c>
      <c r="E3343" s="4">
        <v>41281</v>
      </c>
      <c r="F3343" s="2" t="s">
        <v>17</v>
      </c>
      <c r="G3343" s="5" t="s">
        <v>18</v>
      </c>
      <c r="H3343" s="2" t="s">
        <v>42</v>
      </c>
      <c r="I3343" s="5" t="s">
        <v>26</v>
      </c>
      <c r="J3343" s="5" t="s">
        <v>22</v>
      </c>
      <c r="K3343" s="5" t="s">
        <v>33</v>
      </c>
      <c r="L3343" s="4" t="s">
        <v>19</v>
      </c>
      <c r="M3343" s="3" t="s">
        <v>34</v>
      </c>
      <c r="N3343" s="10" t="s">
        <v>138</v>
      </c>
      <c r="O3343" s="14">
        <v>1</v>
      </c>
      <c r="P3343" s="15"/>
      <c r="Q3343" s="15"/>
      <c r="R3343" s="15"/>
    </row>
    <row r="3344" spans="1:18" x14ac:dyDescent="0.3">
      <c r="A3344" s="1">
        <v>15400</v>
      </c>
      <c r="B3344" s="2" t="s">
        <v>6599</v>
      </c>
      <c r="C3344" s="2" t="s">
        <v>6600</v>
      </c>
      <c r="D3344" s="3" t="s">
        <v>108</v>
      </c>
      <c r="E3344" s="4">
        <v>41637.306250000001</v>
      </c>
      <c r="F3344" s="2" t="s">
        <v>17</v>
      </c>
      <c r="G3344" s="5" t="s">
        <v>18</v>
      </c>
      <c r="H3344" s="2" t="s">
        <v>42</v>
      </c>
      <c r="I3344" s="5" t="s">
        <v>861</v>
      </c>
      <c r="J3344" s="5" t="s">
        <v>22</v>
      </c>
      <c r="K3344" s="5" t="s">
        <v>33</v>
      </c>
      <c r="L3344" s="4" t="s">
        <v>19</v>
      </c>
      <c r="M3344" s="3" t="s">
        <v>34</v>
      </c>
      <c r="N3344" s="10" t="s">
        <v>138</v>
      </c>
      <c r="O3344" s="14">
        <v>1</v>
      </c>
      <c r="P3344" s="15"/>
      <c r="Q3344" s="15"/>
      <c r="R3344" s="15"/>
    </row>
    <row r="3345" spans="1:18" x14ac:dyDescent="0.3">
      <c r="A3345" s="1">
        <v>15364</v>
      </c>
      <c r="B3345" s="2" t="s">
        <v>6601</v>
      </c>
      <c r="C3345" s="2" t="s">
        <v>6602</v>
      </c>
      <c r="D3345" s="3" t="s">
        <v>31</v>
      </c>
      <c r="E3345" s="4">
        <v>41079</v>
      </c>
      <c r="F3345" s="2" t="s">
        <v>17</v>
      </c>
      <c r="G3345" s="5" t="s">
        <v>48</v>
      </c>
      <c r="H3345" s="2" t="s">
        <v>42</v>
      </c>
      <c r="I3345" s="5" t="s">
        <v>5606</v>
      </c>
      <c r="J3345" s="5" t="s">
        <v>22</v>
      </c>
      <c r="K3345" s="5" t="s">
        <v>33</v>
      </c>
      <c r="L3345" s="4" t="s">
        <v>19</v>
      </c>
      <c r="M3345" s="3" t="s">
        <v>38</v>
      </c>
      <c r="N3345" s="10" t="s">
        <v>39</v>
      </c>
      <c r="O3345" s="15"/>
      <c r="P3345" s="14">
        <v>0.95</v>
      </c>
      <c r="Q3345" s="15"/>
      <c r="R3345" s="15"/>
    </row>
    <row r="3346" spans="1:18" x14ac:dyDescent="0.3">
      <c r="A3346" s="1">
        <v>16567</v>
      </c>
      <c r="B3346" s="2" t="s">
        <v>6603</v>
      </c>
      <c r="C3346" s="2" t="s">
        <v>6604</v>
      </c>
      <c r="D3346" s="3" t="s">
        <v>16</v>
      </c>
      <c r="E3346" s="4">
        <v>40686</v>
      </c>
      <c r="F3346" s="2" t="s">
        <v>17</v>
      </c>
      <c r="G3346" s="5" t="s">
        <v>18</v>
      </c>
      <c r="H3346" s="2" t="s">
        <v>42</v>
      </c>
      <c r="I3346" s="5" t="s">
        <v>517</v>
      </c>
      <c r="J3346" s="5" t="s">
        <v>22</v>
      </c>
      <c r="K3346" s="5" t="s">
        <v>33</v>
      </c>
      <c r="L3346" s="4" t="s">
        <v>19</v>
      </c>
      <c r="M3346" s="3" t="s">
        <v>38</v>
      </c>
      <c r="N3346" s="10" t="s">
        <v>39</v>
      </c>
      <c r="O3346" s="15"/>
      <c r="P3346" s="14">
        <v>0.95</v>
      </c>
      <c r="Q3346" s="15"/>
      <c r="R3346" s="15"/>
    </row>
    <row r="3347" spans="1:18" x14ac:dyDescent="0.3">
      <c r="A3347" s="1">
        <v>15367</v>
      </c>
      <c r="B3347" s="2" t="s">
        <v>6605</v>
      </c>
      <c r="C3347" s="2" t="s">
        <v>6606</v>
      </c>
      <c r="D3347" s="3" t="s">
        <v>31</v>
      </c>
      <c r="E3347" s="4">
        <v>40952</v>
      </c>
      <c r="F3347" s="2" t="s">
        <v>17</v>
      </c>
      <c r="G3347" s="5" t="s">
        <v>18</v>
      </c>
      <c r="H3347" s="2" t="s">
        <v>42</v>
      </c>
      <c r="I3347" s="5" t="s">
        <v>861</v>
      </c>
      <c r="J3347" s="5" t="s">
        <v>22</v>
      </c>
      <c r="K3347" s="5" t="s">
        <v>33</v>
      </c>
      <c r="L3347" s="4" t="s">
        <v>19</v>
      </c>
      <c r="M3347" s="3" t="s">
        <v>34</v>
      </c>
      <c r="N3347" s="10" t="s">
        <v>39</v>
      </c>
      <c r="O3347" s="15"/>
      <c r="P3347" s="14">
        <v>0.95</v>
      </c>
      <c r="Q3347" s="15"/>
      <c r="R3347" s="15"/>
    </row>
    <row r="3348" spans="1:18" x14ac:dyDescent="0.3">
      <c r="A3348" s="1">
        <v>15371</v>
      </c>
      <c r="B3348" s="2" t="s">
        <v>6607</v>
      </c>
      <c r="C3348" s="2" t="s">
        <v>6608</v>
      </c>
      <c r="D3348" s="3" t="s">
        <v>31</v>
      </c>
      <c r="E3348" s="4">
        <v>41079</v>
      </c>
      <c r="F3348" s="2" t="s">
        <v>17</v>
      </c>
      <c r="G3348" s="5" t="s">
        <v>48</v>
      </c>
      <c r="H3348" s="2" t="s">
        <v>42</v>
      </c>
      <c r="I3348" s="5" t="s">
        <v>5606</v>
      </c>
      <c r="J3348" s="5" t="s">
        <v>22</v>
      </c>
      <c r="K3348" s="5" t="s">
        <v>33</v>
      </c>
      <c r="L3348" s="4" t="s">
        <v>19</v>
      </c>
      <c r="M3348" s="3" t="s">
        <v>38</v>
      </c>
      <c r="N3348" s="10" t="s">
        <v>39</v>
      </c>
      <c r="O3348" s="15"/>
      <c r="P3348" s="14">
        <v>0.95</v>
      </c>
      <c r="Q3348" s="15"/>
      <c r="R3348" s="15"/>
    </row>
    <row r="3349" spans="1:18" x14ac:dyDescent="0.3">
      <c r="A3349" s="1">
        <v>15372</v>
      </c>
      <c r="B3349" s="2" t="s">
        <v>6609</v>
      </c>
      <c r="C3349" s="2" t="s">
        <v>6610</v>
      </c>
      <c r="D3349" s="3" t="s">
        <v>103</v>
      </c>
      <c r="E3349" s="4">
        <v>41090</v>
      </c>
      <c r="F3349" s="2" t="s">
        <v>17</v>
      </c>
      <c r="G3349" s="5" t="s">
        <v>18</v>
      </c>
      <c r="H3349" s="2" t="s">
        <v>42</v>
      </c>
      <c r="I3349" s="5" t="s">
        <v>26</v>
      </c>
      <c r="J3349" s="5" t="s">
        <v>22</v>
      </c>
      <c r="K3349" s="5" t="s">
        <v>33</v>
      </c>
      <c r="L3349" s="4" t="s">
        <v>19</v>
      </c>
      <c r="M3349" s="3" t="s">
        <v>34</v>
      </c>
      <c r="N3349" s="10" t="s">
        <v>138</v>
      </c>
      <c r="O3349" s="14">
        <v>1</v>
      </c>
      <c r="P3349" s="15"/>
      <c r="Q3349" s="15"/>
      <c r="R3349" s="15"/>
    </row>
    <row r="3350" spans="1:18" x14ac:dyDescent="0.3">
      <c r="A3350" s="1">
        <v>15374</v>
      </c>
      <c r="B3350" s="2" t="s">
        <v>6611</v>
      </c>
      <c r="C3350" s="2" t="s">
        <v>6612</v>
      </c>
      <c r="D3350" s="3" t="s">
        <v>31</v>
      </c>
      <c r="E3350" s="4">
        <v>41079</v>
      </c>
      <c r="F3350" s="2" t="s">
        <v>17</v>
      </c>
      <c r="G3350" s="5" t="s">
        <v>48</v>
      </c>
      <c r="H3350" s="2" t="s">
        <v>42</v>
      </c>
      <c r="I3350" s="5" t="s">
        <v>5606</v>
      </c>
      <c r="J3350" s="5" t="s">
        <v>22</v>
      </c>
      <c r="K3350" s="5" t="s">
        <v>33</v>
      </c>
      <c r="L3350" s="4" t="s">
        <v>19</v>
      </c>
      <c r="M3350" s="3" t="s">
        <v>38</v>
      </c>
      <c r="N3350" s="10" t="s">
        <v>39</v>
      </c>
      <c r="O3350" s="15"/>
      <c r="P3350" s="14">
        <v>0.95</v>
      </c>
      <c r="Q3350" s="15"/>
      <c r="R3350" s="15"/>
    </row>
    <row r="3351" spans="1:18" x14ac:dyDescent="0.3">
      <c r="A3351" s="1">
        <v>15375</v>
      </c>
      <c r="B3351" s="2" t="s">
        <v>6613</v>
      </c>
      <c r="C3351" s="2" t="s">
        <v>6602</v>
      </c>
      <c r="D3351" s="3" t="s">
        <v>16</v>
      </c>
      <c r="E3351" s="4">
        <v>40734</v>
      </c>
      <c r="F3351" s="2" t="s">
        <v>17</v>
      </c>
      <c r="G3351" s="5" t="s">
        <v>48</v>
      </c>
      <c r="H3351" s="2" t="s">
        <v>42</v>
      </c>
      <c r="I3351" s="5" t="s">
        <v>5606</v>
      </c>
      <c r="J3351" s="5" t="s">
        <v>22</v>
      </c>
      <c r="K3351" s="5" t="s">
        <v>33</v>
      </c>
      <c r="L3351" s="4" t="s">
        <v>19</v>
      </c>
      <c r="M3351" s="3" t="s">
        <v>38</v>
      </c>
      <c r="N3351" s="10" t="s">
        <v>39</v>
      </c>
      <c r="O3351" s="15"/>
      <c r="P3351" s="14">
        <v>0.95</v>
      </c>
      <c r="Q3351" s="15"/>
      <c r="R3351" s="15"/>
    </row>
    <row r="3352" spans="1:18" x14ac:dyDescent="0.3">
      <c r="A3352" s="1">
        <v>15377</v>
      </c>
      <c r="B3352" s="2" t="s">
        <v>6614</v>
      </c>
      <c r="C3352" s="2" t="s">
        <v>6615</v>
      </c>
      <c r="D3352" s="3" t="s">
        <v>31</v>
      </c>
      <c r="E3352" s="4">
        <v>41021</v>
      </c>
      <c r="F3352" s="2" t="s">
        <v>17</v>
      </c>
      <c r="G3352" s="5" t="s">
        <v>18</v>
      </c>
      <c r="H3352" s="2" t="s">
        <v>42</v>
      </c>
      <c r="I3352" s="5" t="s">
        <v>998</v>
      </c>
      <c r="J3352" s="5" t="s">
        <v>22</v>
      </c>
      <c r="K3352" s="5" t="s">
        <v>33</v>
      </c>
      <c r="L3352" s="4" t="s">
        <v>19</v>
      </c>
      <c r="M3352" s="3" t="s">
        <v>34</v>
      </c>
      <c r="N3352" s="10" t="s">
        <v>138</v>
      </c>
      <c r="O3352" s="14">
        <v>1</v>
      </c>
      <c r="P3352" s="15"/>
      <c r="Q3352" s="15"/>
      <c r="R3352" s="15"/>
    </row>
    <row r="3353" spans="1:18" x14ac:dyDescent="0.3">
      <c r="A3353" s="1">
        <v>15379</v>
      </c>
      <c r="B3353" s="2" t="s">
        <v>6616</v>
      </c>
      <c r="C3353" s="2" t="s">
        <v>6617</v>
      </c>
      <c r="D3353" s="3" t="s">
        <v>103</v>
      </c>
      <c r="E3353" s="4">
        <v>41226</v>
      </c>
      <c r="F3353" s="2" t="s">
        <v>17</v>
      </c>
      <c r="G3353" s="5" t="s">
        <v>18</v>
      </c>
      <c r="H3353" s="2" t="s">
        <v>20</v>
      </c>
      <c r="I3353" s="5" t="s">
        <v>517</v>
      </c>
      <c r="J3353" s="5" t="s">
        <v>22</v>
      </c>
      <c r="K3353" s="5" t="s">
        <v>33</v>
      </c>
      <c r="L3353" s="4" t="s">
        <v>19</v>
      </c>
      <c r="M3353" s="3" t="s">
        <v>34</v>
      </c>
      <c r="N3353" s="10" t="s">
        <v>138</v>
      </c>
      <c r="O3353" s="14">
        <v>1</v>
      </c>
      <c r="P3353" s="15"/>
      <c r="Q3353" s="15"/>
      <c r="R3353" s="15"/>
    </row>
    <row r="3354" spans="1:18" x14ac:dyDescent="0.3">
      <c r="A3354" s="1">
        <v>115668</v>
      </c>
      <c r="B3354" s="2" t="s">
        <v>6618</v>
      </c>
      <c r="C3354" s="2" t="s">
        <v>6619</v>
      </c>
      <c r="D3354" s="3" t="s">
        <v>903</v>
      </c>
      <c r="E3354" s="4">
        <v>42527.46875</v>
      </c>
      <c r="F3354" s="2" t="s">
        <v>17</v>
      </c>
      <c r="G3354" s="5" t="s">
        <v>18</v>
      </c>
      <c r="H3354" s="2" t="s">
        <v>42</v>
      </c>
      <c r="I3354" s="5" t="s">
        <v>531</v>
      </c>
      <c r="J3354" s="5" t="s">
        <v>22</v>
      </c>
      <c r="K3354" s="5" t="s">
        <v>33</v>
      </c>
      <c r="L3354" s="4">
        <v>42527.46875</v>
      </c>
      <c r="M3354" s="3" t="s">
        <v>34</v>
      </c>
      <c r="N3354" s="10" t="s">
        <v>138</v>
      </c>
      <c r="O3354" s="14">
        <v>1</v>
      </c>
      <c r="P3354" s="15"/>
      <c r="Q3354" s="15"/>
      <c r="R3354" s="15"/>
    </row>
    <row r="3355" spans="1:18" x14ac:dyDescent="0.3">
      <c r="A3355" s="1">
        <v>15380</v>
      </c>
      <c r="B3355" s="2" t="s">
        <v>6620</v>
      </c>
      <c r="C3355" s="2" t="s">
        <v>6621</v>
      </c>
      <c r="D3355" s="3" t="s">
        <v>16</v>
      </c>
      <c r="E3355" s="4">
        <v>40959</v>
      </c>
      <c r="F3355" s="2" t="s">
        <v>17</v>
      </c>
      <c r="G3355" s="5" t="s">
        <v>18</v>
      </c>
      <c r="H3355" s="2" t="s">
        <v>42</v>
      </c>
      <c r="I3355" s="5" t="s">
        <v>531</v>
      </c>
      <c r="J3355" s="5" t="s">
        <v>22</v>
      </c>
      <c r="K3355" s="5" t="s">
        <v>33</v>
      </c>
      <c r="L3355" s="4" t="s">
        <v>19</v>
      </c>
      <c r="M3355" s="3" t="s">
        <v>38</v>
      </c>
      <c r="N3355" s="10" t="s">
        <v>39</v>
      </c>
      <c r="O3355" s="15"/>
      <c r="P3355" s="14">
        <v>0.95</v>
      </c>
      <c r="Q3355" s="15"/>
      <c r="R3355" s="15"/>
    </row>
    <row r="3356" spans="1:18" x14ac:dyDescent="0.3">
      <c r="A3356" s="1">
        <v>15383</v>
      </c>
      <c r="B3356" s="2" t="s">
        <v>6622</v>
      </c>
      <c r="C3356" s="2" t="s">
        <v>6623</v>
      </c>
      <c r="D3356" s="3" t="s">
        <v>103</v>
      </c>
      <c r="E3356" s="4">
        <v>40849</v>
      </c>
      <c r="F3356" s="2" t="s">
        <v>17</v>
      </c>
      <c r="G3356" s="5" t="s">
        <v>18</v>
      </c>
      <c r="H3356" s="2" t="s">
        <v>42</v>
      </c>
      <c r="I3356" s="5" t="s">
        <v>6198</v>
      </c>
      <c r="J3356" s="5" t="s">
        <v>22</v>
      </c>
      <c r="K3356" s="5" t="s">
        <v>33</v>
      </c>
      <c r="L3356" s="4" t="s">
        <v>19</v>
      </c>
      <c r="M3356" s="3" t="s">
        <v>34</v>
      </c>
      <c r="N3356" s="10" t="s">
        <v>138</v>
      </c>
      <c r="O3356" s="14">
        <v>1</v>
      </c>
      <c r="P3356" s="15"/>
      <c r="Q3356" s="15"/>
      <c r="R3356" s="15"/>
    </row>
    <row r="3357" spans="1:18" x14ac:dyDescent="0.3">
      <c r="A3357" s="1">
        <v>15384</v>
      </c>
      <c r="B3357" s="2" t="s">
        <v>6624</v>
      </c>
      <c r="C3357" s="2" t="s">
        <v>6625</v>
      </c>
      <c r="D3357" s="3" t="s">
        <v>16</v>
      </c>
      <c r="E3357" s="4">
        <v>41107</v>
      </c>
      <c r="F3357" s="2" t="s">
        <v>17</v>
      </c>
      <c r="G3357" s="5" t="s">
        <v>18</v>
      </c>
      <c r="H3357" s="2" t="s">
        <v>42</v>
      </c>
      <c r="I3357" s="5" t="s">
        <v>6198</v>
      </c>
      <c r="J3357" s="5" t="s">
        <v>10920</v>
      </c>
      <c r="K3357" s="5" t="s">
        <v>33</v>
      </c>
      <c r="L3357" s="4" t="s">
        <v>19</v>
      </c>
      <c r="M3357" s="3" t="s">
        <v>38</v>
      </c>
      <c r="N3357" s="10" t="s">
        <v>39</v>
      </c>
      <c r="O3357" s="15"/>
      <c r="P3357" s="14">
        <v>0.95</v>
      </c>
      <c r="Q3357" s="15"/>
      <c r="R3357" s="15"/>
    </row>
    <row r="3358" spans="1:18" x14ac:dyDescent="0.3">
      <c r="A3358" s="1">
        <v>15386</v>
      </c>
      <c r="B3358" s="2" t="s">
        <v>6626</v>
      </c>
      <c r="C3358" s="2" t="s">
        <v>6627</v>
      </c>
      <c r="D3358" s="3" t="s">
        <v>903</v>
      </c>
      <c r="E3358" s="4">
        <v>41274</v>
      </c>
      <c r="F3358" s="2" t="s">
        <v>17</v>
      </c>
      <c r="G3358" s="5" t="s">
        <v>18</v>
      </c>
      <c r="H3358" s="2" t="s">
        <v>42</v>
      </c>
      <c r="I3358" s="5" t="s">
        <v>526</v>
      </c>
      <c r="J3358" s="5" t="s">
        <v>22</v>
      </c>
      <c r="K3358" s="5" t="s">
        <v>33</v>
      </c>
      <c r="L3358" s="4" t="s">
        <v>19</v>
      </c>
      <c r="M3358" s="3" t="s">
        <v>34</v>
      </c>
      <c r="N3358" s="10" t="s">
        <v>138</v>
      </c>
      <c r="O3358" s="14">
        <v>1</v>
      </c>
      <c r="P3358" s="15"/>
      <c r="Q3358" s="15"/>
      <c r="R3358" s="15"/>
    </row>
    <row r="3359" spans="1:18" x14ac:dyDescent="0.3">
      <c r="A3359" s="1">
        <v>15387</v>
      </c>
      <c r="B3359" s="2" t="s">
        <v>6628</v>
      </c>
      <c r="C3359" s="2" t="s">
        <v>6629</v>
      </c>
      <c r="D3359" s="3" t="s">
        <v>16</v>
      </c>
      <c r="E3359" s="4">
        <v>40975</v>
      </c>
      <c r="F3359" s="2" t="s">
        <v>17</v>
      </c>
      <c r="G3359" s="5" t="s">
        <v>18</v>
      </c>
      <c r="H3359" s="2" t="s">
        <v>42</v>
      </c>
      <c r="I3359" s="5" t="s">
        <v>851</v>
      </c>
      <c r="J3359" s="5" t="s">
        <v>43</v>
      </c>
      <c r="K3359" s="5" t="s">
        <v>33</v>
      </c>
      <c r="L3359" s="4" t="s">
        <v>19</v>
      </c>
      <c r="M3359" s="3" t="s">
        <v>38</v>
      </c>
      <c r="N3359" s="10" t="s">
        <v>39</v>
      </c>
      <c r="O3359" s="15"/>
      <c r="P3359" s="14">
        <v>0.95</v>
      </c>
      <c r="Q3359" s="15"/>
      <c r="R3359" s="15"/>
    </row>
    <row r="3360" spans="1:18" x14ac:dyDescent="0.3">
      <c r="A3360" s="1">
        <v>15393</v>
      </c>
      <c r="B3360" s="2" t="s">
        <v>6630</v>
      </c>
      <c r="C3360" s="2" t="s">
        <v>6631</v>
      </c>
      <c r="D3360" s="3" t="s">
        <v>103</v>
      </c>
      <c r="E3360" s="4">
        <v>41094</v>
      </c>
      <c r="F3360" s="2" t="s">
        <v>17</v>
      </c>
      <c r="G3360" s="5" t="s">
        <v>18</v>
      </c>
      <c r="H3360" s="2" t="s">
        <v>42</v>
      </c>
      <c r="I3360" s="5" t="s">
        <v>864</v>
      </c>
      <c r="J3360" s="5" t="s">
        <v>22</v>
      </c>
      <c r="K3360" s="5" t="s">
        <v>33</v>
      </c>
      <c r="L3360" s="4" t="s">
        <v>19</v>
      </c>
      <c r="M3360" s="3" t="s">
        <v>34</v>
      </c>
      <c r="N3360" s="10" t="s">
        <v>138</v>
      </c>
      <c r="O3360" s="14">
        <v>1</v>
      </c>
      <c r="P3360" s="15"/>
      <c r="Q3360" s="15"/>
      <c r="R3360" s="15"/>
    </row>
    <row r="3361" spans="1:18" x14ac:dyDescent="0.3">
      <c r="A3361" s="1">
        <v>15397</v>
      </c>
      <c r="B3361" s="2" t="s">
        <v>6632</v>
      </c>
      <c r="C3361" s="2" t="s">
        <v>6633</v>
      </c>
      <c r="D3361" s="3" t="s">
        <v>16</v>
      </c>
      <c r="E3361" s="4">
        <v>41637.306250000001</v>
      </c>
      <c r="F3361" s="2" t="s">
        <v>17</v>
      </c>
      <c r="G3361" s="5" t="s">
        <v>18</v>
      </c>
      <c r="H3361" s="2" t="s">
        <v>42</v>
      </c>
      <c r="I3361" s="5" t="s">
        <v>864</v>
      </c>
      <c r="J3361" s="5" t="s">
        <v>22</v>
      </c>
      <c r="K3361" s="5" t="s">
        <v>33</v>
      </c>
      <c r="L3361" s="4" t="s">
        <v>19</v>
      </c>
      <c r="M3361" s="3" t="s">
        <v>38</v>
      </c>
      <c r="N3361" s="10" t="s">
        <v>39</v>
      </c>
      <c r="O3361" s="15"/>
      <c r="P3361" s="14">
        <v>0.95</v>
      </c>
      <c r="Q3361" s="15"/>
      <c r="R3361" s="15"/>
    </row>
    <row r="3362" spans="1:18" x14ac:dyDescent="0.3">
      <c r="A3362" s="1">
        <v>15394</v>
      </c>
      <c r="B3362" s="2" t="s">
        <v>6634</v>
      </c>
      <c r="C3362" s="2" t="s">
        <v>6635</v>
      </c>
      <c r="D3362" s="3" t="s">
        <v>16</v>
      </c>
      <c r="E3362" s="4">
        <v>40974</v>
      </c>
      <c r="F3362" s="2" t="s">
        <v>17</v>
      </c>
      <c r="G3362" s="5" t="s">
        <v>18</v>
      </c>
      <c r="H3362" s="2" t="s">
        <v>42</v>
      </c>
      <c r="I3362" s="5" t="s">
        <v>851</v>
      </c>
      <c r="J3362" s="5" t="s">
        <v>43</v>
      </c>
      <c r="K3362" s="5" t="s">
        <v>33</v>
      </c>
      <c r="L3362" s="4" t="s">
        <v>19</v>
      </c>
      <c r="M3362" s="3" t="s">
        <v>38</v>
      </c>
      <c r="N3362" s="10" t="s">
        <v>39</v>
      </c>
      <c r="O3362" s="15"/>
      <c r="P3362" s="14">
        <v>0.95</v>
      </c>
      <c r="Q3362" s="15"/>
      <c r="R3362" s="15"/>
    </row>
    <row r="3363" spans="1:18" x14ac:dyDescent="0.3">
      <c r="A3363" s="1">
        <v>15403</v>
      </c>
      <c r="B3363" s="2" t="s">
        <v>6636</v>
      </c>
      <c r="C3363" s="2" t="s">
        <v>6637</v>
      </c>
      <c r="D3363" s="3" t="s">
        <v>16</v>
      </c>
      <c r="E3363" s="4">
        <v>40867</v>
      </c>
      <c r="F3363" s="2" t="s">
        <v>17</v>
      </c>
      <c r="G3363" s="5" t="s">
        <v>18</v>
      </c>
      <c r="H3363" s="2" t="s">
        <v>20</v>
      </c>
      <c r="I3363" s="5" t="s">
        <v>136</v>
      </c>
      <c r="J3363" s="5" t="s">
        <v>10920</v>
      </c>
      <c r="K3363" s="5" t="s">
        <v>137</v>
      </c>
      <c r="L3363" s="4" t="s">
        <v>19</v>
      </c>
      <c r="M3363" s="3" t="s">
        <v>27</v>
      </c>
      <c r="N3363" s="10" t="s">
        <v>28</v>
      </c>
      <c r="O3363" s="14">
        <v>1</v>
      </c>
      <c r="P3363" s="15"/>
      <c r="Q3363" s="15"/>
      <c r="R3363" s="15"/>
    </row>
    <row r="3364" spans="1:18" x14ac:dyDescent="0.3">
      <c r="A3364" s="1">
        <v>132576</v>
      </c>
      <c r="B3364" s="2" t="s">
        <v>6638</v>
      </c>
      <c r="C3364" s="2" t="s">
        <v>6639</v>
      </c>
      <c r="D3364" s="3" t="s">
        <v>16</v>
      </c>
      <c r="E3364" s="4">
        <v>43088</v>
      </c>
      <c r="F3364" s="2" t="s">
        <v>17</v>
      </c>
      <c r="G3364" s="5" t="s">
        <v>18</v>
      </c>
      <c r="H3364" s="2" t="s">
        <v>20</v>
      </c>
      <c r="I3364" s="5" t="s">
        <v>136</v>
      </c>
      <c r="J3364" s="5" t="s">
        <v>22</v>
      </c>
      <c r="K3364" s="5" t="s">
        <v>33</v>
      </c>
      <c r="L3364" s="4">
        <v>43096.409722222219</v>
      </c>
      <c r="M3364" s="3" t="s">
        <v>27</v>
      </c>
      <c r="N3364" s="10" t="s">
        <v>28</v>
      </c>
      <c r="O3364" s="14">
        <v>1</v>
      </c>
      <c r="P3364" s="15"/>
      <c r="Q3364" s="15"/>
      <c r="R3364" s="15"/>
    </row>
    <row r="3365" spans="1:18" x14ac:dyDescent="0.3">
      <c r="A3365" s="1">
        <v>15404</v>
      </c>
      <c r="B3365" s="2" t="s">
        <v>6640</v>
      </c>
      <c r="C3365" s="2" t="s">
        <v>6641</v>
      </c>
      <c r="D3365" s="3" t="s">
        <v>16</v>
      </c>
      <c r="E3365" s="4">
        <v>40867</v>
      </c>
      <c r="F3365" s="2" t="s">
        <v>17</v>
      </c>
      <c r="G3365" s="5" t="s">
        <v>6642</v>
      </c>
      <c r="H3365" s="2" t="s">
        <v>42</v>
      </c>
      <c r="I3365" s="5" t="s">
        <v>141</v>
      </c>
      <c r="J3365" s="5" t="s">
        <v>22</v>
      </c>
      <c r="K3365" s="5" t="s">
        <v>142</v>
      </c>
      <c r="L3365" s="4" t="s">
        <v>19</v>
      </c>
      <c r="M3365" s="3" t="s">
        <v>27</v>
      </c>
      <c r="N3365" s="10" t="s">
        <v>28</v>
      </c>
      <c r="O3365" s="14">
        <v>1</v>
      </c>
      <c r="P3365" s="15"/>
      <c r="Q3365" s="15"/>
      <c r="R3365" s="15"/>
    </row>
    <row r="3366" spans="1:18" x14ac:dyDescent="0.3">
      <c r="A3366" s="1">
        <v>130442</v>
      </c>
      <c r="B3366" s="2" t="s">
        <v>6643</v>
      </c>
      <c r="C3366" s="2" t="s">
        <v>6644</v>
      </c>
      <c r="D3366" s="3" t="s">
        <v>16</v>
      </c>
      <c r="E3366" s="4">
        <v>42833</v>
      </c>
      <c r="F3366" s="2" t="s">
        <v>17</v>
      </c>
      <c r="G3366" s="5" t="s">
        <v>18</v>
      </c>
      <c r="H3366" s="2" t="s">
        <v>20</v>
      </c>
      <c r="I3366" s="5" t="s">
        <v>141</v>
      </c>
      <c r="J3366" s="5" t="s">
        <v>22</v>
      </c>
      <c r="K3366" s="5" t="s">
        <v>33</v>
      </c>
      <c r="L3366" s="4">
        <v>42842.45208333333</v>
      </c>
      <c r="M3366" s="3" t="s">
        <v>27</v>
      </c>
      <c r="N3366" s="10" t="s">
        <v>28</v>
      </c>
      <c r="O3366" s="14">
        <v>1</v>
      </c>
      <c r="P3366" s="15"/>
      <c r="Q3366" s="15"/>
      <c r="R3366" s="15"/>
    </row>
    <row r="3367" spans="1:18" x14ac:dyDescent="0.3">
      <c r="A3367" s="1">
        <v>15405</v>
      </c>
      <c r="B3367" s="2" t="s">
        <v>6645</v>
      </c>
      <c r="C3367" s="2" t="s">
        <v>6646</v>
      </c>
      <c r="D3367" s="3" t="s">
        <v>16</v>
      </c>
      <c r="E3367" s="4">
        <v>40869</v>
      </c>
      <c r="F3367" s="2" t="s">
        <v>17</v>
      </c>
      <c r="G3367" s="5" t="s">
        <v>6642</v>
      </c>
      <c r="H3367" s="2" t="s">
        <v>42</v>
      </c>
      <c r="I3367" s="5" t="s">
        <v>399</v>
      </c>
      <c r="J3367" s="5" t="s">
        <v>22</v>
      </c>
      <c r="K3367" s="5" t="s">
        <v>33</v>
      </c>
      <c r="L3367" s="4" t="s">
        <v>19</v>
      </c>
      <c r="M3367" s="3" t="s">
        <v>27</v>
      </c>
      <c r="N3367" s="10" t="s">
        <v>28</v>
      </c>
      <c r="O3367" s="14">
        <v>1</v>
      </c>
      <c r="P3367" s="15"/>
      <c r="Q3367" s="15"/>
      <c r="R3367" s="15"/>
    </row>
    <row r="3368" spans="1:18" x14ac:dyDescent="0.3">
      <c r="A3368" s="1">
        <v>15406</v>
      </c>
      <c r="B3368" s="2" t="s">
        <v>6647</v>
      </c>
      <c r="C3368" s="2" t="s">
        <v>6648</v>
      </c>
      <c r="D3368" s="3" t="s">
        <v>16</v>
      </c>
      <c r="E3368" s="4">
        <v>40867</v>
      </c>
      <c r="F3368" s="2" t="s">
        <v>17</v>
      </c>
      <c r="G3368" s="5" t="s">
        <v>6642</v>
      </c>
      <c r="H3368" s="2" t="s">
        <v>42</v>
      </c>
      <c r="I3368" s="5" t="s">
        <v>21</v>
      </c>
      <c r="J3368" s="5" t="s">
        <v>22</v>
      </c>
      <c r="K3368" s="5" t="s">
        <v>23</v>
      </c>
      <c r="L3368" s="4" t="s">
        <v>19</v>
      </c>
      <c r="M3368" s="3" t="s">
        <v>27</v>
      </c>
      <c r="N3368" s="10" t="s">
        <v>28</v>
      </c>
      <c r="O3368" s="14">
        <v>1</v>
      </c>
      <c r="P3368" s="15"/>
      <c r="Q3368" s="15"/>
      <c r="R3368" s="15"/>
    </row>
    <row r="3369" spans="1:18" x14ac:dyDescent="0.3">
      <c r="A3369" s="1">
        <v>131360</v>
      </c>
      <c r="B3369" s="2" t="s">
        <v>6649</v>
      </c>
      <c r="C3369" s="2" t="s">
        <v>6650</v>
      </c>
      <c r="D3369" s="3" t="s">
        <v>103</v>
      </c>
      <c r="E3369" s="4">
        <v>43012</v>
      </c>
      <c r="F3369" s="2" t="s">
        <v>17</v>
      </c>
      <c r="G3369" s="5" t="s">
        <v>18</v>
      </c>
      <c r="H3369" s="2" t="s">
        <v>20</v>
      </c>
      <c r="I3369" s="5" t="s">
        <v>21</v>
      </c>
      <c r="J3369" s="5" t="s">
        <v>22</v>
      </c>
      <c r="K3369" s="5" t="s">
        <v>33</v>
      </c>
      <c r="L3369" s="4">
        <v>43019.393749999996</v>
      </c>
      <c r="M3369" s="3" t="s">
        <v>27</v>
      </c>
      <c r="N3369" s="10" t="s">
        <v>28</v>
      </c>
      <c r="O3369" s="14">
        <v>1</v>
      </c>
      <c r="P3369" s="15"/>
      <c r="Q3369" s="15"/>
      <c r="R3369" s="15"/>
    </row>
    <row r="3370" spans="1:18" x14ac:dyDescent="0.3">
      <c r="A3370" s="1">
        <v>15407</v>
      </c>
      <c r="B3370" s="2" t="s">
        <v>6651</v>
      </c>
      <c r="C3370" s="2" t="s">
        <v>6652</v>
      </c>
      <c r="D3370" s="3" t="s">
        <v>16</v>
      </c>
      <c r="E3370" s="4">
        <v>40867</v>
      </c>
      <c r="F3370" s="2" t="s">
        <v>17</v>
      </c>
      <c r="G3370" s="5" t="s">
        <v>18</v>
      </c>
      <c r="H3370" s="2" t="s">
        <v>20</v>
      </c>
      <c r="I3370" s="5" t="s">
        <v>128</v>
      </c>
      <c r="J3370" s="5" t="s">
        <v>22</v>
      </c>
      <c r="K3370" s="5" t="s">
        <v>33</v>
      </c>
      <c r="L3370" s="4" t="s">
        <v>19</v>
      </c>
      <c r="M3370" s="3" t="s">
        <v>27</v>
      </c>
      <c r="N3370" s="10" t="s">
        <v>28</v>
      </c>
      <c r="O3370" s="14">
        <v>1</v>
      </c>
      <c r="P3370" s="15"/>
      <c r="Q3370" s="15"/>
      <c r="R3370" s="15"/>
    </row>
    <row r="3371" spans="1:18" x14ac:dyDescent="0.3">
      <c r="A3371" s="1">
        <v>131117</v>
      </c>
      <c r="B3371" s="2" t="s">
        <v>6653</v>
      </c>
      <c r="C3371" s="2" t="s">
        <v>6654</v>
      </c>
      <c r="D3371" s="3" t="s">
        <v>31</v>
      </c>
      <c r="E3371" s="4">
        <v>42973</v>
      </c>
      <c r="F3371" s="2" t="s">
        <v>17</v>
      </c>
      <c r="G3371" s="5" t="s">
        <v>18</v>
      </c>
      <c r="H3371" s="2" t="s">
        <v>20</v>
      </c>
      <c r="I3371" s="5" t="s">
        <v>557</v>
      </c>
      <c r="J3371" s="5" t="s">
        <v>22</v>
      </c>
      <c r="K3371" s="5" t="s">
        <v>33</v>
      </c>
      <c r="L3371" s="4">
        <v>42977.568055555552</v>
      </c>
      <c r="M3371" s="3" t="s">
        <v>27</v>
      </c>
      <c r="N3371" s="10" t="s">
        <v>28</v>
      </c>
      <c r="O3371" s="14">
        <v>1</v>
      </c>
      <c r="P3371" s="15"/>
      <c r="Q3371" s="15"/>
      <c r="R3371" s="15"/>
    </row>
    <row r="3372" spans="1:18" x14ac:dyDescent="0.3">
      <c r="A3372" s="1">
        <v>130548</v>
      </c>
      <c r="B3372" s="2" t="s">
        <v>6655</v>
      </c>
      <c r="C3372" s="2" t="s">
        <v>6656</v>
      </c>
      <c r="D3372" s="3" t="s">
        <v>31</v>
      </c>
      <c r="E3372" s="4">
        <v>42858</v>
      </c>
      <c r="F3372" s="2" t="s">
        <v>17</v>
      </c>
      <c r="G3372" s="5" t="s">
        <v>18</v>
      </c>
      <c r="H3372" s="2" t="s">
        <v>20</v>
      </c>
      <c r="I3372" s="5" t="s">
        <v>537</v>
      </c>
      <c r="J3372" s="5" t="s">
        <v>22</v>
      </c>
      <c r="K3372" s="5" t="s">
        <v>33</v>
      </c>
      <c r="L3372" s="4">
        <v>42861.591666666667</v>
      </c>
      <c r="M3372" s="3" t="s">
        <v>27</v>
      </c>
      <c r="N3372" s="10" t="s">
        <v>39</v>
      </c>
      <c r="O3372" s="15"/>
      <c r="P3372" s="14">
        <v>0.95</v>
      </c>
      <c r="Q3372" s="15"/>
      <c r="R3372" s="15"/>
    </row>
    <row r="3373" spans="1:18" x14ac:dyDescent="0.3">
      <c r="A3373" s="1">
        <v>15408</v>
      </c>
      <c r="B3373" s="2" t="s">
        <v>6657</v>
      </c>
      <c r="C3373" s="2" t="s">
        <v>6658</v>
      </c>
      <c r="D3373" s="3" t="s">
        <v>16</v>
      </c>
      <c r="E3373" s="4">
        <v>40826</v>
      </c>
      <c r="F3373" s="2" t="s">
        <v>17</v>
      </c>
      <c r="G3373" s="5" t="s">
        <v>6642</v>
      </c>
      <c r="H3373" s="2" t="s">
        <v>42</v>
      </c>
      <c r="I3373" s="5" t="s">
        <v>124</v>
      </c>
      <c r="J3373" s="5" t="s">
        <v>22</v>
      </c>
      <c r="K3373" s="5" t="s">
        <v>33</v>
      </c>
      <c r="L3373" s="4" t="s">
        <v>19</v>
      </c>
      <c r="M3373" s="3" t="s">
        <v>27</v>
      </c>
      <c r="N3373" s="10" t="s">
        <v>28</v>
      </c>
      <c r="O3373" s="14">
        <v>1</v>
      </c>
      <c r="P3373" s="15"/>
      <c r="Q3373" s="15"/>
      <c r="R3373" s="15"/>
    </row>
    <row r="3374" spans="1:18" x14ac:dyDescent="0.3">
      <c r="A3374" s="1">
        <v>130713</v>
      </c>
      <c r="B3374" s="2" t="s">
        <v>6659</v>
      </c>
      <c r="C3374" s="2" t="s">
        <v>6660</v>
      </c>
      <c r="D3374" s="3" t="s">
        <v>16</v>
      </c>
      <c r="E3374" s="4">
        <v>42905</v>
      </c>
      <c r="F3374" s="2" t="s">
        <v>17</v>
      </c>
      <c r="G3374" s="5" t="s">
        <v>18</v>
      </c>
      <c r="H3374" s="2" t="s">
        <v>20</v>
      </c>
      <c r="I3374" s="5" t="s">
        <v>412</v>
      </c>
      <c r="J3374" s="5" t="s">
        <v>22</v>
      </c>
      <c r="K3374" s="5" t="s">
        <v>33</v>
      </c>
      <c r="L3374" s="4">
        <v>42907.570138888885</v>
      </c>
      <c r="M3374" s="3" t="s">
        <v>27</v>
      </c>
      <c r="N3374" s="10" t="s">
        <v>28</v>
      </c>
      <c r="O3374" s="14">
        <v>1</v>
      </c>
      <c r="P3374" s="15"/>
      <c r="Q3374" s="15"/>
      <c r="R3374" s="15"/>
    </row>
    <row r="3375" spans="1:18" x14ac:dyDescent="0.3">
      <c r="A3375" s="1">
        <v>130638</v>
      </c>
      <c r="B3375" s="2" t="s">
        <v>6661</v>
      </c>
      <c r="C3375" s="2" t="s">
        <v>6662</v>
      </c>
      <c r="D3375" s="3" t="s">
        <v>103</v>
      </c>
      <c r="E3375" s="4">
        <v>42883.479166666664</v>
      </c>
      <c r="F3375" s="2" t="s">
        <v>17</v>
      </c>
      <c r="G3375" s="5" t="s">
        <v>18</v>
      </c>
      <c r="H3375" s="2" t="s">
        <v>20</v>
      </c>
      <c r="I3375" s="5" t="s">
        <v>531</v>
      </c>
      <c r="J3375" s="5" t="s">
        <v>22</v>
      </c>
      <c r="K3375" s="5" t="s">
        <v>33</v>
      </c>
      <c r="L3375" s="4">
        <v>42883.479166666664</v>
      </c>
      <c r="M3375" s="3" t="s">
        <v>27</v>
      </c>
      <c r="N3375" s="10" t="s">
        <v>28</v>
      </c>
      <c r="O3375" s="14">
        <v>1</v>
      </c>
      <c r="P3375" s="15"/>
      <c r="Q3375" s="15"/>
      <c r="R3375" s="15"/>
    </row>
    <row r="3376" spans="1:18" x14ac:dyDescent="0.3">
      <c r="A3376" s="1">
        <v>129783</v>
      </c>
      <c r="B3376" s="2" t="s">
        <v>6663</v>
      </c>
      <c r="C3376" s="2" t="s">
        <v>6664</v>
      </c>
      <c r="D3376" s="3" t="s">
        <v>16</v>
      </c>
      <c r="E3376" s="4">
        <v>42682</v>
      </c>
      <c r="F3376" s="2" t="s">
        <v>17</v>
      </c>
      <c r="G3376" s="5" t="s">
        <v>18</v>
      </c>
      <c r="H3376" s="2" t="s">
        <v>20</v>
      </c>
      <c r="I3376" s="5" t="s">
        <v>279</v>
      </c>
      <c r="J3376" s="5" t="s">
        <v>22</v>
      </c>
      <c r="K3376" s="5" t="s">
        <v>33</v>
      </c>
      <c r="L3376" s="4">
        <v>42686.380555555552</v>
      </c>
      <c r="M3376" s="3" t="s">
        <v>27</v>
      </c>
      <c r="N3376" s="10" t="s">
        <v>39</v>
      </c>
      <c r="O3376" s="15"/>
      <c r="P3376" s="14">
        <v>0.95</v>
      </c>
      <c r="Q3376" s="15"/>
      <c r="R3376" s="15"/>
    </row>
    <row r="3377" spans="1:18" x14ac:dyDescent="0.3">
      <c r="A3377" s="1">
        <v>129344</v>
      </c>
      <c r="B3377" s="2" t="s">
        <v>6665</v>
      </c>
      <c r="C3377" s="2" t="s">
        <v>6666</v>
      </c>
      <c r="D3377" s="3" t="s">
        <v>16</v>
      </c>
      <c r="E3377" s="4">
        <v>42609.370833333334</v>
      </c>
      <c r="F3377" s="2" t="s">
        <v>17</v>
      </c>
      <c r="G3377" s="5" t="s">
        <v>18</v>
      </c>
      <c r="H3377" s="2" t="s">
        <v>20</v>
      </c>
      <c r="I3377" s="5" t="s">
        <v>536</v>
      </c>
      <c r="J3377" s="5" t="s">
        <v>22</v>
      </c>
      <c r="K3377" s="5" t="s">
        <v>33</v>
      </c>
      <c r="L3377" s="4">
        <v>42609.370833333334</v>
      </c>
      <c r="M3377" s="3" t="s">
        <v>27</v>
      </c>
      <c r="N3377" s="10" t="s">
        <v>28</v>
      </c>
      <c r="O3377" s="14">
        <v>1</v>
      </c>
      <c r="P3377" s="15"/>
      <c r="Q3377" s="15"/>
      <c r="R3377" s="15"/>
    </row>
    <row r="3378" spans="1:18" x14ac:dyDescent="0.3">
      <c r="A3378" s="1">
        <v>134400</v>
      </c>
      <c r="B3378" s="2" t="s">
        <v>6667</v>
      </c>
      <c r="C3378" s="2" t="s">
        <v>6668</v>
      </c>
      <c r="D3378" s="3" t="s">
        <v>16</v>
      </c>
      <c r="E3378" s="4">
        <v>43417</v>
      </c>
      <c r="F3378" s="2" t="s">
        <v>17</v>
      </c>
      <c r="G3378" s="5" t="s">
        <v>18</v>
      </c>
      <c r="H3378" s="2" t="s">
        <v>20</v>
      </c>
      <c r="I3378" s="5" t="s">
        <v>557</v>
      </c>
      <c r="J3378" s="5" t="s">
        <v>22</v>
      </c>
      <c r="K3378" s="5" t="s">
        <v>33</v>
      </c>
      <c r="L3378" s="4">
        <v>43419.44027777778</v>
      </c>
      <c r="M3378" s="3" t="s">
        <v>27</v>
      </c>
      <c r="N3378" s="10" t="s">
        <v>28</v>
      </c>
      <c r="O3378" s="14">
        <v>1</v>
      </c>
      <c r="P3378" s="15"/>
      <c r="Q3378" s="15"/>
      <c r="R3378" s="15"/>
    </row>
    <row r="3379" spans="1:18" x14ac:dyDescent="0.3">
      <c r="A3379" s="1">
        <v>129766</v>
      </c>
      <c r="B3379" s="2" t="s">
        <v>6669</v>
      </c>
      <c r="C3379" s="2" t="s">
        <v>6670</v>
      </c>
      <c r="D3379" s="3" t="s">
        <v>31</v>
      </c>
      <c r="E3379" s="4">
        <v>42672</v>
      </c>
      <c r="F3379" s="2" t="s">
        <v>17</v>
      </c>
      <c r="G3379" s="5" t="s">
        <v>18</v>
      </c>
      <c r="H3379" s="2" t="s">
        <v>20</v>
      </c>
      <c r="I3379" s="5" t="s">
        <v>550</v>
      </c>
      <c r="J3379" s="5" t="s">
        <v>22</v>
      </c>
      <c r="K3379" s="5" t="s">
        <v>33</v>
      </c>
      <c r="L3379" s="4">
        <v>42676.392361111109</v>
      </c>
      <c r="M3379" s="3" t="s">
        <v>34</v>
      </c>
      <c r="N3379" s="10" t="s">
        <v>39</v>
      </c>
      <c r="O3379" s="15"/>
      <c r="P3379" s="14">
        <v>0.95</v>
      </c>
      <c r="Q3379" s="15"/>
      <c r="R3379" s="15"/>
    </row>
    <row r="3380" spans="1:18" x14ac:dyDescent="0.3">
      <c r="A3380" s="1">
        <v>130249</v>
      </c>
      <c r="B3380" s="2" t="s">
        <v>6671</v>
      </c>
      <c r="C3380" s="2" t="s">
        <v>6672</v>
      </c>
      <c r="D3380" s="3" t="s">
        <v>16</v>
      </c>
      <c r="E3380" s="4">
        <v>42751</v>
      </c>
      <c r="F3380" s="2" t="s">
        <v>17</v>
      </c>
      <c r="G3380" s="5" t="s">
        <v>18</v>
      </c>
      <c r="H3380" s="2" t="s">
        <v>20</v>
      </c>
      <c r="I3380" s="5" t="s">
        <v>557</v>
      </c>
      <c r="J3380" s="5" t="s">
        <v>22</v>
      </c>
      <c r="K3380" s="5" t="s">
        <v>33</v>
      </c>
      <c r="L3380" s="4">
        <v>42759.624305555553</v>
      </c>
      <c r="M3380" s="3" t="s">
        <v>27</v>
      </c>
      <c r="N3380" s="10" t="s">
        <v>28</v>
      </c>
      <c r="O3380" s="14">
        <v>1</v>
      </c>
      <c r="P3380" s="15"/>
      <c r="Q3380" s="15"/>
      <c r="R3380" s="15"/>
    </row>
    <row r="3381" spans="1:18" x14ac:dyDescent="0.3">
      <c r="A3381" s="1">
        <v>132773</v>
      </c>
      <c r="B3381" s="2" t="s">
        <v>6673</v>
      </c>
      <c r="C3381" s="2" t="s">
        <v>6674</v>
      </c>
      <c r="D3381" s="3" t="s">
        <v>31</v>
      </c>
      <c r="E3381" s="4">
        <v>43123</v>
      </c>
      <c r="F3381" s="2" t="s">
        <v>17</v>
      </c>
      <c r="G3381" s="5" t="s">
        <v>18</v>
      </c>
      <c r="H3381" s="2" t="s">
        <v>20</v>
      </c>
      <c r="I3381" s="5" t="s">
        <v>861</v>
      </c>
      <c r="J3381" s="5" t="s">
        <v>22</v>
      </c>
      <c r="K3381" s="5" t="s">
        <v>33</v>
      </c>
      <c r="L3381" s="4">
        <v>43134.546527777777</v>
      </c>
      <c r="M3381" s="3" t="s">
        <v>27</v>
      </c>
      <c r="N3381" s="10" t="s">
        <v>28</v>
      </c>
      <c r="O3381" s="14">
        <v>1</v>
      </c>
      <c r="P3381" s="15"/>
      <c r="Q3381" s="15"/>
      <c r="R3381" s="15"/>
    </row>
    <row r="3382" spans="1:18" x14ac:dyDescent="0.3">
      <c r="A3382" s="1">
        <v>129601</v>
      </c>
      <c r="B3382" s="2" t="s">
        <v>6675</v>
      </c>
      <c r="C3382" s="2" t="s">
        <v>6676</v>
      </c>
      <c r="D3382" s="3" t="s">
        <v>16</v>
      </c>
      <c r="E3382" s="4">
        <v>42640</v>
      </c>
      <c r="F3382" s="2" t="s">
        <v>17</v>
      </c>
      <c r="G3382" s="5" t="s">
        <v>18</v>
      </c>
      <c r="H3382" s="2" t="s">
        <v>20</v>
      </c>
      <c r="I3382" s="5" t="s">
        <v>861</v>
      </c>
      <c r="J3382" s="5" t="s">
        <v>22</v>
      </c>
      <c r="K3382" s="5" t="s">
        <v>33</v>
      </c>
      <c r="L3382" s="4">
        <v>42642.411805555552</v>
      </c>
      <c r="M3382" s="3" t="s">
        <v>27</v>
      </c>
      <c r="N3382" s="10" t="s">
        <v>28</v>
      </c>
      <c r="O3382" s="14">
        <v>1</v>
      </c>
      <c r="P3382" s="15"/>
      <c r="Q3382" s="15"/>
      <c r="R3382" s="15"/>
    </row>
    <row r="3383" spans="1:18" x14ac:dyDescent="0.3">
      <c r="A3383" s="1">
        <v>15410</v>
      </c>
      <c r="B3383" s="2" t="s">
        <v>6677</v>
      </c>
      <c r="C3383" s="2" t="s">
        <v>6678</v>
      </c>
      <c r="D3383" s="3" t="s">
        <v>31</v>
      </c>
      <c r="E3383" s="4">
        <v>40903</v>
      </c>
      <c r="F3383" s="2" t="s">
        <v>17</v>
      </c>
      <c r="G3383" s="5" t="s">
        <v>18</v>
      </c>
      <c r="H3383" s="2" t="s">
        <v>20</v>
      </c>
      <c r="I3383" s="5" t="s">
        <v>26</v>
      </c>
      <c r="J3383" s="5" t="s">
        <v>22</v>
      </c>
      <c r="K3383" s="5" t="s">
        <v>33</v>
      </c>
      <c r="L3383" s="4" t="s">
        <v>19</v>
      </c>
      <c r="M3383" s="3" t="s">
        <v>34</v>
      </c>
      <c r="N3383" s="10" t="s">
        <v>138</v>
      </c>
      <c r="O3383" s="14">
        <v>1</v>
      </c>
      <c r="P3383" s="15"/>
      <c r="Q3383" s="15"/>
      <c r="R3383" s="15"/>
    </row>
    <row r="3384" spans="1:18" x14ac:dyDescent="0.3">
      <c r="A3384" s="1">
        <v>134636</v>
      </c>
      <c r="B3384" s="2" t="s">
        <v>6679</v>
      </c>
      <c r="C3384" s="2" t="s">
        <v>6680</v>
      </c>
      <c r="D3384" s="3" t="s">
        <v>16</v>
      </c>
      <c r="E3384" s="4">
        <v>43446</v>
      </c>
      <c r="F3384" s="2" t="s">
        <v>17</v>
      </c>
      <c r="G3384" s="5" t="s">
        <v>48</v>
      </c>
      <c r="H3384" s="2" t="s">
        <v>20</v>
      </c>
      <c r="I3384" s="5" t="s">
        <v>517</v>
      </c>
      <c r="J3384" s="5" t="s">
        <v>22</v>
      </c>
      <c r="K3384" s="5" t="s">
        <v>33</v>
      </c>
      <c r="L3384" s="4">
        <v>43451.392361111109</v>
      </c>
      <c r="M3384" s="3" t="s">
        <v>27</v>
      </c>
      <c r="N3384" s="10" t="s">
        <v>28</v>
      </c>
      <c r="O3384" s="14">
        <v>1</v>
      </c>
      <c r="P3384" s="15"/>
      <c r="Q3384" s="15"/>
      <c r="R3384" s="15"/>
    </row>
    <row r="3385" spans="1:18" x14ac:dyDescent="0.3">
      <c r="A3385" s="1">
        <v>114711</v>
      </c>
      <c r="B3385" s="2" t="s">
        <v>6681</v>
      </c>
      <c r="C3385" s="2" t="s">
        <v>6682</v>
      </c>
      <c r="D3385" s="3" t="s">
        <v>103</v>
      </c>
      <c r="E3385" s="4">
        <v>42332</v>
      </c>
      <c r="F3385" s="2" t="s">
        <v>17</v>
      </c>
      <c r="G3385" s="5" t="s">
        <v>18</v>
      </c>
      <c r="H3385" s="2" t="s">
        <v>20</v>
      </c>
      <c r="I3385" s="5" t="s">
        <v>215</v>
      </c>
      <c r="J3385" s="5" t="s">
        <v>100</v>
      </c>
      <c r="K3385" s="5" t="s">
        <v>351</v>
      </c>
      <c r="L3385" s="4">
        <v>42333.453472222223</v>
      </c>
      <c r="M3385" s="3" t="s">
        <v>34</v>
      </c>
      <c r="N3385" s="10" t="s">
        <v>138</v>
      </c>
      <c r="O3385" s="14">
        <v>1</v>
      </c>
      <c r="P3385" s="15"/>
      <c r="Q3385" s="15"/>
      <c r="R3385" s="15"/>
    </row>
    <row r="3386" spans="1:18" x14ac:dyDescent="0.3">
      <c r="A3386" s="1">
        <v>15416</v>
      </c>
      <c r="B3386" s="2" t="s">
        <v>6683</v>
      </c>
      <c r="C3386" s="2" t="s">
        <v>6684</v>
      </c>
      <c r="D3386" s="3" t="s">
        <v>103</v>
      </c>
      <c r="E3386" s="4">
        <v>41503</v>
      </c>
      <c r="F3386" s="2" t="s">
        <v>17</v>
      </c>
      <c r="G3386" s="5" t="s">
        <v>18</v>
      </c>
      <c r="H3386" s="2" t="s">
        <v>20</v>
      </c>
      <c r="I3386" s="5" t="s">
        <v>215</v>
      </c>
      <c r="J3386" s="5" t="s">
        <v>100</v>
      </c>
      <c r="K3386" s="5" t="s">
        <v>351</v>
      </c>
      <c r="L3386" s="4" t="s">
        <v>19</v>
      </c>
      <c r="M3386" s="3" t="s">
        <v>34</v>
      </c>
      <c r="N3386" s="10" t="s">
        <v>138</v>
      </c>
      <c r="O3386" s="14">
        <v>1</v>
      </c>
      <c r="P3386" s="15"/>
      <c r="Q3386" s="15"/>
      <c r="R3386" s="15"/>
    </row>
    <row r="3387" spans="1:18" x14ac:dyDescent="0.3">
      <c r="A3387" s="1">
        <v>113138</v>
      </c>
      <c r="B3387" s="2" t="s">
        <v>6685</v>
      </c>
      <c r="C3387" s="2" t="s">
        <v>6686</v>
      </c>
      <c r="D3387" s="3" t="s">
        <v>16</v>
      </c>
      <c r="E3387" s="4">
        <v>41990.578472222223</v>
      </c>
      <c r="F3387" s="2" t="s">
        <v>17</v>
      </c>
      <c r="G3387" s="5" t="s">
        <v>18</v>
      </c>
      <c r="H3387" s="2" t="s">
        <v>20</v>
      </c>
      <c r="I3387" s="5" t="s">
        <v>218</v>
      </c>
      <c r="J3387" s="5" t="s">
        <v>22</v>
      </c>
      <c r="K3387" s="5" t="s">
        <v>33</v>
      </c>
      <c r="L3387" s="4">
        <v>41990.578472222223</v>
      </c>
      <c r="M3387" s="3" t="s">
        <v>27</v>
      </c>
      <c r="N3387" s="10" t="s">
        <v>39</v>
      </c>
      <c r="O3387" s="15"/>
      <c r="P3387" s="14">
        <v>0.95</v>
      </c>
      <c r="Q3387" s="15"/>
      <c r="R3387" s="15"/>
    </row>
    <row r="3388" spans="1:18" x14ac:dyDescent="0.3">
      <c r="A3388" s="1">
        <v>129952</v>
      </c>
      <c r="B3388" s="2" t="s">
        <v>6687</v>
      </c>
      <c r="C3388" s="2" t="s">
        <v>6688</v>
      </c>
      <c r="D3388" s="3" t="s">
        <v>16</v>
      </c>
      <c r="E3388" s="4">
        <v>42716</v>
      </c>
      <c r="F3388" s="2" t="s">
        <v>17</v>
      </c>
      <c r="G3388" s="5" t="s">
        <v>48</v>
      </c>
      <c r="H3388" s="2" t="s">
        <v>20</v>
      </c>
      <c r="I3388" s="5" t="s">
        <v>136</v>
      </c>
      <c r="J3388" s="5" t="s">
        <v>129</v>
      </c>
      <c r="K3388" s="5" t="s">
        <v>137</v>
      </c>
      <c r="L3388" s="4">
        <v>42717.365277777775</v>
      </c>
      <c r="M3388" s="3" t="s">
        <v>38</v>
      </c>
      <c r="N3388" s="10" t="s">
        <v>35</v>
      </c>
      <c r="O3388" s="14">
        <v>1</v>
      </c>
      <c r="P3388" s="15"/>
      <c r="Q3388" s="15"/>
      <c r="R3388" s="15"/>
    </row>
    <row r="3389" spans="1:18" x14ac:dyDescent="0.3">
      <c r="A3389" s="1">
        <v>115116</v>
      </c>
      <c r="B3389" s="2" t="s">
        <v>6689</v>
      </c>
      <c r="C3389" s="2" t="s">
        <v>6690</v>
      </c>
      <c r="D3389" s="3" t="s">
        <v>16</v>
      </c>
      <c r="E3389" s="4">
        <v>42464</v>
      </c>
      <c r="F3389" s="2" t="s">
        <v>17</v>
      </c>
      <c r="G3389" s="5" t="s">
        <v>48</v>
      </c>
      <c r="H3389" s="2" t="s">
        <v>20</v>
      </c>
      <c r="I3389" s="5" t="s">
        <v>136</v>
      </c>
      <c r="J3389" s="5" t="s">
        <v>129</v>
      </c>
      <c r="K3389" s="5" t="s">
        <v>137</v>
      </c>
      <c r="L3389" s="4">
        <v>42466.602083333331</v>
      </c>
      <c r="M3389" s="3" t="s">
        <v>38</v>
      </c>
      <c r="N3389" s="10" t="s">
        <v>28</v>
      </c>
      <c r="O3389" s="14">
        <v>1</v>
      </c>
      <c r="P3389" s="15"/>
      <c r="Q3389" s="15"/>
      <c r="R3389" s="15"/>
    </row>
    <row r="3390" spans="1:18" x14ac:dyDescent="0.3">
      <c r="A3390" s="1">
        <v>115344</v>
      </c>
      <c r="B3390" s="2" t="s">
        <v>6691</v>
      </c>
      <c r="C3390" s="2" t="s">
        <v>6692</v>
      </c>
      <c r="D3390" s="3" t="s">
        <v>16</v>
      </c>
      <c r="E3390" s="4">
        <v>42506</v>
      </c>
      <c r="F3390" s="2" t="s">
        <v>17</v>
      </c>
      <c r="G3390" s="5" t="s">
        <v>18</v>
      </c>
      <c r="H3390" s="2" t="s">
        <v>20</v>
      </c>
      <c r="I3390" s="5" t="s">
        <v>136</v>
      </c>
      <c r="J3390" s="5" t="s">
        <v>129</v>
      </c>
      <c r="K3390" s="5" t="s">
        <v>137</v>
      </c>
      <c r="L3390" s="4">
        <v>42515.409722222219</v>
      </c>
      <c r="M3390" s="3" t="s">
        <v>38</v>
      </c>
      <c r="N3390" s="10" t="s">
        <v>35</v>
      </c>
      <c r="O3390" s="14">
        <v>1</v>
      </c>
      <c r="P3390" s="15"/>
      <c r="Q3390" s="15"/>
      <c r="R3390" s="15"/>
    </row>
    <row r="3391" spans="1:18" x14ac:dyDescent="0.3">
      <c r="A3391" s="1">
        <v>115110</v>
      </c>
      <c r="B3391" s="2" t="s">
        <v>6693</v>
      </c>
      <c r="C3391" s="2" t="s">
        <v>6694</v>
      </c>
      <c r="D3391" s="3" t="s">
        <v>16</v>
      </c>
      <c r="E3391" s="4">
        <v>42464</v>
      </c>
      <c r="F3391" s="2" t="s">
        <v>17</v>
      </c>
      <c r="G3391" s="5" t="s">
        <v>18</v>
      </c>
      <c r="H3391" s="2" t="s">
        <v>20</v>
      </c>
      <c r="I3391" s="5" t="s">
        <v>136</v>
      </c>
      <c r="J3391" s="5" t="s">
        <v>129</v>
      </c>
      <c r="K3391" s="5" t="s">
        <v>137</v>
      </c>
      <c r="L3391" s="4">
        <v>42466.581944444442</v>
      </c>
      <c r="M3391" s="3" t="s">
        <v>38</v>
      </c>
      <c r="N3391" s="10" t="s">
        <v>39</v>
      </c>
      <c r="O3391" s="15"/>
      <c r="P3391" s="14">
        <v>0.95</v>
      </c>
      <c r="Q3391" s="15"/>
      <c r="R3391" s="15"/>
    </row>
    <row r="3392" spans="1:18" x14ac:dyDescent="0.3">
      <c r="A3392" s="1">
        <v>134088</v>
      </c>
      <c r="B3392" s="2" t="s">
        <v>6695</v>
      </c>
      <c r="C3392" s="2" t="s">
        <v>6696</v>
      </c>
      <c r="D3392" s="3" t="s">
        <v>16</v>
      </c>
      <c r="E3392" s="4">
        <v>43327</v>
      </c>
      <c r="F3392" s="2" t="s">
        <v>17</v>
      </c>
      <c r="G3392" s="5" t="s">
        <v>18</v>
      </c>
      <c r="H3392" s="2" t="s">
        <v>20</v>
      </c>
      <c r="I3392" s="5" t="s">
        <v>798</v>
      </c>
      <c r="J3392" s="5" t="s">
        <v>22</v>
      </c>
      <c r="K3392" s="5" t="s">
        <v>33</v>
      </c>
      <c r="L3392" s="4">
        <v>43333.54583333333</v>
      </c>
      <c r="M3392" s="3" t="s">
        <v>27</v>
      </c>
      <c r="N3392" s="10" t="s">
        <v>28</v>
      </c>
      <c r="O3392" s="14">
        <v>1</v>
      </c>
      <c r="P3392" s="15"/>
      <c r="Q3392" s="15"/>
      <c r="R3392" s="15"/>
    </row>
    <row r="3393" spans="1:18" x14ac:dyDescent="0.3">
      <c r="A3393" s="1">
        <v>112642</v>
      </c>
      <c r="B3393" s="2" t="s">
        <v>6697</v>
      </c>
      <c r="C3393" s="2" t="s">
        <v>6698</v>
      </c>
      <c r="D3393" s="3" t="s">
        <v>16</v>
      </c>
      <c r="E3393" s="4">
        <v>41860</v>
      </c>
      <c r="F3393" s="2" t="s">
        <v>17</v>
      </c>
      <c r="G3393" s="5" t="s">
        <v>48</v>
      </c>
      <c r="H3393" s="2" t="s">
        <v>42</v>
      </c>
      <c r="I3393" s="5" t="s">
        <v>141</v>
      </c>
      <c r="J3393" s="5" t="s">
        <v>129</v>
      </c>
      <c r="K3393" s="5" t="s">
        <v>33</v>
      </c>
      <c r="L3393" s="4">
        <v>41861.370138888888</v>
      </c>
      <c r="M3393" s="3" t="s">
        <v>38</v>
      </c>
      <c r="N3393" s="10" t="s">
        <v>39</v>
      </c>
      <c r="O3393" s="15"/>
      <c r="P3393" s="14">
        <v>0.95</v>
      </c>
      <c r="Q3393" s="15"/>
      <c r="R3393" s="15"/>
    </row>
    <row r="3394" spans="1:18" x14ac:dyDescent="0.3">
      <c r="A3394" s="1">
        <v>134234</v>
      </c>
      <c r="B3394" s="2" t="s">
        <v>6699</v>
      </c>
      <c r="C3394" s="2" t="s">
        <v>6700</v>
      </c>
      <c r="D3394" s="3" t="s">
        <v>31</v>
      </c>
      <c r="E3394" s="4">
        <v>43366</v>
      </c>
      <c r="F3394" s="2" t="s">
        <v>17</v>
      </c>
      <c r="G3394" s="5" t="s">
        <v>48</v>
      </c>
      <c r="H3394" s="2" t="s">
        <v>20</v>
      </c>
      <c r="I3394" s="5" t="s">
        <v>141</v>
      </c>
      <c r="J3394" s="5" t="s">
        <v>22</v>
      </c>
      <c r="K3394" s="5" t="s">
        <v>33</v>
      </c>
      <c r="L3394" s="4">
        <v>43375.373611111107</v>
      </c>
      <c r="M3394" s="3" t="s">
        <v>34</v>
      </c>
      <c r="N3394" s="10" t="s">
        <v>138</v>
      </c>
      <c r="O3394" s="14">
        <v>1</v>
      </c>
      <c r="P3394" s="15"/>
      <c r="Q3394" s="15"/>
      <c r="R3394" s="15"/>
    </row>
    <row r="3395" spans="1:18" x14ac:dyDescent="0.3">
      <c r="A3395" s="1">
        <v>134235</v>
      </c>
      <c r="B3395" s="2" t="s">
        <v>6701</v>
      </c>
      <c r="C3395" s="2" t="s">
        <v>6702</v>
      </c>
      <c r="D3395" s="3" t="s">
        <v>31</v>
      </c>
      <c r="E3395" s="4">
        <v>43366</v>
      </c>
      <c r="F3395" s="2" t="s">
        <v>17</v>
      </c>
      <c r="G3395" s="5" t="s">
        <v>48</v>
      </c>
      <c r="H3395" s="2" t="s">
        <v>20</v>
      </c>
      <c r="I3395" s="5" t="s">
        <v>141</v>
      </c>
      <c r="J3395" s="5" t="s">
        <v>22</v>
      </c>
      <c r="K3395" s="5" t="s">
        <v>33</v>
      </c>
      <c r="L3395" s="4">
        <v>43375.373611111107</v>
      </c>
      <c r="M3395" s="3" t="s">
        <v>34</v>
      </c>
      <c r="N3395" s="10" t="s">
        <v>138</v>
      </c>
      <c r="O3395" s="14">
        <v>1</v>
      </c>
      <c r="P3395" s="15"/>
      <c r="Q3395" s="15"/>
      <c r="R3395" s="15"/>
    </row>
    <row r="3396" spans="1:18" x14ac:dyDescent="0.3">
      <c r="A3396" s="1">
        <v>134236</v>
      </c>
      <c r="B3396" s="2" t="s">
        <v>6703</v>
      </c>
      <c r="C3396" s="2" t="s">
        <v>6704</v>
      </c>
      <c r="D3396" s="3" t="s">
        <v>31</v>
      </c>
      <c r="E3396" s="4">
        <v>43366</v>
      </c>
      <c r="F3396" s="2" t="s">
        <v>17</v>
      </c>
      <c r="G3396" s="5" t="s">
        <v>48</v>
      </c>
      <c r="H3396" s="2" t="s">
        <v>20</v>
      </c>
      <c r="I3396" s="5" t="s">
        <v>141</v>
      </c>
      <c r="J3396" s="5" t="s">
        <v>22</v>
      </c>
      <c r="K3396" s="5" t="s">
        <v>33</v>
      </c>
      <c r="L3396" s="4">
        <v>43375.373611111107</v>
      </c>
      <c r="M3396" s="3" t="s">
        <v>34</v>
      </c>
      <c r="N3396" s="10" t="s">
        <v>138</v>
      </c>
      <c r="O3396" s="14">
        <v>1</v>
      </c>
      <c r="P3396" s="15"/>
      <c r="Q3396" s="15"/>
      <c r="R3396" s="15"/>
    </row>
    <row r="3397" spans="1:18" x14ac:dyDescent="0.3">
      <c r="A3397" s="1">
        <v>134237</v>
      </c>
      <c r="B3397" s="2" t="s">
        <v>6705</v>
      </c>
      <c r="C3397" s="2" t="s">
        <v>6706</v>
      </c>
      <c r="D3397" s="3" t="s">
        <v>31</v>
      </c>
      <c r="E3397" s="4">
        <v>43366</v>
      </c>
      <c r="F3397" s="2" t="s">
        <v>17</v>
      </c>
      <c r="G3397" s="5" t="s">
        <v>48</v>
      </c>
      <c r="H3397" s="2" t="s">
        <v>20</v>
      </c>
      <c r="I3397" s="5" t="s">
        <v>141</v>
      </c>
      <c r="J3397" s="5" t="s">
        <v>22</v>
      </c>
      <c r="K3397" s="5" t="s">
        <v>33</v>
      </c>
      <c r="L3397" s="4">
        <v>43375.373611111107</v>
      </c>
      <c r="M3397" s="3" t="s">
        <v>34</v>
      </c>
      <c r="N3397" s="10" t="s">
        <v>138</v>
      </c>
      <c r="O3397" s="14">
        <v>1</v>
      </c>
      <c r="P3397" s="15"/>
      <c r="Q3397" s="15"/>
      <c r="R3397" s="15"/>
    </row>
    <row r="3398" spans="1:18" x14ac:dyDescent="0.3">
      <c r="A3398" s="1">
        <v>134238</v>
      </c>
      <c r="B3398" s="2" t="s">
        <v>6707</v>
      </c>
      <c r="C3398" s="2" t="s">
        <v>6708</v>
      </c>
      <c r="D3398" s="3" t="s">
        <v>31</v>
      </c>
      <c r="E3398" s="4">
        <v>43366</v>
      </c>
      <c r="F3398" s="2" t="s">
        <v>17</v>
      </c>
      <c r="G3398" s="5" t="s">
        <v>48</v>
      </c>
      <c r="H3398" s="2" t="s">
        <v>20</v>
      </c>
      <c r="I3398" s="5" t="s">
        <v>141</v>
      </c>
      <c r="J3398" s="5" t="s">
        <v>22</v>
      </c>
      <c r="K3398" s="5" t="s">
        <v>33</v>
      </c>
      <c r="L3398" s="4">
        <v>43375.374305555553</v>
      </c>
      <c r="M3398" s="3" t="s">
        <v>34</v>
      </c>
      <c r="N3398" s="10" t="s">
        <v>138</v>
      </c>
      <c r="O3398" s="14">
        <v>1</v>
      </c>
      <c r="P3398" s="15"/>
      <c r="Q3398" s="15"/>
      <c r="R3398" s="15"/>
    </row>
    <row r="3399" spans="1:18" x14ac:dyDescent="0.3">
      <c r="A3399" s="1">
        <v>134239</v>
      </c>
      <c r="B3399" s="2" t="s">
        <v>6709</v>
      </c>
      <c r="C3399" s="2" t="s">
        <v>6708</v>
      </c>
      <c r="D3399" s="3" t="s">
        <v>31</v>
      </c>
      <c r="E3399" s="4">
        <v>43366</v>
      </c>
      <c r="F3399" s="2" t="s">
        <v>17</v>
      </c>
      <c r="G3399" s="5" t="s">
        <v>48</v>
      </c>
      <c r="H3399" s="2" t="s">
        <v>20</v>
      </c>
      <c r="I3399" s="5" t="s">
        <v>141</v>
      </c>
      <c r="J3399" s="5" t="s">
        <v>22</v>
      </c>
      <c r="K3399" s="5" t="s">
        <v>33</v>
      </c>
      <c r="L3399" s="4">
        <v>43375.374305555553</v>
      </c>
      <c r="M3399" s="3" t="s">
        <v>34</v>
      </c>
      <c r="N3399" s="10" t="s">
        <v>138</v>
      </c>
      <c r="O3399" s="14">
        <v>1</v>
      </c>
      <c r="P3399" s="15"/>
      <c r="Q3399" s="15"/>
      <c r="R3399" s="15"/>
    </row>
    <row r="3400" spans="1:18" x14ac:dyDescent="0.3">
      <c r="A3400" s="1">
        <v>115765</v>
      </c>
      <c r="B3400" s="2" t="s">
        <v>6710</v>
      </c>
      <c r="C3400" s="2" t="s">
        <v>6711</v>
      </c>
      <c r="D3400" s="3" t="s">
        <v>16</v>
      </c>
      <c r="E3400" s="4">
        <v>42536</v>
      </c>
      <c r="F3400" s="2" t="s">
        <v>17</v>
      </c>
      <c r="G3400" s="5" t="s">
        <v>48</v>
      </c>
      <c r="H3400" s="2" t="s">
        <v>20</v>
      </c>
      <c r="I3400" s="5" t="s">
        <v>399</v>
      </c>
      <c r="J3400" s="5" t="s">
        <v>129</v>
      </c>
      <c r="K3400" s="5" t="s">
        <v>33</v>
      </c>
      <c r="L3400" s="4">
        <v>42542.599305555552</v>
      </c>
      <c r="M3400" s="3" t="s">
        <v>38</v>
      </c>
      <c r="N3400" s="10" t="s">
        <v>39</v>
      </c>
      <c r="O3400" s="15"/>
      <c r="P3400" s="14">
        <v>0.95</v>
      </c>
      <c r="Q3400" s="15"/>
      <c r="R3400" s="15"/>
    </row>
    <row r="3401" spans="1:18" x14ac:dyDescent="0.3">
      <c r="A3401" s="1">
        <v>15417</v>
      </c>
      <c r="B3401" s="2" t="s">
        <v>6712</v>
      </c>
      <c r="C3401" s="2" t="s">
        <v>6713</v>
      </c>
      <c r="D3401" s="3" t="s">
        <v>16</v>
      </c>
      <c r="E3401" s="4">
        <v>41336</v>
      </c>
      <c r="F3401" s="2" t="s">
        <v>17</v>
      </c>
      <c r="G3401" s="5" t="s">
        <v>18</v>
      </c>
      <c r="H3401" s="2" t="s">
        <v>20</v>
      </c>
      <c r="I3401" s="5" t="s">
        <v>197</v>
      </c>
      <c r="J3401" s="5" t="s">
        <v>129</v>
      </c>
      <c r="K3401" s="5" t="s">
        <v>198</v>
      </c>
      <c r="L3401" s="4" t="s">
        <v>19</v>
      </c>
      <c r="M3401" s="3" t="s">
        <v>38</v>
      </c>
      <c r="N3401" s="10" t="s">
        <v>28</v>
      </c>
      <c r="O3401" s="14">
        <v>1</v>
      </c>
      <c r="P3401" s="15"/>
      <c r="Q3401" s="15"/>
      <c r="R3401" s="15"/>
    </row>
    <row r="3402" spans="1:18" x14ac:dyDescent="0.3">
      <c r="A3402" s="1">
        <v>113023</v>
      </c>
      <c r="B3402" s="2" t="s">
        <v>6714</v>
      </c>
      <c r="C3402" s="2" t="s">
        <v>6715</v>
      </c>
      <c r="D3402" s="3" t="s">
        <v>31</v>
      </c>
      <c r="E3402" s="4">
        <v>41926</v>
      </c>
      <c r="F3402" s="2" t="s">
        <v>17</v>
      </c>
      <c r="G3402" s="5" t="s">
        <v>48</v>
      </c>
      <c r="H3402" s="2" t="s">
        <v>20</v>
      </c>
      <c r="I3402" s="5" t="s">
        <v>197</v>
      </c>
      <c r="J3402" s="5" t="s">
        <v>100</v>
      </c>
      <c r="K3402" s="5" t="s">
        <v>33</v>
      </c>
      <c r="L3402" s="4">
        <v>41932.68472222222</v>
      </c>
      <c r="M3402" s="3" t="s">
        <v>27</v>
      </c>
      <c r="N3402" s="10" t="s">
        <v>28</v>
      </c>
      <c r="O3402" s="14">
        <v>1</v>
      </c>
      <c r="P3402" s="15"/>
      <c r="Q3402" s="15"/>
      <c r="R3402" s="15"/>
    </row>
    <row r="3403" spans="1:18" x14ac:dyDescent="0.3">
      <c r="A3403" s="1">
        <v>113024</v>
      </c>
      <c r="B3403" s="2" t="s">
        <v>6716</v>
      </c>
      <c r="C3403" s="2" t="s">
        <v>6717</v>
      </c>
      <c r="D3403" s="3" t="s">
        <v>31</v>
      </c>
      <c r="E3403" s="4">
        <v>41926</v>
      </c>
      <c r="F3403" s="2" t="s">
        <v>17</v>
      </c>
      <c r="G3403" s="5" t="s">
        <v>48</v>
      </c>
      <c r="H3403" s="2" t="s">
        <v>20</v>
      </c>
      <c r="I3403" s="5" t="s">
        <v>197</v>
      </c>
      <c r="J3403" s="5" t="s">
        <v>100</v>
      </c>
      <c r="K3403" s="5" t="s">
        <v>33</v>
      </c>
      <c r="L3403" s="4">
        <v>41932.68472222222</v>
      </c>
      <c r="M3403" s="3" t="s">
        <v>27</v>
      </c>
      <c r="N3403" s="10" t="s">
        <v>28</v>
      </c>
      <c r="O3403" s="14">
        <v>1</v>
      </c>
      <c r="P3403" s="15"/>
      <c r="Q3403" s="15"/>
      <c r="R3403" s="15"/>
    </row>
    <row r="3404" spans="1:18" x14ac:dyDescent="0.3">
      <c r="A3404" s="1">
        <v>130878</v>
      </c>
      <c r="B3404" s="2" t="s">
        <v>6718</v>
      </c>
      <c r="C3404" s="2" t="s">
        <v>6719</v>
      </c>
      <c r="D3404" s="3" t="s">
        <v>103</v>
      </c>
      <c r="E3404" s="4">
        <v>42933</v>
      </c>
      <c r="F3404" s="2" t="s">
        <v>17</v>
      </c>
      <c r="G3404" s="5" t="s">
        <v>48</v>
      </c>
      <c r="H3404" s="2" t="s">
        <v>20</v>
      </c>
      <c r="I3404" s="5" t="s">
        <v>21</v>
      </c>
      <c r="J3404" s="5" t="s">
        <v>129</v>
      </c>
      <c r="K3404" s="5" t="s">
        <v>23</v>
      </c>
      <c r="L3404" s="4">
        <v>42940.529861111107</v>
      </c>
      <c r="M3404" s="3" t="s">
        <v>34</v>
      </c>
      <c r="N3404" s="10" t="s">
        <v>138</v>
      </c>
      <c r="O3404" s="14">
        <v>1</v>
      </c>
      <c r="P3404" s="15"/>
      <c r="Q3404" s="15"/>
      <c r="R3404" s="15"/>
    </row>
    <row r="3405" spans="1:18" x14ac:dyDescent="0.3">
      <c r="A3405" s="1">
        <v>113256</v>
      </c>
      <c r="B3405" s="2" t="s">
        <v>6720</v>
      </c>
      <c r="C3405" s="2" t="s">
        <v>6721</v>
      </c>
      <c r="D3405" s="3" t="s">
        <v>16</v>
      </c>
      <c r="E3405" s="4">
        <v>42022</v>
      </c>
      <c r="F3405" s="2" t="s">
        <v>17</v>
      </c>
      <c r="G3405" s="5" t="s">
        <v>48</v>
      </c>
      <c r="H3405" s="2" t="s">
        <v>20</v>
      </c>
      <c r="I3405" s="5" t="s">
        <v>21</v>
      </c>
      <c r="J3405" s="5" t="s">
        <v>129</v>
      </c>
      <c r="K3405" s="5" t="s">
        <v>23</v>
      </c>
      <c r="L3405" s="4">
        <v>42024.548611111109</v>
      </c>
      <c r="M3405" s="3" t="s">
        <v>38</v>
      </c>
      <c r="N3405" s="10" t="s">
        <v>39</v>
      </c>
      <c r="O3405" s="15"/>
      <c r="P3405" s="14">
        <v>0.95</v>
      </c>
      <c r="Q3405" s="15"/>
      <c r="R3405" s="15"/>
    </row>
    <row r="3406" spans="1:18" x14ac:dyDescent="0.3">
      <c r="A3406" s="1">
        <v>129941</v>
      </c>
      <c r="B3406" s="2" t="s">
        <v>6722</v>
      </c>
      <c r="C3406" s="2" t="s">
        <v>6723</v>
      </c>
      <c r="D3406" s="3" t="s">
        <v>16</v>
      </c>
      <c r="E3406" s="4">
        <v>42711</v>
      </c>
      <c r="F3406" s="2" t="s">
        <v>17</v>
      </c>
      <c r="G3406" s="5" t="s">
        <v>48</v>
      </c>
      <c r="H3406" s="2" t="s">
        <v>20</v>
      </c>
      <c r="I3406" s="5" t="s">
        <v>21</v>
      </c>
      <c r="J3406" s="5" t="s">
        <v>129</v>
      </c>
      <c r="K3406" s="5" t="s">
        <v>23</v>
      </c>
      <c r="L3406" s="4">
        <v>42716.697916666664</v>
      </c>
      <c r="M3406" s="3" t="s">
        <v>38</v>
      </c>
      <c r="N3406" s="10" t="s">
        <v>39</v>
      </c>
      <c r="O3406" s="15"/>
      <c r="P3406" s="14">
        <v>0.95</v>
      </c>
      <c r="Q3406" s="15"/>
      <c r="R3406" s="15"/>
    </row>
    <row r="3407" spans="1:18" x14ac:dyDescent="0.3">
      <c r="A3407" s="1">
        <v>135388</v>
      </c>
      <c r="B3407" s="2" t="s">
        <v>6724</v>
      </c>
      <c r="C3407" s="2" t="s">
        <v>6725</v>
      </c>
      <c r="D3407" s="3" t="s">
        <v>108</v>
      </c>
      <c r="E3407" s="4">
        <v>43605</v>
      </c>
      <c r="F3407" s="2" t="s">
        <v>17</v>
      </c>
      <c r="G3407" s="5" t="s">
        <v>18</v>
      </c>
      <c r="H3407" s="2" t="s">
        <v>42</v>
      </c>
      <c r="I3407" s="5" t="s">
        <v>215</v>
      </c>
      <c r="J3407" s="5" t="s">
        <v>129</v>
      </c>
      <c r="K3407" s="5" t="s">
        <v>351</v>
      </c>
      <c r="L3407" s="4">
        <v>43606.48055555555</v>
      </c>
      <c r="M3407" s="3" t="s">
        <v>34</v>
      </c>
      <c r="N3407" s="10" t="s">
        <v>39</v>
      </c>
      <c r="O3407" s="15"/>
      <c r="P3407" s="14">
        <v>0.95</v>
      </c>
      <c r="Q3407" s="15"/>
      <c r="R3407" s="15"/>
    </row>
    <row r="3408" spans="1:18" x14ac:dyDescent="0.3">
      <c r="A3408" s="1">
        <v>15422</v>
      </c>
      <c r="B3408" s="2" t="s">
        <v>6726</v>
      </c>
      <c r="C3408" s="2" t="s">
        <v>6727</v>
      </c>
      <c r="D3408" s="3" t="s">
        <v>16</v>
      </c>
      <c r="E3408" s="4">
        <v>41422</v>
      </c>
      <c r="F3408" s="2" t="s">
        <v>17</v>
      </c>
      <c r="G3408" s="5" t="s">
        <v>48</v>
      </c>
      <c r="H3408" s="2" t="s">
        <v>20</v>
      </c>
      <c r="I3408" s="5" t="s">
        <v>215</v>
      </c>
      <c r="J3408" s="5" t="s">
        <v>129</v>
      </c>
      <c r="K3408" s="5" t="s">
        <v>351</v>
      </c>
      <c r="L3408" s="4" t="s">
        <v>19</v>
      </c>
      <c r="M3408" s="3" t="s">
        <v>38</v>
      </c>
      <c r="N3408" s="10" t="s">
        <v>35</v>
      </c>
      <c r="O3408" s="14">
        <v>1</v>
      </c>
      <c r="P3408" s="15"/>
      <c r="Q3408" s="15"/>
      <c r="R3408" s="15"/>
    </row>
    <row r="3409" spans="1:18" x14ac:dyDescent="0.3">
      <c r="A3409" s="1">
        <v>15428</v>
      </c>
      <c r="B3409" s="2" t="s">
        <v>6728</v>
      </c>
      <c r="C3409" s="2" t="s">
        <v>6729</v>
      </c>
      <c r="D3409" s="3" t="s">
        <v>16</v>
      </c>
      <c r="E3409" s="4">
        <v>41422</v>
      </c>
      <c r="F3409" s="2" t="s">
        <v>17</v>
      </c>
      <c r="G3409" s="5" t="s">
        <v>48</v>
      </c>
      <c r="H3409" s="2" t="s">
        <v>20</v>
      </c>
      <c r="I3409" s="5" t="s">
        <v>215</v>
      </c>
      <c r="J3409" s="5" t="s">
        <v>129</v>
      </c>
      <c r="K3409" s="5" t="s">
        <v>351</v>
      </c>
      <c r="L3409" s="4" t="s">
        <v>19</v>
      </c>
      <c r="M3409" s="3" t="s">
        <v>38</v>
      </c>
      <c r="N3409" s="10" t="s">
        <v>35</v>
      </c>
      <c r="O3409" s="14">
        <v>1</v>
      </c>
      <c r="P3409" s="15"/>
      <c r="Q3409" s="15"/>
      <c r="R3409" s="15"/>
    </row>
    <row r="3410" spans="1:18" x14ac:dyDescent="0.3">
      <c r="A3410" s="1">
        <v>15429</v>
      </c>
      <c r="B3410" s="2" t="s">
        <v>6730</v>
      </c>
      <c r="C3410" s="2" t="s">
        <v>6731</v>
      </c>
      <c r="D3410" s="3" t="s">
        <v>16</v>
      </c>
      <c r="E3410" s="4">
        <v>41422</v>
      </c>
      <c r="F3410" s="2" t="s">
        <v>17</v>
      </c>
      <c r="G3410" s="5" t="s">
        <v>48</v>
      </c>
      <c r="H3410" s="2" t="s">
        <v>20</v>
      </c>
      <c r="I3410" s="5" t="s">
        <v>215</v>
      </c>
      <c r="J3410" s="5" t="s">
        <v>129</v>
      </c>
      <c r="K3410" s="5" t="s">
        <v>351</v>
      </c>
      <c r="L3410" s="4" t="s">
        <v>19</v>
      </c>
      <c r="M3410" s="3" t="s">
        <v>38</v>
      </c>
      <c r="N3410" s="10" t="s">
        <v>35</v>
      </c>
      <c r="O3410" s="14">
        <v>1</v>
      </c>
      <c r="P3410" s="15"/>
      <c r="Q3410" s="15"/>
      <c r="R3410" s="15"/>
    </row>
    <row r="3411" spans="1:18" x14ac:dyDescent="0.3">
      <c r="A3411" s="1">
        <v>15430</v>
      </c>
      <c r="B3411" s="2" t="s">
        <v>6732</v>
      </c>
      <c r="C3411" s="2" t="s">
        <v>6733</v>
      </c>
      <c r="D3411" s="3" t="s">
        <v>16</v>
      </c>
      <c r="E3411" s="4">
        <v>41422</v>
      </c>
      <c r="F3411" s="2" t="s">
        <v>17</v>
      </c>
      <c r="G3411" s="5" t="s">
        <v>48</v>
      </c>
      <c r="H3411" s="2" t="s">
        <v>20</v>
      </c>
      <c r="I3411" s="5" t="s">
        <v>215</v>
      </c>
      <c r="J3411" s="5" t="s">
        <v>129</v>
      </c>
      <c r="K3411" s="5" t="s">
        <v>351</v>
      </c>
      <c r="L3411" s="4" t="s">
        <v>19</v>
      </c>
      <c r="M3411" s="3" t="s">
        <v>38</v>
      </c>
      <c r="N3411" s="10" t="s">
        <v>35</v>
      </c>
      <c r="O3411" s="14">
        <v>1</v>
      </c>
      <c r="P3411" s="15"/>
      <c r="Q3411" s="15"/>
      <c r="R3411" s="15"/>
    </row>
    <row r="3412" spans="1:18" x14ac:dyDescent="0.3">
      <c r="A3412" s="1">
        <v>15431</v>
      </c>
      <c r="B3412" s="2" t="s">
        <v>6734</v>
      </c>
      <c r="C3412" s="2" t="s">
        <v>6735</v>
      </c>
      <c r="D3412" s="3" t="s">
        <v>16</v>
      </c>
      <c r="E3412" s="4">
        <v>41422</v>
      </c>
      <c r="F3412" s="2" t="s">
        <v>17</v>
      </c>
      <c r="G3412" s="5" t="s">
        <v>48</v>
      </c>
      <c r="H3412" s="2" t="s">
        <v>20</v>
      </c>
      <c r="I3412" s="5" t="s">
        <v>215</v>
      </c>
      <c r="J3412" s="5" t="s">
        <v>129</v>
      </c>
      <c r="K3412" s="5" t="s">
        <v>351</v>
      </c>
      <c r="L3412" s="4" t="s">
        <v>19</v>
      </c>
      <c r="M3412" s="3" t="s">
        <v>38</v>
      </c>
      <c r="N3412" s="10" t="s">
        <v>35</v>
      </c>
      <c r="O3412" s="14">
        <v>1</v>
      </c>
      <c r="P3412" s="15"/>
      <c r="Q3412" s="15"/>
      <c r="R3412" s="15"/>
    </row>
    <row r="3413" spans="1:18" x14ac:dyDescent="0.3">
      <c r="A3413" s="1">
        <v>15432</v>
      </c>
      <c r="B3413" s="2" t="s">
        <v>6736</v>
      </c>
      <c r="C3413" s="2" t="s">
        <v>6737</v>
      </c>
      <c r="D3413" s="3" t="s">
        <v>16</v>
      </c>
      <c r="E3413" s="4">
        <v>41422</v>
      </c>
      <c r="F3413" s="2" t="s">
        <v>17</v>
      </c>
      <c r="G3413" s="5" t="s">
        <v>48</v>
      </c>
      <c r="H3413" s="2" t="s">
        <v>20</v>
      </c>
      <c r="I3413" s="5" t="s">
        <v>215</v>
      </c>
      <c r="J3413" s="5" t="s">
        <v>129</v>
      </c>
      <c r="K3413" s="5" t="s">
        <v>351</v>
      </c>
      <c r="L3413" s="4" t="s">
        <v>19</v>
      </c>
      <c r="M3413" s="3" t="s">
        <v>38</v>
      </c>
      <c r="N3413" s="10" t="s">
        <v>35</v>
      </c>
      <c r="O3413" s="14">
        <v>1</v>
      </c>
      <c r="P3413" s="15"/>
      <c r="Q3413" s="15"/>
      <c r="R3413" s="15"/>
    </row>
    <row r="3414" spans="1:18" x14ac:dyDescent="0.3">
      <c r="A3414" s="1">
        <v>15433</v>
      </c>
      <c r="B3414" s="2" t="s">
        <v>6738</v>
      </c>
      <c r="C3414" s="2" t="s">
        <v>6739</v>
      </c>
      <c r="D3414" s="3" t="s">
        <v>16</v>
      </c>
      <c r="E3414" s="4">
        <v>41422</v>
      </c>
      <c r="F3414" s="2" t="s">
        <v>17</v>
      </c>
      <c r="G3414" s="5" t="s">
        <v>48</v>
      </c>
      <c r="H3414" s="2" t="s">
        <v>20</v>
      </c>
      <c r="I3414" s="5" t="s">
        <v>215</v>
      </c>
      <c r="J3414" s="5" t="s">
        <v>129</v>
      </c>
      <c r="K3414" s="5" t="s">
        <v>351</v>
      </c>
      <c r="L3414" s="4" t="s">
        <v>19</v>
      </c>
      <c r="M3414" s="3" t="s">
        <v>38</v>
      </c>
      <c r="N3414" s="10" t="s">
        <v>35</v>
      </c>
      <c r="O3414" s="14">
        <v>1</v>
      </c>
      <c r="P3414" s="15"/>
      <c r="Q3414" s="15"/>
      <c r="R3414" s="15"/>
    </row>
    <row r="3415" spans="1:18" x14ac:dyDescent="0.3">
      <c r="A3415" s="1">
        <v>15434</v>
      </c>
      <c r="B3415" s="2" t="s">
        <v>6740</v>
      </c>
      <c r="C3415" s="2" t="s">
        <v>6741</v>
      </c>
      <c r="D3415" s="3" t="s">
        <v>16</v>
      </c>
      <c r="E3415" s="4">
        <v>41422</v>
      </c>
      <c r="F3415" s="2" t="s">
        <v>17</v>
      </c>
      <c r="G3415" s="5" t="s">
        <v>48</v>
      </c>
      <c r="H3415" s="2" t="s">
        <v>20</v>
      </c>
      <c r="I3415" s="5" t="s">
        <v>215</v>
      </c>
      <c r="J3415" s="5" t="s">
        <v>129</v>
      </c>
      <c r="K3415" s="5" t="s">
        <v>351</v>
      </c>
      <c r="L3415" s="4" t="s">
        <v>19</v>
      </c>
      <c r="M3415" s="3" t="s">
        <v>38</v>
      </c>
      <c r="N3415" s="10" t="s">
        <v>35</v>
      </c>
      <c r="O3415" s="14">
        <v>1</v>
      </c>
      <c r="P3415" s="15"/>
      <c r="Q3415" s="15"/>
      <c r="R3415" s="15"/>
    </row>
    <row r="3416" spans="1:18" x14ac:dyDescent="0.3">
      <c r="A3416" s="1">
        <v>15435</v>
      </c>
      <c r="B3416" s="2" t="s">
        <v>6742</v>
      </c>
      <c r="C3416" s="2" t="s">
        <v>6743</v>
      </c>
      <c r="D3416" s="3" t="s">
        <v>16</v>
      </c>
      <c r="E3416" s="4">
        <v>41422</v>
      </c>
      <c r="F3416" s="2" t="s">
        <v>17</v>
      </c>
      <c r="G3416" s="5" t="s">
        <v>48</v>
      </c>
      <c r="H3416" s="2" t="s">
        <v>20</v>
      </c>
      <c r="I3416" s="5" t="s">
        <v>215</v>
      </c>
      <c r="J3416" s="5" t="s">
        <v>129</v>
      </c>
      <c r="K3416" s="5" t="s">
        <v>351</v>
      </c>
      <c r="L3416" s="4" t="s">
        <v>19</v>
      </c>
      <c r="M3416" s="3" t="s">
        <v>38</v>
      </c>
      <c r="N3416" s="10" t="s">
        <v>35</v>
      </c>
      <c r="O3416" s="14">
        <v>1</v>
      </c>
      <c r="P3416" s="15"/>
      <c r="Q3416" s="15"/>
      <c r="R3416" s="15"/>
    </row>
    <row r="3417" spans="1:18" x14ac:dyDescent="0.3">
      <c r="A3417" s="1">
        <v>15423</v>
      </c>
      <c r="B3417" s="2" t="s">
        <v>6744</v>
      </c>
      <c r="C3417" s="2" t="s">
        <v>6745</v>
      </c>
      <c r="D3417" s="3" t="s">
        <v>16</v>
      </c>
      <c r="E3417" s="4">
        <v>41422</v>
      </c>
      <c r="F3417" s="2" t="s">
        <v>17</v>
      </c>
      <c r="G3417" s="5" t="s">
        <v>48</v>
      </c>
      <c r="H3417" s="2" t="s">
        <v>20</v>
      </c>
      <c r="I3417" s="5" t="s">
        <v>215</v>
      </c>
      <c r="J3417" s="5" t="s">
        <v>129</v>
      </c>
      <c r="K3417" s="5" t="s">
        <v>351</v>
      </c>
      <c r="L3417" s="4" t="s">
        <v>19</v>
      </c>
      <c r="M3417" s="3" t="s">
        <v>38</v>
      </c>
      <c r="N3417" s="10" t="s">
        <v>35</v>
      </c>
      <c r="O3417" s="14">
        <v>1</v>
      </c>
      <c r="P3417" s="15"/>
      <c r="Q3417" s="15"/>
      <c r="R3417" s="15"/>
    </row>
    <row r="3418" spans="1:18" x14ac:dyDescent="0.3">
      <c r="A3418" s="1">
        <v>15424</v>
      </c>
      <c r="B3418" s="2" t="s">
        <v>6746</v>
      </c>
      <c r="C3418" s="2" t="s">
        <v>6747</v>
      </c>
      <c r="D3418" s="3" t="s">
        <v>16</v>
      </c>
      <c r="E3418" s="4">
        <v>41422</v>
      </c>
      <c r="F3418" s="2" t="s">
        <v>17</v>
      </c>
      <c r="G3418" s="5" t="s">
        <v>48</v>
      </c>
      <c r="H3418" s="2" t="s">
        <v>20</v>
      </c>
      <c r="I3418" s="5" t="s">
        <v>215</v>
      </c>
      <c r="J3418" s="5" t="s">
        <v>129</v>
      </c>
      <c r="K3418" s="5" t="s">
        <v>351</v>
      </c>
      <c r="L3418" s="4" t="s">
        <v>19</v>
      </c>
      <c r="M3418" s="3" t="s">
        <v>38</v>
      </c>
      <c r="N3418" s="10" t="s">
        <v>35</v>
      </c>
      <c r="O3418" s="14">
        <v>1</v>
      </c>
      <c r="P3418" s="15"/>
      <c r="Q3418" s="15"/>
      <c r="R3418" s="15"/>
    </row>
    <row r="3419" spans="1:18" x14ac:dyDescent="0.3">
      <c r="A3419" s="1">
        <v>15425</v>
      </c>
      <c r="B3419" s="2" t="s">
        <v>6748</v>
      </c>
      <c r="C3419" s="2" t="s">
        <v>6749</v>
      </c>
      <c r="D3419" s="3" t="s">
        <v>16</v>
      </c>
      <c r="E3419" s="4">
        <v>41422</v>
      </c>
      <c r="F3419" s="2" t="s">
        <v>17</v>
      </c>
      <c r="G3419" s="5" t="s">
        <v>48</v>
      </c>
      <c r="H3419" s="2" t="s">
        <v>20</v>
      </c>
      <c r="I3419" s="5" t="s">
        <v>215</v>
      </c>
      <c r="J3419" s="5" t="s">
        <v>129</v>
      </c>
      <c r="K3419" s="5" t="s">
        <v>351</v>
      </c>
      <c r="L3419" s="4" t="s">
        <v>19</v>
      </c>
      <c r="M3419" s="3" t="s">
        <v>38</v>
      </c>
      <c r="N3419" s="10" t="s">
        <v>35</v>
      </c>
      <c r="O3419" s="14">
        <v>1</v>
      </c>
      <c r="P3419" s="15"/>
      <c r="Q3419" s="15"/>
      <c r="R3419" s="15"/>
    </row>
    <row r="3420" spans="1:18" x14ac:dyDescent="0.3">
      <c r="A3420" s="1">
        <v>15426</v>
      </c>
      <c r="B3420" s="2" t="s">
        <v>6750</v>
      </c>
      <c r="C3420" s="2" t="s">
        <v>6751</v>
      </c>
      <c r="D3420" s="3" t="s">
        <v>16</v>
      </c>
      <c r="E3420" s="4">
        <v>41422</v>
      </c>
      <c r="F3420" s="2" t="s">
        <v>17</v>
      </c>
      <c r="G3420" s="5" t="s">
        <v>48</v>
      </c>
      <c r="H3420" s="2" t="s">
        <v>20</v>
      </c>
      <c r="I3420" s="5" t="s">
        <v>215</v>
      </c>
      <c r="J3420" s="5" t="s">
        <v>129</v>
      </c>
      <c r="K3420" s="5" t="s">
        <v>351</v>
      </c>
      <c r="L3420" s="4" t="s">
        <v>19</v>
      </c>
      <c r="M3420" s="3" t="s">
        <v>38</v>
      </c>
      <c r="N3420" s="10" t="s">
        <v>35</v>
      </c>
      <c r="O3420" s="14">
        <v>1</v>
      </c>
      <c r="P3420" s="15"/>
      <c r="Q3420" s="15"/>
      <c r="R3420" s="15"/>
    </row>
    <row r="3421" spans="1:18" x14ac:dyDescent="0.3">
      <c r="A3421" s="1">
        <v>15427</v>
      </c>
      <c r="B3421" s="2" t="s">
        <v>6752</v>
      </c>
      <c r="C3421" s="2" t="s">
        <v>6753</v>
      </c>
      <c r="D3421" s="3" t="s">
        <v>16</v>
      </c>
      <c r="E3421" s="4">
        <v>41422</v>
      </c>
      <c r="F3421" s="2" t="s">
        <v>17</v>
      </c>
      <c r="G3421" s="5" t="s">
        <v>48</v>
      </c>
      <c r="H3421" s="2" t="s">
        <v>20</v>
      </c>
      <c r="I3421" s="5" t="s">
        <v>215</v>
      </c>
      <c r="J3421" s="5" t="s">
        <v>129</v>
      </c>
      <c r="K3421" s="5" t="s">
        <v>351</v>
      </c>
      <c r="L3421" s="4" t="s">
        <v>19</v>
      </c>
      <c r="M3421" s="3" t="s">
        <v>38</v>
      </c>
      <c r="N3421" s="10" t="s">
        <v>35</v>
      </c>
      <c r="O3421" s="14">
        <v>1</v>
      </c>
      <c r="P3421" s="15"/>
      <c r="Q3421" s="15"/>
      <c r="R3421" s="15"/>
    </row>
    <row r="3422" spans="1:18" x14ac:dyDescent="0.3">
      <c r="A3422" s="1">
        <v>114922</v>
      </c>
      <c r="B3422" s="2" t="s">
        <v>6754</v>
      </c>
      <c r="C3422" s="2" t="s">
        <v>6755</v>
      </c>
      <c r="D3422" s="3" t="s">
        <v>31</v>
      </c>
      <c r="E3422" s="4">
        <v>42416</v>
      </c>
      <c r="F3422" s="2" t="s">
        <v>17</v>
      </c>
      <c r="G3422" s="5" t="s">
        <v>48</v>
      </c>
      <c r="H3422" s="2" t="s">
        <v>20</v>
      </c>
      <c r="I3422" s="5" t="s">
        <v>215</v>
      </c>
      <c r="J3422" s="5" t="s">
        <v>129</v>
      </c>
      <c r="K3422" s="5" t="s">
        <v>351</v>
      </c>
      <c r="L3422" s="4">
        <v>42421.413194444445</v>
      </c>
      <c r="M3422" s="3" t="s">
        <v>34</v>
      </c>
      <c r="N3422" s="10" t="s">
        <v>39</v>
      </c>
      <c r="O3422" s="15"/>
      <c r="P3422" s="14">
        <v>0.95</v>
      </c>
      <c r="Q3422" s="15"/>
      <c r="R3422" s="15"/>
    </row>
    <row r="3423" spans="1:18" x14ac:dyDescent="0.3">
      <c r="A3423" s="1">
        <v>15436</v>
      </c>
      <c r="B3423" s="2" t="s">
        <v>6756</v>
      </c>
      <c r="C3423" s="2" t="s">
        <v>6757</v>
      </c>
      <c r="D3423" s="3" t="s">
        <v>31</v>
      </c>
      <c r="E3423" s="4">
        <v>41073</v>
      </c>
      <c r="F3423" s="2" t="s">
        <v>17</v>
      </c>
      <c r="G3423" s="5" t="s">
        <v>18</v>
      </c>
      <c r="H3423" s="2" t="s">
        <v>20</v>
      </c>
      <c r="I3423" s="5" t="s">
        <v>124</v>
      </c>
      <c r="J3423" s="5" t="s">
        <v>100</v>
      </c>
      <c r="K3423" s="5" t="s">
        <v>125</v>
      </c>
      <c r="L3423" s="4" t="s">
        <v>19</v>
      </c>
      <c r="M3423" s="3" t="s">
        <v>27</v>
      </c>
      <c r="N3423" s="10" t="s">
        <v>28</v>
      </c>
      <c r="O3423" s="14">
        <v>1</v>
      </c>
      <c r="P3423" s="15"/>
      <c r="Q3423" s="15"/>
      <c r="R3423" s="15"/>
    </row>
    <row r="3424" spans="1:18" x14ac:dyDescent="0.3">
      <c r="A3424" s="1">
        <v>15437</v>
      </c>
      <c r="B3424" s="2" t="s">
        <v>6758</v>
      </c>
      <c r="C3424" s="2" t="s">
        <v>6759</v>
      </c>
      <c r="D3424" s="3" t="s">
        <v>31</v>
      </c>
      <c r="E3424" s="4">
        <v>41521</v>
      </c>
      <c r="F3424" s="2" t="s">
        <v>17</v>
      </c>
      <c r="G3424" s="5" t="s">
        <v>18</v>
      </c>
      <c r="H3424" s="2" t="s">
        <v>20</v>
      </c>
      <c r="I3424" s="5" t="s">
        <v>124</v>
      </c>
      <c r="J3424" s="5" t="s">
        <v>100</v>
      </c>
      <c r="K3424" s="5" t="s">
        <v>125</v>
      </c>
      <c r="L3424" s="4" t="s">
        <v>19</v>
      </c>
      <c r="M3424" s="3" t="s">
        <v>27</v>
      </c>
      <c r="N3424" s="10" t="s">
        <v>28</v>
      </c>
      <c r="O3424" s="14">
        <v>1</v>
      </c>
      <c r="P3424" s="15"/>
      <c r="Q3424" s="15"/>
      <c r="R3424" s="15"/>
    </row>
    <row r="3425" spans="1:18" x14ac:dyDescent="0.3">
      <c r="A3425" s="1">
        <v>15438</v>
      </c>
      <c r="B3425" s="2" t="s">
        <v>6760</v>
      </c>
      <c r="C3425" s="2" t="s">
        <v>6759</v>
      </c>
      <c r="D3425" s="3" t="s">
        <v>31</v>
      </c>
      <c r="E3425" s="4">
        <v>41521</v>
      </c>
      <c r="F3425" s="2" t="s">
        <v>17</v>
      </c>
      <c r="G3425" s="5" t="s">
        <v>18</v>
      </c>
      <c r="H3425" s="2" t="s">
        <v>20</v>
      </c>
      <c r="I3425" s="5" t="s">
        <v>124</v>
      </c>
      <c r="J3425" s="5" t="s">
        <v>100</v>
      </c>
      <c r="K3425" s="5" t="s">
        <v>125</v>
      </c>
      <c r="L3425" s="4" t="s">
        <v>19</v>
      </c>
      <c r="M3425" s="3" t="s">
        <v>27</v>
      </c>
      <c r="N3425" s="10" t="s">
        <v>28</v>
      </c>
      <c r="O3425" s="14">
        <v>1</v>
      </c>
      <c r="P3425" s="15"/>
      <c r="Q3425" s="15"/>
      <c r="R3425" s="15"/>
    </row>
    <row r="3426" spans="1:18" x14ac:dyDescent="0.3">
      <c r="A3426" s="1">
        <v>15439</v>
      </c>
      <c r="B3426" s="2" t="s">
        <v>6761</v>
      </c>
      <c r="C3426" s="2" t="s">
        <v>6759</v>
      </c>
      <c r="D3426" s="3" t="s">
        <v>31</v>
      </c>
      <c r="E3426" s="4">
        <v>41521</v>
      </c>
      <c r="F3426" s="2" t="s">
        <v>17</v>
      </c>
      <c r="G3426" s="5" t="s">
        <v>18</v>
      </c>
      <c r="H3426" s="2" t="s">
        <v>20</v>
      </c>
      <c r="I3426" s="5" t="s">
        <v>124</v>
      </c>
      <c r="J3426" s="5" t="s">
        <v>100</v>
      </c>
      <c r="K3426" s="5" t="s">
        <v>125</v>
      </c>
      <c r="L3426" s="4" t="s">
        <v>19</v>
      </c>
      <c r="M3426" s="3" t="s">
        <v>27</v>
      </c>
      <c r="N3426" s="10" t="s">
        <v>28</v>
      </c>
      <c r="O3426" s="14">
        <v>1</v>
      </c>
      <c r="P3426" s="15"/>
      <c r="Q3426" s="15"/>
      <c r="R3426" s="15"/>
    </row>
    <row r="3427" spans="1:18" x14ac:dyDescent="0.3">
      <c r="A3427" s="1">
        <v>15440</v>
      </c>
      <c r="B3427" s="2" t="s">
        <v>6762</v>
      </c>
      <c r="C3427" s="2" t="s">
        <v>6759</v>
      </c>
      <c r="D3427" s="3" t="s">
        <v>31</v>
      </c>
      <c r="E3427" s="4">
        <v>41521</v>
      </c>
      <c r="F3427" s="2" t="s">
        <v>17</v>
      </c>
      <c r="G3427" s="5" t="s">
        <v>18</v>
      </c>
      <c r="H3427" s="2" t="s">
        <v>20</v>
      </c>
      <c r="I3427" s="5" t="s">
        <v>124</v>
      </c>
      <c r="J3427" s="5" t="s">
        <v>100</v>
      </c>
      <c r="K3427" s="5" t="s">
        <v>125</v>
      </c>
      <c r="L3427" s="4" t="s">
        <v>19</v>
      </c>
      <c r="M3427" s="3" t="s">
        <v>27</v>
      </c>
      <c r="N3427" s="10" t="s">
        <v>28</v>
      </c>
      <c r="O3427" s="14">
        <v>1</v>
      </c>
      <c r="P3427" s="15"/>
      <c r="Q3427" s="15"/>
      <c r="R3427" s="15"/>
    </row>
    <row r="3428" spans="1:18" x14ac:dyDescent="0.3">
      <c r="A3428" s="1">
        <v>15456</v>
      </c>
      <c r="B3428" s="2" t="s">
        <v>6763</v>
      </c>
      <c r="C3428" s="2" t="s">
        <v>6759</v>
      </c>
      <c r="D3428" s="3" t="s">
        <v>31</v>
      </c>
      <c r="E3428" s="4">
        <v>41521</v>
      </c>
      <c r="F3428" s="2" t="s">
        <v>17</v>
      </c>
      <c r="G3428" s="5" t="s">
        <v>18</v>
      </c>
      <c r="H3428" s="2" t="s">
        <v>20</v>
      </c>
      <c r="I3428" s="5" t="s">
        <v>124</v>
      </c>
      <c r="J3428" s="5" t="s">
        <v>100</v>
      </c>
      <c r="K3428" s="5" t="s">
        <v>125</v>
      </c>
      <c r="L3428" s="4" t="s">
        <v>19</v>
      </c>
      <c r="M3428" s="3" t="s">
        <v>27</v>
      </c>
      <c r="N3428" s="10" t="s">
        <v>28</v>
      </c>
      <c r="O3428" s="14">
        <v>1</v>
      </c>
      <c r="P3428" s="15"/>
      <c r="Q3428" s="15"/>
      <c r="R3428" s="15"/>
    </row>
    <row r="3429" spans="1:18" x14ac:dyDescent="0.3">
      <c r="A3429" s="1">
        <v>15457</v>
      </c>
      <c r="B3429" s="2" t="s">
        <v>6764</v>
      </c>
      <c r="C3429" s="2" t="s">
        <v>6759</v>
      </c>
      <c r="D3429" s="3" t="s">
        <v>31</v>
      </c>
      <c r="E3429" s="4">
        <v>41521</v>
      </c>
      <c r="F3429" s="2" t="s">
        <v>17</v>
      </c>
      <c r="G3429" s="5" t="s">
        <v>18</v>
      </c>
      <c r="H3429" s="2" t="s">
        <v>20</v>
      </c>
      <c r="I3429" s="5" t="s">
        <v>124</v>
      </c>
      <c r="J3429" s="5" t="s">
        <v>100</v>
      </c>
      <c r="K3429" s="5" t="s">
        <v>125</v>
      </c>
      <c r="L3429" s="4" t="s">
        <v>19</v>
      </c>
      <c r="M3429" s="3" t="s">
        <v>27</v>
      </c>
      <c r="N3429" s="10" t="s">
        <v>28</v>
      </c>
      <c r="O3429" s="14">
        <v>1</v>
      </c>
      <c r="P3429" s="15"/>
      <c r="Q3429" s="15"/>
      <c r="R3429" s="15"/>
    </row>
    <row r="3430" spans="1:18" x14ac:dyDescent="0.3">
      <c r="A3430" s="1">
        <v>15441</v>
      </c>
      <c r="B3430" s="2" t="s">
        <v>6765</v>
      </c>
      <c r="C3430" s="2" t="s">
        <v>6766</v>
      </c>
      <c r="D3430" s="3" t="s">
        <v>31</v>
      </c>
      <c r="E3430" s="4">
        <v>41521</v>
      </c>
      <c r="F3430" s="2" t="s">
        <v>17</v>
      </c>
      <c r="G3430" s="5" t="s">
        <v>18</v>
      </c>
      <c r="H3430" s="2" t="s">
        <v>20</v>
      </c>
      <c r="I3430" s="5" t="s">
        <v>124</v>
      </c>
      <c r="J3430" s="5" t="s">
        <v>100</v>
      </c>
      <c r="K3430" s="5" t="s">
        <v>125</v>
      </c>
      <c r="L3430" s="4" t="s">
        <v>19</v>
      </c>
      <c r="M3430" s="3" t="s">
        <v>27</v>
      </c>
      <c r="N3430" s="10" t="s">
        <v>28</v>
      </c>
      <c r="O3430" s="14">
        <v>1</v>
      </c>
      <c r="P3430" s="15"/>
      <c r="Q3430" s="15"/>
      <c r="R3430" s="15"/>
    </row>
    <row r="3431" spans="1:18" x14ac:dyDescent="0.3">
      <c r="A3431" s="1">
        <v>15442</v>
      </c>
      <c r="B3431" s="2" t="s">
        <v>6767</v>
      </c>
      <c r="C3431" s="2" t="s">
        <v>6768</v>
      </c>
      <c r="D3431" s="3" t="s">
        <v>31</v>
      </c>
      <c r="E3431" s="4">
        <v>41521</v>
      </c>
      <c r="F3431" s="2" t="s">
        <v>17</v>
      </c>
      <c r="G3431" s="5" t="s">
        <v>18</v>
      </c>
      <c r="H3431" s="2" t="s">
        <v>20</v>
      </c>
      <c r="I3431" s="5" t="s">
        <v>124</v>
      </c>
      <c r="J3431" s="5" t="s">
        <v>100</v>
      </c>
      <c r="K3431" s="5" t="s">
        <v>125</v>
      </c>
      <c r="L3431" s="4" t="s">
        <v>19</v>
      </c>
      <c r="M3431" s="3" t="s">
        <v>27</v>
      </c>
      <c r="N3431" s="10" t="s">
        <v>28</v>
      </c>
      <c r="O3431" s="14">
        <v>1</v>
      </c>
      <c r="P3431" s="15"/>
      <c r="Q3431" s="15"/>
      <c r="R3431" s="15"/>
    </row>
    <row r="3432" spans="1:18" x14ac:dyDescent="0.3">
      <c r="A3432" s="1">
        <v>15443</v>
      </c>
      <c r="B3432" s="2" t="s">
        <v>6769</v>
      </c>
      <c r="C3432" s="2" t="s">
        <v>6768</v>
      </c>
      <c r="D3432" s="3" t="s">
        <v>31</v>
      </c>
      <c r="E3432" s="4">
        <v>41521</v>
      </c>
      <c r="F3432" s="2" t="s">
        <v>17</v>
      </c>
      <c r="G3432" s="5" t="s">
        <v>18</v>
      </c>
      <c r="H3432" s="2" t="s">
        <v>20</v>
      </c>
      <c r="I3432" s="5" t="s">
        <v>124</v>
      </c>
      <c r="J3432" s="5" t="s">
        <v>100</v>
      </c>
      <c r="K3432" s="5" t="s">
        <v>125</v>
      </c>
      <c r="L3432" s="4" t="s">
        <v>19</v>
      </c>
      <c r="M3432" s="3" t="s">
        <v>27</v>
      </c>
      <c r="N3432" s="10" t="s">
        <v>28</v>
      </c>
      <c r="O3432" s="14">
        <v>1</v>
      </c>
      <c r="P3432" s="15"/>
      <c r="Q3432" s="15"/>
      <c r="R3432" s="15"/>
    </row>
    <row r="3433" spans="1:18" x14ac:dyDescent="0.3">
      <c r="A3433" s="1">
        <v>15444</v>
      </c>
      <c r="B3433" s="2" t="s">
        <v>6770</v>
      </c>
      <c r="C3433" s="2" t="s">
        <v>6771</v>
      </c>
      <c r="D3433" s="3" t="s">
        <v>16</v>
      </c>
      <c r="E3433" s="4">
        <v>41156</v>
      </c>
      <c r="F3433" s="2" t="s">
        <v>17</v>
      </c>
      <c r="G3433" s="5" t="s">
        <v>18</v>
      </c>
      <c r="H3433" s="2" t="s">
        <v>20</v>
      </c>
      <c r="I3433" s="5" t="s">
        <v>124</v>
      </c>
      <c r="J3433" s="5" t="s">
        <v>100</v>
      </c>
      <c r="K3433" s="5" t="s">
        <v>125</v>
      </c>
      <c r="L3433" s="4" t="s">
        <v>19</v>
      </c>
      <c r="M3433" s="3" t="s">
        <v>27</v>
      </c>
      <c r="N3433" s="10" t="s">
        <v>28</v>
      </c>
      <c r="O3433" s="14">
        <v>1</v>
      </c>
      <c r="P3433" s="15"/>
      <c r="Q3433" s="15"/>
      <c r="R3433" s="15"/>
    </row>
    <row r="3434" spans="1:18" x14ac:dyDescent="0.3">
      <c r="A3434" s="1">
        <v>15455</v>
      </c>
      <c r="B3434" s="2" t="s">
        <v>6772</v>
      </c>
      <c r="C3434" s="2" t="s">
        <v>6773</v>
      </c>
      <c r="D3434" s="3" t="s">
        <v>103</v>
      </c>
      <c r="E3434" s="4">
        <v>41422</v>
      </c>
      <c r="F3434" s="2" t="s">
        <v>17</v>
      </c>
      <c r="G3434" s="5" t="s">
        <v>18</v>
      </c>
      <c r="H3434" s="2" t="s">
        <v>20</v>
      </c>
      <c r="I3434" s="5" t="s">
        <v>124</v>
      </c>
      <c r="J3434" s="5" t="s">
        <v>100</v>
      </c>
      <c r="K3434" s="5" t="s">
        <v>125</v>
      </c>
      <c r="L3434" s="4" t="s">
        <v>19</v>
      </c>
      <c r="M3434" s="3" t="s">
        <v>27</v>
      </c>
      <c r="N3434" s="10" t="s">
        <v>28</v>
      </c>
      <c r="O3434" s="14">
        <v>1</v>
      </c>
      <c r="P3434" s="15"/>
      <c r="Q3434" s="15"/>
      <c r="R3434" s="15"/>
    </row>
    <row r="3435" spans="1:18" x14ac:dyDescent="0.3">
      <c r="A3435" s="1">
        <v>15445</v>
      </c>
      <c r="B3435" s="2" t="s">
        <v>6774</v>
      </c>
      <c r="C3435" s="2" t="s">
        <v>6775</v>
      </c>
      <c r="D3435" s="3" t="s">
        <v>16</v>
      </c>
      <c r="E3435" s="4">
        <v>41031</v>
      </c>
      <c r="F3435" s="2" t="s">
        <v>17</v>
      </c>
      <c r="G3435" s="5" t="s">
        <v>48</v>
      </c>
      <c r="H3435" s="2" t="s">
        <v>42</v>
      </c>
      <c r="I3435" s="5" t="s">
        <v>218</v>
      </c>
      <c r="J3435" s="5" t="s">
        <v>129</v>
      </c>
      <c r="K3435" s="5" t="s">
        <v>392</v>
      </c>
      <c r="L3435" s="4" t="s">
        <v>19</v>
      </c>
      <c r="M3435" s="3" t="s">
        <v>38</v>
      </c>
      <c r="N3435" s="10" t="s">
        <v>39</v>
      </c>
      <c r="O3435" s="15"/>
      <c r="P3435" s="14">
        <v>0.95</v>
      </c>
      <c r="Q3435" s="15"/>
      <c r="R3435" s="15"/>
    </row>
    <row r="3436" spans="1:18" x14ac:dyDescent="0.3">
      <c r="A3436" s="1">
        <v>15446</v>
      </c>
      <c r="B3436" s="2" t="s">
        <v>6776</v>
      </c>
      <c r="C3436" s="2" t="s">
        <v>6777</v>
      </c>
      <c r="D3436" s="3" t="s">
        <v>16</v>
      </c>
      <c r="E3436" s="4">
        <v>41637.306250000001</v>
      </c>
      <c r="F3436" s="2" t="s">
        <v>17</v>
      </c>
      <c r="G3436" s="5" t="s">
        <v>48</v>
      </c>
      <c r="H3436" s="2" t="s">
        <v>20</v>
      </c>
      <c r="I3436" s="5" t="s">
        <v>218</v>
      </c>
      <c r="J3436" s="5" t="s">
        <v>100</v>
      </c>
      <c r="K3436" s="5" t="s">
        <v>392</v>
      </c>
      <c r="L3436" s="4" t="s">
        <v>19</v>
      </c>
      <c r="M3436" s="3" t="s">
        <v>34</v>
      </c>
      <c r="N3436" s="10" t="s">
        <v>138</v>
      </c>
      <c r="O3436" s="14">
        <v>1</v>
      </c>
      <c r="P3436" s="15"/>
      <c r="Q3436" s="15"/>
      <c r="R3436" s="15"/>
    </row>
    <row r="3437" spans="1:18" x14ac:dyDescent="0.3">
      <c r="A3437" s="1">
        <v>113211</v>
      </c>
      <c r="B3437" s="2" t="s">
        <v>6778</v>
      </c>
      <c r="C3437" s="2" t="s">
        <v>6779</v>
      </c>
      <c r="D3437" s="3" t="s">
        <v>108</v>
      </c>
      <c r="E3437" s="4">
        <v>42011</v>
      </c>
      <c r="F3437" s="2" t="s">
        <v>17</v>
      </c>
      <c r="G3437" s="5" t="s">
        <v>48</v>
      </c>
      <c r="H3437" s="2" t="s">
        <v>20</v>
      </c>
      <c r="I3437" s="5" t="s">
        <v>218</v>
      </c>
      <c r="J3437" s="5" t="s">
        <v>129</v>
      </c>
      <c r="K3437" s="5" t="s">
        <v>392</v>
      </c>
      <c r="L3437" s="4">
        <v>42014.604166666664</v>
      </c>
      <c r="M3437" s="3" t="s">
        <v>34</v>
      </c>
      <c r="N3437" s="10" t="s">
        <v>138</v>
      </c>
      <c r="O3437" s="14">
        <v>1</v>
      </c>
      <c r="P3437" s="15"/>
      <c r="Q3437" s="15"/>
      <c r="R3437" s="15"/>
    </row>
    <row r="3438" spans="1:18" x14ac:dyDescent="0.3">
      <c r="A3438" s="1">
        <v>130410</v>
      </c>
      <c r="B3438" s="2" t="s">
        <v>6780</v>
      </c>
      <c r="C3438" s="2" t="s">
        <v>6781</v>
      </c>
      <c r="D3438" s="3" t="s">
        <v>108</v>
      </c>
      <c r="E3438" s="4">
        <v>42834.482638888891</v>
      </c>
      <c r="F3438" s="2" t="s">
        <v>17</v>
      </c>
      <c r="G3438" s="5" t="s">
        <v>18</v>
      </c>
      <c r="H3438" s="2" t="s">
        <v>20</v>
      </c>
      <c r="I3438" s="5" t="s">
        <v>218</v>
      </c>
      <c r="J3438" s="5" t="s">
        <v>129</v>
      </c>
      <c r="K3438" s="5" t="s">
        <v>392</v>
      </c>
      <c r="L3438" s="4">
        <v>42834.482638888891</v>
      </c>
      <c r="M3438" s="3" t="s">
        <v>34</v>
      </c>
      <c r="N3438" s="10" t="s">
        <v>138</v>
      </c>
      <c r="O3438" s="14">
        <v>1</v>
      </c>
      <c r="P3438" s="15"/>
      <c r="Q3438" s="15"/>
      <c r="R3438" s="15"/>
    </row>
    <row r="3439" spans="1:18" x14ac:dyDescent="0.3">
      <c r="A3439" s="1">
        <v>15450</v>
      </c>
      <c r="B3439" s="2" t="s">
        <v>6782</v>
      </c>
      <c r="C3439" s="2" t="s">
        <v>6783</v>
      </c>
      <c r="D3439" s="3" t="s">
        <v>31</v>
      </c>
      <c r="E3439" s="4">
        <v>41420</v>
      </c>
      <c r="F3439" s="2" t="s">
        <v>17</v>
      </c>
      <c r="G3439" s="5" t="s">
        <v>48</v>
      </c>
      <c r="H3439" s="2" t="s">
        <v>42</v>
      </c>
      <c r="I3439" s="5" t="s">
        <v>607</v>
      </c>
      <c r="J3439" s="5" t="s">
        <v>22</v>
      </c>
      <c r="K3439" s="5" t="s">
        <v>33</v>
      </c>
      <c r="L3439" s="4" t="s">
        <v>19</v>
      </c>
      <c r="M3439" s="3" t="s">
        <v>34</v>
      </c>
      <c r="N3439" s="10" t="s">
        <v>138</v>
      </c>
      <c r="O3439" s="14">
        <v>1</v>
      </c>
      <c r="P3439" s="15"/>
      <c r="Q3439" s="15"/>
      <c r="R3439" s="15"/>
    </row>
    <row r="3440" spans="1:18" x14ac:dyDescent="0.3">
      <c r="A3440" s="1">
        <v>134637</v>
      </c>
      <c r="B3440" s="2" t="s">
        <v>6784</v>
      </c>
      <c r="C3440" s="2" t="s">
        <v>6785</v>
      </c>
      <c r="D3440" s="3" t="s">
        <v>16</v>
      </c>
      <c r="E3440" s="4">
        <v>43446</v>
      </c>
      <c r="F3440" s="2" t="s">
        <v>17</v>
      </c>
      <c r="G3440" s="5" t="s">
        <v>48</v>
      </c>
      <c r="H3440" s="2" t="s">
        <v>20</v>
      </c>
      <c r="I3440" s="5" t="s">
        <v>517</v>
      </c>
      <c r="J3440" s="5" t="s">
        <v>22</v>
      </c>
      <c r="K3440" s="5" t="s">
        <v>33</v>
      </c>
      <c r="L3440" s="4">
        <v>43451.392361111109</v>
      </c>
      <c r="M3440" s="3" t="s">
        <v>27</v>
      </c>
      <c r="N3440" s="10" t="s">
        <v>28</v>
      </c>
      <c r="O3440" s="14">
        <v>1</v>
      </c>
      <c r="P3440" s="15"/>
      <c r="Q3440" s="15"/>
      <c r="R3440" s="15"/>
    </row>
    <row r="3441" spans="1:18" x14ac:dyDescent="0.3">
      <c r="A3441" s="1">
        <v>114734</v>
      </c>
      <c r="B3441" s="2" t="s">
        <v>6786</v>
      </c>
      <c r="C3441" s="2" t="s">
        <v>6787</v>
      </c>
      <c r="D3441" s="3" t="s">
        <v>16</v>
      </c>
      <c r="E3441" s="4">
        <v>42336</v>
      </c>
      <c r="F3441" s="2" t="s">
        <v>17</v>
      </c>
      <c r="G3441" s="5" t="s">
        <v>48</v>
      </c>
      <c r="H3441" s="2" t="s">
        <v>20</v>
      </c>
      <c r="I3441" s="5" t="s">
        <v>536</v>
      </c>
      <c r="J3441" s="5" t="s">
        <v>129</v>
      </c>
      <c r="K3441" s="5" t="s">
        <v>439</v>
      </c>
      <c r="L3441" s="4">
        <v>42345.443055555552</v>
      </c>
      <c r="M3441" s="3" t="s">
        <v>38</v>
      </c>
      <c r="N3441" s="10" t="s">
        <v>39</v>
      </c>
      <c r="O3441" s="15"/>
      <c r="P3441" s="14">
        <v>0.95</v>
      </c>
      <c r="Q3441" s="15"/>
      <c r="R3441" s="15"/>
    </row>
    <row r="3442" spans="1:18" x14ac:dyDescent="0.3">
      <c r="A3442" s="1">
        <v>114735</v>
      </c>
      <c r="B3442" s="2" t="s">
        <v>6788</v>
      </c>
      <c r="C3442" s="2" t="s">
        <v>6789</v>
      </c>
      <c r="D3442" s="3" t="s">
        <v>31</v>
      </c>
      <c r="E3442" s="4">
        <v>42336</v>
      </c>
      <c r="F3442" s="2" t="s">
        <v>17</v>
      </c>
      <c r="G3442" s="5" t="s">
        <v>48</v>
      </c>
      <c r="H3442" s="2" t="s">
        <v>20</v>
      </c>
      <c r="I3442" s="5" t="s">
        <v>536</v>
      </c>
      <c r="J3442" s="5" t="s">
        <v>129</v>
      </c>
      <c r="K3442" s="5" t="s">
        <v>439</v>
      </c>
      <c r="L3442" s="4">
        <v>42345.445138888885</v>
      </c>
      <c r="M3442" s="3" t="s">
        <v>34</v>
      </c>
      <c r="N3442" s="10" t="s">
        <v>138</v>
      </c>
      <c r="O3442" s="14">
        <v>1</v>
      </c>
      <c r="P3442" s="15"/>
      <c r="Q3442" s="15"/>
      <c r="R3442" s="15"/>
    </row>
    <row r="3443" spans="1:18" x14ac:dyDescent="0.3">
      <c r="A3443" s="1">
        <v>114729</v>
      </c>
      <c r="B3443" s="2" t="s">
        <v>6790</v>
      </c>
      <c r="C3443" s="2" t="s">
        <v>6791</v>
      </c>
      <c r="D3443" s="3" t="s">
        <v>16</v>
      </c>
      <c r="E3443" s="4">
        <v>42343.637499999997</v>
      </c>
      <c r="F3443" s="2" t="s">
        <v>17</v>
      </c>
      <c r="G3443" s="5" t="s">
        <v>48</v>
      </c>
      <c r="H3443" s="2" t="s">
        <v>20</v>
      </c>
      <c r="I3443" s="5" t="s">
        <v>550</v>
      </c>
      <c r="J3443" s="5" t="s">
        <v>22</v>
      </c>
      <c r="K3443" s="5" t="s">
        <v>439</v>
      </c>
      <c r="L3443" s="4">
        <v>42343.637499999997</v>
      </c>
      <c r="M3443" s="3" t="s">
        <v>27</v>
      </c>
      <c r="N3443" s="10" t="s">
        <v>28</v>
      </c>
      <c r="O3443" s="14">
        <v>1</v>
      </c>
      <c r="P3443" s="15"/>
      <c r="Q3443" s="15"/>
      <c r="R3443" s="15"/>
    </row>
    <row r="3444" spans="1:18" x14ac:dyDescent="0.3">
      <c r="A3444" s="1">
        <v>114722</v>
      </c>
      <c r="B3444" s="2" t="s">
        <v>6792</v>
      </c>
      <c r="C3444" s="2" t="s">
        <v>6793</v>
      </c>
      <c r="D3444" s="3" t="s">
        <v>16</v>
      </c>
      <c r="E3444" s="4">
        <v>42336</v>
      </c>
      <c r="F3444" s="2" t="s">
        <v>17</v>
      </c>
      <c r="G3444" s="5" t="s">
        <v>48</v>
      </c>
      <c r="H3444" s="2" t="s">
        <v>20</v>
      </c>
      <c r="I3444" s="5" t="s">
        <v>550</v>
      </c>
      <c r="J3444" s="5" t="s">
        <v>22</v>
      </c>
      <c r="K3444" s="5" t="s">
        <v>439</v>
      </c>
      <c r="L3444" s="4">
        <v>42339.472222222219</v>
      </c>
      <c r="M3444" s="3" t="s">
        <v>27</v>
      </c>
      <c r="N3444" s="10" t="s">
        <v>35</v>
      </c>
      <c r="O3444" s="14">
        <v>1</v>
      </c>
      <c r="P3444" s="15"/>
      <c r="Q3444" s="15"/>
      <c r="R3444" s="15"/>
    </row>
    <row r="3445" spans="1:18" x14ac:dyDescent="0.3">
      <c r="A3445" s="1">
        <v>15452</v>
      </c>
      <c r="B3445" s="2" t="s">
        <v>6794</v>
      </c>
      <c r="C3445" s="2" t="s">
        <v>6795</v>
      </c>
      <c r="D3445" s="3" t="s">
        <v>31</v>
      </c>
      <c r="E3445" s="4">
        <v>41251</v>
      </c>
      <c r="F3445" s="2" t="s">
        <v>17</v>
      </c>
      <c r="G3445" s="5" t="s">
        <v>48</v>
      </c>
      <c r="H3445" s="2" t="s">
        <v>20</v>
      </c>
      <c r="I3445" s="5" t="s">
        <v>526</v>
      </c>
      <c r="J3445" s="5" t="s">
        <v>129</v>
      </c>
      <c r="K3445" s="5" t="s">
        <v>33</v>
      </c>
      <c r="L3445" s="4" t="s">
        <v>19</v>
      </c>
      <c r="M3445" s="3" t="s">
        <v>34</v>
      </c>
      <c r="N3445" s="10" t="s">
        <v>39</v>
      </c>
      <c r="O3445" s="15"/>
      <c r="P3445" s="14">
        <v>0.95</v>
      </c>
      <c r="Q3445" s="15"/>
      <c r="R3445" s="15"/>
    </row>
    <row r="3446" spans="1:18" x14ac:dyDescent="0.3">
      <c r="A3446" s="1">
        <v>114709</v>
      </c>
      <c r="B3446" s="2" t="s">
        <v>6796</v>
      </c>
      <c r="C3446" s="2" t="s">
        <v>6797</v>
      </c>
      <c r="D3446" s="3" t="s">
        <v>31</v>
      </c>
      <c r="E3446" s="4">
        <v>42332</v>
      </c>
      <c r="F3446" s="2" t="s">
        <v>17</v>
      </c>
      <c r="G3446" s="5" t="s">
        <v>48</v>
      </c>
      <c r="H3446" s="2" t="s">
        <v>20</v>
      </c>
      <c r="I3446" s="5" t="s">
        <v>536</v>
      </c>
      <c r="J3446" s="5" t="s">
        <v>129</v>
      </c>
      <c r="K3446" s="5" t="s">
        <v>439</v>
      </c>
      <c r="L3446" s="4">
        <v>42333.450694444444</v>
      </c>
      <c r="M3446" s="3" t="s">
        <v>34</v>
      </c>
      <c r="N3446" s="10" t="s">
        <v>138</v>
      </c>
      <c r="O3446" s="14">
        <v>1</v>
      </c>
      <c r="P3446" s="15"/>
      <c r="Q3446" s="15"/>
      <c r="R3446" s="15"/>
    </row>
    <row r="3447" spans="1:18" x14ac:dyDescent="0.3">
      <c r="A3447" s="1">
        <v>114710</v>
      </c>
      <c r="B3447" s="2" t="s">
        <v>6798</v>
      </c>
      <c r="C3447" s="2" t="s">
        <v>6799</v>
      </c>
      <c r="D3447" s="3" t="s">
        <v>16</v>
      </c>
      <c r="E3447" s="4">
        <v>42332</v>
      </c>
      <c r="F3447" s="2" t="s">
        <v>17</v>
      </c>
      <c r="G3447" s="5" t="s">
        <v>48</v>
      </c>
      <c r="H3447" s="2" t="s">
        <v>20</v>
      </c>
      <c r="I3447" s="5" t="s">
        <v>536</v>
      </c>
      <c r="J3447" s="5" t="s">
        <v>129</v>
      </c>
      <c r="K3447" s="5" t="s">
        <v>439</v>
      </c>
      <c r="L3447" s="4">
        <v>42333.451388888891</v>
      </c>
      <c r="M3447" s="3" t="s">
        <v>38</v>
      </c>
      <c r="N3447" s="10" t="s">
        <v>138</v>
      </c>
      <c r="O3447" s="14">
        <v>1</v>
      </c>
      <c r="P3447" s="15"/>
      <c r="Q3447" s="15"/>
      <c r="R3447" s="15"/>
    </row>
    <row r="3448" spans="1:18" x14ac:dyDescent="0.3">
      <c r="A3448" s="1">
        <v>114680</v>
      </c>
      <c r="B3448" s="2" t="s">
        <v>6800</v>
      </c>
      <c r="C3448" s="2" t="s">
        <v>6801</v>
      </c>
      <c r="D3448" s="3" t="s">
        <v>31</v>
      </c>
      <c r="E3448" s="4">
        <v>42331.48055555555</v>
      </c>
      <c r="F3448" s="2" t="s">
        <v>17</v>
      </c>
      <c r="G3448" s="5" t="s">
        <v>48</v>
      </c>
      <c r="H3448" s="2" t="s">
        <v>20</v>
      </c>
      <c r="I3448" s="5" t="s">
        <v>536</v>
      </c>
      <c r="J3448" s="5" t="s">
        <v>129</v>
      </c>
      <c r="K3448" s="5" t="s">
        <v>439</v>
      </c>
      <c r="L3448" s="4">
        <v>42331.48055555555</v>
      </c>
      <c r="M3448" s="3" t="s">
        <v>34</v>
      </c>
      <c r="N3448" s="10" t="s">
        <v>138</v>
      </c>
      <c r="O3448" s="14">
        <v>1</v>
      </c>
      <c r="P3448" s="15"/>
      <c r="Q3448" s="15"/>
      <c r="R3448" s="15"/>
    </row>
    <row r="3449" spans="1:18" x14ac:dyDescent="0.3">
      <c r="A3449" s="1">
        <v>114681</v>
      </c>
      <c r="B3449" s="2" t="s">
        <v>6802</v>
      </c>
      <c r="C3449" s="2" t="s">
        <v>6803</v>
      </c>
      <c r="D3449" s="3" t="s">
        <v>16</v>
      </c>
      <c r="E3449" s="4">
        <v>42331.482638888891</v>
      </c>
      <c r="F3449" s="2" t="s">
        <v>17</v>
      </c>
      <c r="G3449" s="5" t="s">
        <v>48</v>
      </c>
      <c r="H3449" s="2" t="s">
        <v>20</v>
      </c>
      <c r="I3449" s="5" t="s">
        <v>536</v>
      </c>
      <c r="J3449" s="5" t="s">
        <v>129</v>
      </c>
      <c r="K3449" s="5" t="s">
        <v>439</v>
      </c>
      <c r="L3449" s="4">
        <v>42331.482638888891</v>
      </c>
      <c r="M3449" s="3" t="s">
        <v>38</v>
      </c>
      <c r="N3449" s="10" t="s">
        <v>138</v>
      </c>
      <c r="O3449" s="14">
        <v>1</v>
      </c>
      <c r="P3449" s="15"/>
      <c r="Q3449" s="15"/>
      <c r="R3449" s="15"/>
    </row>
    <row r="3450" spans="1:18" x14ac:dyDescent="0.3">
      <c r="A3450" s="1">
        <v>115146</v>
      </c>
      <c r="B3450" s="2" t="s">
        <v>6804</v>
      </c>
      <c r="C3450" s="2" t="s">
        <v>6805</v>
      </c>
      <c r="D3450" s="3" t="s">
        <v>16</v>
      </c>
      <c r="E3450" s="4">
        <v>42478</v>
      </c>
      <c r="F3450" s="2" t="s">
        <v>17</v>
      </c>
      <c r="G3450" s="5" t="s">
        <v>48</v>
      </c>
      <c r="H3450" s="2" t="s">
        <v>20</v>
      </c>
      <c r="I3450" s="5" t="s">
        <v>136</v>
      </c>
      <c r="J3450" s="5" t="s">
        <v>129</v>
      </c>
      <c r="K3450" s="5" t="s">
        <v>137</v>
      </c>
      <c r="L3450" s="4">
        <v>42480.46875</v>
      </c>
      <c r="M3450" s="3" t="s">
        <v>38</v>
      </c>
      <c r="N3450" s="10" t="s">
        <v>39</v>
      </c>
      <c r="O3450" s="15"/>
      <c r="P3450" s="14">
        <v>0.95</v>
      </c>
      <c r="Q3450" s="15"/>
      <c r="R3450" s="15"/>
    </row>
    <row r="3451" spans="1:18" x14ac:dyDescent="0.3">
      <c r="A3451" s="1">
        <v>115147</v>
      </c>
      <c r="B3451" s="2" t="s">
        <v>6806</v>
      </c>
      <c r="C3451" s="2" t="s">
        <v>6807</v>
      </c>
      <c r="D3451" s="3" t="s">
        <v>16</v>
      </c>
      <c r="E3451" s="4">
        <v>42478</v>
      </c>
      <c r="F3451" s="2" t="s">
        <v>17</v>
      </c>
      <c r="G3451" s="5" t="s">
        <v>48</v>
      </c>
      <c r="H3451" s="2" t="s">
        <v>20</v>
      </c>
      <c r="I3451" s="5" t="s">
        <v>136</v>
      </c>
      <c r="J3451" s="5" t="s">
        <v>129</v>
      </c>
      <c r="K3451" s="5" t="s">
        <v>137</v>
      </c>
      <c r="L3451" s="4">
        <v>42480.46875</v>
      </c>
      <c r="M3451" s="3" t="s">
        <v>38</v>
      </c>
      <c r="N3451" s="10" t="s">
        <v>39</v>
      </c>
      <c r="O3451" s="15"/>
      <c r="P3451" s="14">
        <v>0.95</v>
      </c>
      <c r="Q3451" s="15"/>
      <c r="R3451" s="15"/>
    </row>
    <row r="3452" spans="1:18" x14ac:dyDescent="0.3">
      <c r="A3452" s="1">
        <v>115148</v>
      </c>
      <c r="B3452" s="2" t="s">
        <v>6808</v>
      </c>
      <c r="C3452" s="2" t="s">
        <v>6809</v>
      </c>
      <c r="D3452" s="3" t="s">
        <v>16</v>
      </c>
      <c r="E3452" s="4">
        <v>42478</v>
      </c>
      <c r="F3452" s="2" t="s">
        <v>17</v>
      </c>
      <c r="G3452" s="5" t="s">
        <v>48</v>
      </c>
      <c r="H3452" s="2" t="s">
        <v>20</v>
      </c>
      <c r="I3452" s="5" t="s">
        <v>136</v>
      </c>
      <c r="J3452" s="5" t="s">
        <v>129</v>
      </c>
      <c r="K3452" s="5" t="s">
        <v>137</v>
      </c>
      <c r="L3452" s="4">
        <v>42480.46875</v>
      </c>
      <c r="M3452" s="3" t="s">
        <v>38</v>
      </c>
      <c r="N3452" s="10" t="s">
        <v>39</v>
      </c>
      <c r="O3452" s="15"/>
      <c r="P3452" s="14">
        <v>0.95</v>
      </c>
      <c r="Q3452" s="15"/>
      <c r="R3452" s="15"/>
    </row>
    <row r="3453" spans="1:18" x14ac:dyDescent="0.3">
      <c r="A3453" s="1">
        <v>115149</v>
      </c>
      <c r="B3453" s="2" t="s">
        <v>6810</v>
      </c>
      <c r="C3453" s="2" t="s">
        <v>6811</v>
      </c>
      <c r="D3453" s="3" t="s">
        <v>16</v>
      </c>
      <c r="E3453" s="4">
        <v>42478</v>
      </c>
      <c r="F3453" s="2" t="s">
        <v>17</v>
      </c>
      <c r="G3453" s="5" t="s">
        <v>48</v>
      </c>
      <c r="H3453" s="2" t="s">
        <v>20</v>
      </c>
      <c r="I3453" s="5" t="s">
        <v>136</v>
      </c>
      <c r="J3453" s="5" t="s">
        <v>129</v>
      </c>
      <c r="K3453" s="5" t="s">
        <v>137</v>
      </c>
      <c r="L3453" s="4">
        <v>42480.46875</v>
      </c>
      <c r="M3453" s="3" t="s">
        <v>38</v>
      </c>
      <c r="N3453" s="10" t="s">
        <v>39</v>
      </c>
      <c r="O3453" s="15"/>
      <c r="P3453" s="14">
        <v>0.95</v>
      </c>
      <c r="Q3453" s="15"/>
      <c r="R3453" s="15"/>
    </row>
    <row r="3454" spans="1:18" x14ac:dyDescent="0.3">
      <c r="A3454" s="1">
        <v>115345</v>
      </c>
      <c r="B3454" s="2" t="s">
        <v>6812</v>
      </c>
      <c r="C3454" s="2" t="s">
        <v>6813</v>
      </c>
      <c r="D3454" s="3" t="s">
        <v>16</v>
      </c>
      <c r="E3454" s="4">
        <v>42506</v>
      </c>
      <c r="F3454" s="2" t="s">
        <v>17</v>
      </c>
      <c r="G3454" s="5" t="s">
        <v>18</v>
      </c>
      <c r="H3454" s="2" t="s">
        <v>20</v>
      </c>
      <c r="I3454" s="5" t="s">
        <v>136</v>
      </c>
      <c r="J3454" s="5" t="s">
        <v>129</v>
      </c>
      <c r="K3454" s="5" t="s">
        <v>137</v>
      </c>
      <c r="L3454" s="4">
        <v>42515.409722222219</v>
      </c>
      <c r="M3454" s="3" t="s">
        <v>38</v>
      </c>
      <c r="N3454" s="10" t="s">
        <v>35</v>
      </c>
      <c r="O3454" s="14">
        <v>1</v>
      </c>
      <c r="P3454" s="15"/>
      <c r="Q3454" s="15"/>
      <c r="R3454" s="15"/>
    </row>
    <row r="3455" spans="1:18" x14ac:dyDescent="0.3">
      <c r="A3455" s="1">
        <v>115107</v>
      </c>
      <c r="B3455" s="2" t="s">
        <v>6814</v>
      </c>
      <c r="C3455" s="2" t="s">
        <v>6815</v>
      </c>
      <c r="D3455" s="3" t="s">
        <v>16</v>
      </c>
      <c r="E3455" s="4">
        <v>42463</v>
      </c>
      <c r="F3455" s="2" t="s">
        <v>17</v>
      </c>
      <c r="G3455" s="5" t="s">
        <v>48</v>
      </c>
      <c r="H3455" s="2" t="s">
        <v>20</v>
      </c>
      <c r="I3455" s="5" t="s">
        <v>136</v>
      </c>
      <c r="J3455" s="5" t="s">
        <v>129</v>
      </c>
      <c r="K3455" s="5" t="s">
        <v>137</v>
      </c>
      <c r="L3455" s="4">
        <v>42466.433333333334</v>
      </c>
      <c r="M3455" s="3" t="s">
        <v>27</v>
      </c>
      <c r="N3455" s="10" t="s">
        <v>28</v>
      </c>
      <c r="O3455" s="14">
        <v>1</v>
      </c>
      <c r="P3455" s="15"/>
      <c r="Q3455" s="15"/>
      <c r="R3455" s="15"/>
    </row>
    <row r="3456" spans="1:18" x14ac:dyDescent="0.3">
      <c r="A3456" s="1">
        <v>115108</v>
      </c>
      <c r="B3456" s="2" t="s">
        <v>6816</v>
      </c>
      <c r="C3456" s="2" t="s">
        <v>6817</v>
      </c>
      <c r="D3456" s="3" t="s">
        <v>16</v>
      </c>
      <c r="E3456" s="4">
        <v>42463</v>
      </c>
      <c r="F3456" s="2" t="s">
        <v>17</v>
      </c>
      <c r="G3456" s="5" t="s">
        <v>48</v>
      </c>
      <c r="H3456" s="2" t="s">
        <v>20</v>
      </c>
      <c r="I3456" s="5" t="s">
        <v>136</v>
      </c>
      <c r="J3456" s="5" t="s">
        <v>129</v>
      </c>
      <c r="K3456" s="5" t="s">
        <v>137</v>
      </c>
      <c r="L3456" s="4">
        <v>42466.433333333334</v>
      </c>
      <c r="M3456" s="3" t="s">
        <v>27</v>
      </c>
      <c r="N3456" s="10" t="s">
        <v>28</v>
      </c>
      <c r="O3456" s="14">
        <v>1</v>
      </c>
      <c r="P3456" s="15"/>
      <c r="Q3456" s="15"/>
      <c r="R3456" s="15"/>
    </row>
    <row r="3457" spans="1:18" x14ac:dyDescent="0.3">
      <c r="A3457" s="1">
        <v>115109</v>
      </c>
      <c r="B3457" s="2" t="s">
        <v>6818</v>
      </c>
      <c r="C3457" s="2" t="s">
        <v>6819</v>
      </c>
      <c r="D3457" s="3" t="s">
        <v>16</v>
      </c>
      <c r="E3457" s="4">
        <v>42463</v>
      </c>
      <c r="F3457" s="2" t="s">
        <v>17</v>
      </c>
      <c r="G3457" s="5" t="s">
        <v>48</v>
      </c>
      <c r="H3457" s="2" t="s">
        <v>20</v>
      </c>
      <c r="I3457" s="5" t="s">
        <v>136</v>
      </c>
      <c r="J3457" s="5" t="s">
        <v>129</v>
      </c>
      <c r="K3457" s="5" t="s">
        <v>137</v>
      </c>
      <c r="L3457" s="4">
        <v>42466.433333333334</v>
      </c>
      <c r="M3457" s="3" t="s">
        <v>27</v>
      </c>
      <c r="N3457" s="10" t="s">
        <v>28</v>
      </c>
      <c r="O3457" s="14">
        <v>1</v>
      </c>
      <c r="P3457" s="15"/>
      <c r="Q3457" s="15"/>
      <c r="R3457" s="15"/>
    </row>
    <row r="3458" spans="1:18" x14ac:dyDescent="0.3">
      <c r="A3458" s="1">
        <v>134089</v>
      </c>
      <c r="B3458" s="2" t="s">
        <v>6820</v>
      </c>
      <c r="C3458" s="2" t="s">
        <v>6821</v>
      </c>
      <c r="D3458" s="3" t="s">
        <v>16</v>
      </c>
      <c r="E3458" s="4">
        <v>43327</v>
      </c>
      <c r="F3458" s="2" t="s">
        <v>17</v>
      </c>
      <c r="G3458" s="5" t="s">
        <v>48</v>
      </c>
      <c r="H3458" s="2" t="s">
        <v>20</v>
      </c>
      <c r="I3458" s="5" t="s">
        <v>798</v>
      </c>
      <c r="J3458" s="5" t="s">
        <v>22</v>
      </c>
      <c r="K3458" s="5" t="s">
        <v>33</v>
      </c>
      <c r="L3458" s="4">
        <v>43333.546527777777</v>
      </c>
      <c r="M3458" s="3" t="s">
        <v>27</v>
      </c>
      <c r="N3458" s="10" t="s">
        <v>28</v>
      </c>
      <c r="O3458" s="14">
        <v>1</v>
      </c>
      <c r="P3458" s="15"/>
      <c r="Q3458" s="15"/>
      <c r="R3458" s="15"/>
    </row>
    <row r="3459" spans="1:18" x14ac:dyDescent="0.3">
      <c r="A3459" s="1">
        <v>134090</v>
      </c>
      <c r="B3459" s="2" t="s">
        <v>6822</v>
      </c>
      <c r="C3459" s="2" t="s">
        <v>6823</v>
      </c>
      <c r="D3459" s="3" t="s">
        <v>16</v>
      </c>
      <c r="E3459" s="4">
        <v>43327</v>
      </c>
      <c r="F3459" s="2" t="s">
        <v>17</v>
      </c>
      <c r="G3459" s="5" t="s">
        <v>18</v>
      </c>
      <c r="H3459" s="2" t="s">
        <v>20</v>
      </c>
      <c r="I3459" s="5" t="s">
        <v>798</v>
      </c>
      <c r="J3459" s="5" t="s">
        <v>22</v>
      </c>
      <c r="K3459" s="5" t="s">
        <v>33</v>
      </c>
      <c r="L3459" s="4">
        <v>43333.546527777777</v>
      </c>
      <c r="M3459" s="3" t="s">
        <v>27</v>
      </c>
      <c r="N3459" s="10" t="s">
        <v>28</v>
      </c>
      <c r="O3459" s="14">
        <v>1</v>
      </c>
      <c r="P3459" s="15"/>
      <c r="Q3459" s="15"/>
      <c r="R3459" s="15"/>
    </row>
    <row r="3460" spans="1:18" x14ac:dyDescent="0.3">
      <c r="A3460" s="1">
        <v>130407</v>
      </c>
      <c r="B3460" s="2" t="s">
        <v>6824</v>
      </c>
      <c r="C3460" s="2" t="s">
        <v>6825</v>
      </c>
      <c r="D3460" s="3" t="s">
        <v>16</v>
      </c>
      <c r="E3460" s="4">
        <v>42806</v>
      </c>
      <c r="F3460" s="2" t="s">
        <v>17</v>
      </c>
      <c r="G3460" s="5" t="s">
        <v>48</v>
      </c>
      <c r="H3460" s="2" t="s">
        <v>20</v>
      </c>
      <c r="I3460" s="5" t="s">
        <v>607</v>
      </c>
      <c r="J3460" s="5" t="s">
        <v>129</v>
      </c>
      <c r="K3460" s="5" t="s">
        <v>5191</v>
      </c>
      <c r="L3460" s="4">
        <v>42830.588194444441</v>
      </c>
      <c r="M3460" s="3" t="s">
        <v>38</v>
      </c>
      <c r="N3460" s="10" t="s">
        <v>39</v>
      </c>
      <c r="O3460" s="15"/>
      <c r="P3460" s="14">
        <v>0.95</v>
      </c>
      <c r="Q3460" s="15"/>
      <c r="R3460" s="15"/>
    </row>
    <row r="3461" spans="1:18" x14ac:dyDescent="0.3">
      <c r="A3461" s="1">
        <v>114372</v>
      </c>
      <c r="B3461" s="2" t="s">
        <v>6826</v>
      </c>
      <c r="C3461" s="2" t="s">
        <v>6827</v>
      </c>
      <c r="D3461" s="3" t="s">
        <v>31</v>
      </c>
      <c r="E3461" s="4">
        <v>42261</v>
      </c>
      <c r="F3461" s="2" t="s">
        <v>17</v>
      </c>
      <c r="G3461" s="5" t="s">
        <v>48</v>
      </c>
      <c r="H3461" s="2" t="s">
        <v>42</v>
      </c>
      <c r="I3461" s="5" t="s">
        <v>141</v>
      </c>
      <c r="J3461" s="5" t="s">
        <v>129</v>
      </c>
      <c r="K3461" s="5" t="s">
        <v>33</v>
      </c>
      <c r="L3461" s="4">
        <v>42263.379861111112</v>
      </c>
      <c r="M3461" s="3" t="s">
        <v>34</v>
      </c>
      <c r="N3461" s="10" t="s">
        <v>39</v>
      </c>
      <c r="O3461" s="15"/>
      <c r="P3461" s="14">
        <v>0.95</v>
      </c>
      <c r="Q3461" s="15"/>
      <c r="R3461" s="15"/>
    </row>
    <row r="3462" spans="1:18" x14ac:dyDescent="0.3">
      <c r="A3462" s="1">
        <v>113194</v>
      </c>
      <c r="B3462" s="2" t="s">
        <v>6828</v>
      </c>
      <c r="C3462" s="2" t="s">
        <v>6829</v>
      </c>
      <c r="D3462" s="3" t="s">
        <v>16</v>
      </c>
      <c r="E3462" s="4">
        <v>42008</v>
      </c>
      <c r="F3462" s="2" t="s">
        <v>17</v>
      </c>
      <c r="G3462" s="5" t="s">
        <v>48</v>
      </c>
      <c r="H3462" s="2" t="s">
        <v>42</v>
      </c>
      <c r="I3462" s="5" t="s">
        <v>141</v>
      </c>
      <c r="J3462" s="5" t="s">
        <v>129</v>
      </c>
      <c r="K3462" s="5" t="s">
        <v>33</v>
      </c>
      <c r="L3462" s="4">
        <v>42011.729861111111</v>
      </c>
      <c r="M3462" s="3" t="s">
        <v>38</v>
      </c>
      <c r="N3462" s="10" t="s">
        <v>39</v>
      </c>
      <c r="O3462" s="15"/>
      <c r="P3462" s="14">
        <v>0.95</v>
      </c>
      <c r="Q3462" s="15"/>
      <c r="R3462" s="15"/>
    </row>
    <row r="3463" spans="1:18" x14ac:dyDescent="0.3">
      <c r="A3463" s="1">
        <v>113195</v>
      </c>
      <c r="B3463" s="2" t="s">
        <v>6830</v>
      </c>
      <c r="C3463" s="2" t="s">
        <v>6831</v>
      </c>
      <c r="D3463" s="3" t="s">
        <v>16</v>
      </c>
      <c r="E3463" s="4">
        <v>42008</v>
      </c>
      <c r="F3463" s="2" t="s">
        <v>17</v>
      </c>
      <c r="G3463" s="5" t="s">
        <v>48</v>
      </c>
      <c r="H3463" s="2" t="s">
        <v>42</v>
      </c>
      <c r="I3463" s="5" t="s">
        <v>141</v>
      </c>
      <c r="J3463" s="5" t="s">
        <v>129</v>
      </c>
      <c r="K3463" s="5" t="s">
        <v>33</v>
      </c>
      <c r="L3463" s="4">
        <v>42011.729861111111</v>
      </c>
      <c r="M3463" s="3" t="s">
        <v>38</v>
      </c>
      <c r="N3463" s="10" t="s">
        <v>39</v>
      </c>
      <c r="O3463" s="15"/>
      <c r="P3463" s="14">
        <v>0.95</v>
      </c>
      <c r="Q3463" s="15"/>
      <c r="R3463" s="15"/>
    </row>
    <row r="3464" spans="1:18" x14ac:dyDescent="0.3">
      <c r="A3464" s="1">
        <v>114386</v>
      </c>
      <c r="B3464" s="2" t="s">
        <v>6832</v>
      </c>
      <c r="C3464" s="2" t="s">
        <v>6833</v>
      </c>
      <c r="D3464" s="3" t="s">
        <v>31</v>
      </c>
      <c r="E3464" s="4">
        <v>42262</v>
      </c>
      <c r="F3464" s="2" t="s">
        <v>17</v>
      </c>
      <c r="G3464" s="5" t="s">
        <v>48</v>
      </c>
      <c r="H3464" s="2" t="s">
        <v>20</v>
      </c>
      <c r="I3464" s="5" t="s">
        <v>141</v>
      </c>
      <c r="J3464" s="5" t="s">
        <v>129</v>
      </c>
      <c r="K3464" s="5" t="s">
        <v>33</v>
      </c>
      <c r="L3464" s="4">
        <v>42263.395833333328</v>
      </c>
      <c r="M3464" s="3" t="s">
        <v>34</v>
      </c>
      <c r="N3464" s="10" t="s">
        <v>39</v>
      </c>
      <c r="O3464" s="15"/>
      <c r="P3464" s="14">
        <v>0.95</v>
      </c>
      <c r="Q3464" s="15"/>
      <c r="R3464" s="15"/>
    </row>
    <row r="3465" spans="1:18" x14ac:dyDescent="0.3">
      <c r="A3465" s="1">
        <v>114387</v>
      </c>
      <c r="B3465" s="2" t="s">
        <v>6834</v>
      </c>
      <c r="C3465" s="2" t="s">
        <v>6835</v>
      </c>
      <c r="D3465" s="3" t="s">
        <v>31</v>
      </c>
      <c r="E3465" s="4">
        <v>42262</v>
      </c>
      <c r="F3465" s="2" t="s">
        <v>17</v>
      </c>
      <c r="G3465" s="5" t="s">
        <v>48</v>
      </c>
      <c r="H3465" s="2" t="s">
        <v>20</v>
      </c>
      <c r="I3465" s="5" t="s">
        <v>141</v>
      </c>
      <c r="J3465" s="5" t="s">
        <v>129</v>
      </c>
      <c r="K3465" s="5" t="s">
        <v>33</v>
      </c>
      <c r="L3465" s="4">
        <v>42263.395833333328</v>
      </c>
      <c r="M3465" s="3" t="s">
        <v>34</v>
      </c>
      <c r="N3465" s="10" t="s">
        <v>39</v>
      </c>
      <c r="O3465" s="15"/>
      <c r="P3465" s="14">
        <v>0.95</v>
      </c>
      <c r="Q3465" s="15"/>
      <c r="R3465" s="15"/>
    </row>
    <row r="3466" spans="1:18" x14ac:dyDescent="0.3">
      <c r="A3466" s="1">
        <v>114388</v>
      </c>
      <c r="B3466" s="2" t="s">
        <v>6836</v>
      </c>
      <c r="C3466" s="2" t="s">
        <v>6837</v>
      </c>
      <c r="D3466" s="3" t="s">
        <v>16</v>
      </c>
      <c r="E3466" s="4">
        <v>42262</v>
      </c>
      <c r="F3466" s="2" t="s">
        <v>17</v>
      </c>
      <c r="G3466" s="5" t="s">
        <v>48</v>
      </c>
      <c r="H3466" s="2" t="s">
        <v>20</v>
      </c>
      <c r="I3466" s="5" t="s">
        <v>141</v>
      </c>
      <c r="J3466" s="5" t="s">
        <v>129</v>
      </c>
      <c r="K3466" s="5" t="s">
        <v>33</v>
      </c>
      <c r="L3466" s="4">
        <v>42263.395833333328</v>
      </c>
      <c r="M3466" s="3" t="s">
        <v>38</v>
      </c>
      <c r="N3466" s="10" t="s">
        <v>39</v>
      </c>
      <c r="O3466" s="15"/>
      <c r="P3466" s="14">
        <v>0.95</v>
      </c>
      <c r="Q3466" s="15"/>
      <c r="R3466" s="15"/>
    </row>
    <row r="3467" spans="1:18" x14ac:dyDescent="0.3">
      <c r="A3467" s="1">
        <v>114389</v>
      </c>
      <c r="B3467" s="2" t="s">
        <v>6838</v>
      </c>
      <c r="C3467" s="2" t="s">
        <v>6839</v>
      </c>
      <c r="D3467" s="3" t="s">
        <v>16</v>
      </c>
      <c r="E3467" s="4">
        <v>42262</v>
      </c>
      <c r="F3467" s="2" t="s">
        <v>17</v>
      </c>
      <c r="G3467" s="5" t="s">
        <v>48</v>
      </c>
      <c r="H3467" s="2" t="s">
        <v>20</v>
      </c>
      <c r="I3467" s="5" t="s">
        <v>141</v>
      </c>
      <c r="J3467" s="5" t="s">
        <v>129</v>
      </c>
      <c r="K3467" s="5" t="s">
        <v>33</v>
      </c>
      <c r="L3467" s="4">
        <v>42263.395833333328</v>
      </c>
      <c r="M3467" s="3" t="s">
        <v>38</v>
      </c>
      <c r="N3467" s="10" t="s">
        <v>39</v>
      </c>
      <c r="O3467" s="15"/>
      <c r="P3467" s="14">
        <v>0.95</v>
      </c>
      <c r="Q3467" s="15"/>
      <c r="R3467" s="15"/>
    </row>
    <row r="3468" spans="1:18" x14ac:dyDescent="0.3">
      <c r="A3468" s="1">
        <v>114390</v>
      </c>
      <c r="B3468" s="2" t="s">
        <v>6840</v>
      </c>
      <c r="C3468" s="2" t="s">
        <v>6841</v>
      </c>
      <c r="D3468" s="3" t="s">
        <v>16</v>
      </c>
      <c r="E3468" s="4">
        <v>42262</v>
      </c>
      <c r="F3468" s="2" t="s">
        <v>17</v>
      </c>
      <c r="G3468" s="5" t="s">
        <v>48</v>
      </c>
      <c r="H3468" s="2" t="s">
        <v>20</v>
      </c>
      <c r="I3468" s="5" t="s">
        <v>141</v>
      </c>
      <c r="J3468" s="5" t="s">
        <v>129</v>
      </c>
      <c r="K3468" s="5" t="s">
        <v>33</v>
      </c>
      <c r="L3468" s="4">
        <v>42263.395833333328</v>
      </c>
      <c r="M3468" s="3" t="s">
        <v>38</v>
      </c>
      <c r="N3468" s="10" t="s">
        <v>39</v>
      </c>
      <c r="O3468" s="15"/>
      <c r="P3468" s="14">
        <v>0.95</v>
      </c>
      <c r="Q3468" s="15"/>
      <c r="R3468" s="15"/>
    </row>
    <row r="3469" spans="1:18" x14ac:dyDescent="0.3">
      <c r="A3469" s="1">
        <v>114391</v>
      </c>
      <c r="B3469" s="2" t="s">
        <v>6842</v>
      </c>
      <c r="C3469" s="2" t="s">
        <v>6843</v>
      </c>
      <c r="D3469" s="3" t="s">
        <v>16</v>
      </c>
      <c r="E3469" s="4">
        <v>42262</v>
      </c>
      <c r="F3469" s="2" t="s">
        <v>17</v>
      </c>
      <c r="G3469" s="5" t="s">
        <v>48</v>
      </c>
      <c r="H3469" s="2" t="s">
        <v>20</v>
      </c>
      <c r="I3469" s="5" t="s">
        <v>141</v>
      </c>
      <c r="J3469" s="5" t="s">
        <v>129</v>
      </c>
      <c r="K3469" s="5" t="s">
        <v>33</v>
      </c>
      <c r="L3469" s="4">
        <v>42263.395833333328</v>
      </c>
      <c r="M3469" s="3" t="s">
        <v>38</v>
      </c>
      <c r="N3469" s="10" t="s">
        <v>39</v>
      </c>
      <c r="O3469" s="15"/>
      <c r="P3469" s="14">
        <v>0.95</v>
      </c>
      <c r="Q3469" s="15"/>
      <c r="R3469" s="15"/>
    </row>
    <row r="3470" spans="1:18" x14ac:dyDescent="0.3">
      <c r="A3470" s="1">
        <v>114402</v>
      </c>
      <c r="B3470" s="2" t="s">
        <v>6844</v>
      </c>
      <c r="C3470" s="2" t="s">
        <v>6845</v>
      </c>
      <c r="D3470" s="3" t="s">
        <v>16</v>
      </c>
      <c r="E3470" s="4">
        <v>42274</v>
      </c>
      <c r="F3470" s="2" t="s">
        <v>17</v>
      </c>
      <c r="G3470" s="5" t="s">
        <v>48</v>
      </c>
      <c r="H3470" s="2" t="s">
        <v>20</v>
      </c>
      <c r="I3470" s="5" t="s">
        <v>141</v>
      </c>
      <c r="J3470" s="5" t="s">
        <v>129</v>
      </c>
      <c r="K3470" s="5" t="s">
        <v>326</v>
      </c>
      <c r="L3470" s="4">
        <v>42275.447222222218</v>
      </c>
      <c r="M3470" s="3" t="s">
        <v>38</v>
      </c>
      <c r="N3470" s="10" t="s">
        <v>39</v>
      </c>
      <c r="O3470" s="15"/>
      <c r="P3470" s="14">
        <v>0.95</v>
      </c>
      <c r="Q3470" s="15"/>
      <c r="R3470" s="15"/>
    </row>
    <row r="3471" spans="1:18" x14ac:dyDescent="0.3">
      <c r="A3471" s="1">
        <v>114403</v>
      </c>
      <c r="B3471" s="2" t="s">
        <v>6846</v>
      </c>
      <c r="C3471" s="2" t="s">
        <v>6847</v>
      </c>
      <c r="D3471" s="3" t="s">
        <v>16</v>
      </c>
      <c r="E3471" s="4">
        <v>42274</v>
      </c>
      <c r="F3471" s="2" t="s">
        <v>17</v>
      </c>
      <c r="G3471" s="5" t="s">
        <v>48</v>
      </c>
      <c r="H3471" s="2" t="s">
        <v>20</v>
      </c>
      <c r="I3471" s="5" t="s">
        <v>141</v>
      </c>
      <c r="J3471" s="5" t="s">
        <v>129</v>
      </c>
      <c r="K3471" s="5" t="s">
        <v>326</v>
      </c>
      <c r="L3471" s="4">
        <v>42275.447222222218</v>
      </c>
      <c r="M3471" s="3" t="s">
        <v>38</v>
      </c>
      <c r="N3471" s="10" t="s">
        <v>39</v>
      </c>
      <c r="O3471" s="15"/>
      <c r="P3471" s="14">
        <v>0.95</v>
      </c>
      <c r="Q3471" s="15"/>
      <c r="R3471" s="15"/>
    </row>
    <row r="3472" spans="1:18" x14ac:dyDescent="0.3">
      <c r="A3472" s="1">
        <v>114404</v>
      </c>
      <c r="B3472" s="2" t="s">
        <v>6848</v>
      </c>
      <c r="C3472" s="2" t="s">
        <v>6849</v>
      </c>
      <c r="D3472" s="3" t="s">
        <v>16</v>
      </c>
      <c r="E3472" s="4">
        <v>42274</v>
      </c>
      <c r="F3472" s="2" t="s">
        <v>17</v>
      </c>
      <c r="G3472" s="5" t="s">
        <v>48</v>
      </c>
      <c r="H3472" s="2" t="s">
        <v>20</v>
      </c>
      <c r="I3472" s="5" t="s">
        <v>141</v>
      </c>
      <c r="J3472" s="5" t="s">
        <v>129</v>
      </c>
      <c r="K3472" s="5" t="s">
        <v>326</v>
      </c>
      <c r="L3472" s="4">
        <v>42275.447222222218</v>
      </c>
      <c r="M3472" s="3" t="s">
        <v>38</v>
      </c>
      <c r="N3472" s="10" t="s">
        <v>39</v>
      </c>
      <c r="O3472" s="15"/>
      <c r="P3472" s="14">
        <v>0.95</v>
      </c>
      <c r="Q3472" s="15"/>
      <c r="R3472" s="15"/>
    </row>
    <row r="3473" spans="1:18" x14ac:dyDescent="0.3">
      <c r="A3473" s="1">
        <v>114405</v>
      </c>
      <c r="B3473" s="2" t="s">
        <v>6850</v>
      </c>
      <c r="C3473" s="2" t="s">
        <v>6851</v>
      </c>
      <c r="D3473" s="3" t="s">
        <v>16</v>
      </c>
      <c r="E3473" s="4">
        <v>42274</v>
      </c>
      <c r="F3473" s="2" t="s">
        <v>17</v>
      </c>
      <c r="G3473" s="5" t="s">
        <v>48</v>
      </c>
      <c r="H3473" s="2" t="s">
        <v>20</v>
      </c>
      <c r="I3473" s="5" t="s">
        <v>141</v>
      </c>
      <c r="J3473" s="5" t="s">
        <v>129</v>
      </c>
      <c r="K3473" s="5" t="s">
        <v>326</v>
      </c>
      <c r="L3473" s="4">
        <v>42275.447222222218</v>
      </c>
      <c r="M3473" s="3" t="s">
        <v>38</v>
      </c>
      <c r="N3473" s="10" t="s">
        <v>39</v>
      </c>
      <c r="O3473" s="15"/>
      <c r="P3473" s="14">
        <v>0.95</v>
      </c>
      <c r="Q3473" s="15"/>
      <c r="R3473" s="15"/>
    </row>
    <row r="3474" spans="1:18" x14ac:dyDescent="0.3">
      <c r="A3474" s="1">
        <v>114406</v>
      </c>
      <c r="B3474" s="2" t="s">
        <v>6852</v>
      </c>
      <c r="C3474" s="2" t="s">
        <v>6853</v>
      </c>
      <c r="D3474" s="3" t="s">
        <v>16</v>
      </c>
      <c r="E3474" s="4">
        <v>42274</v>
      </c>
      <c r="F3474" s="2" t="s">
        <v>17</v>
      </c>
      <c r="G3474" s="5" t="s">
        <v>48</v>
      </c>
      <c r="H3474" s="2" t="s">
        <v>20</v>
      </c>
      <c r="I3474" s="5" t="s">
        <v>141</v>
      </c>
      <c r="J3474" s="5" t="s">
        <v>129</v>
      </c>
      <c r="K3474" s="5" t="s">
        <v>326</v>
      </c>
      <c r="L3474" s="4">
        <v>42275.447222222218</v>
      </c>
      <c r="M3474" s="3" t="s">
        <v>38</v>
      </c>
      <c r="N3474" s="10" t="s">
        <v>39</v>
      </c>
      <c r="O3474" s="15"/>
      <c r="P3474" s="14">
        <v>0.95</v>
      </c>
      <c r="Q3474" s="15"/>
      <c r="R3474" s="15"/>
    </row>
    <row r="3475" spans="1:18" x14ac:dyDescent="0.3">
      <c r="A3475" s="1">
        <v>114407</v>
      </c>
      <c r="B3475" s="2" t="s">
        <v>6854</v>
      </c>
      <c r="C3475" s="2" t="s">
        <v>6855</v>
      </c>
      <c r="D3475" s="3" t="s">
        <v>16</v>
      </c>
      <c r="E3475" s="4">
        <v>42274</v>
      </c>
      <c r="F3475" s="2" t="s">
        <v>17</v>
      </c>
      <c r="G3475" s="5" t="s">
        <v>48</v>
      </c>
      <c r="H3475" s="2" t="s">
        <v>20</v>
      </c>
      <c r="I3475" s="5" t="s">
        <v>141</v>
      </c>
      <c r="J3475" s="5" t="s">
        <v>129</v>
      </c>
      <c r="K3475" s="5" t="s">
        <v>326</v>
      </c>
      <c r="L3475" s="4">
        <v>42275.447222222218</v>
      </c>
      <c r="M3475" s="3" t="s">
        <v>38</v>
      </c>
      <c r="N3475" s="10" t="s">
        <v>39</v>
      </c>
      <c r="O3475" s="15"/>
      <c r="P3475" s="14">
        <v>0.95</v>
      </c>
      <c r="Q3475" s="15"/>
      <c r="R3475" s="15"/>
    </row>
    <row r="3476" spans="1:18" x14ac:dyDescent="0.3">
      <c r="A3476" s="1">
        <v>114408</v>
      </c>
      <c r="B3476" s="2" t="s">
        <v>6856</v>
      </c>
      <c r="C3476" s="2" t="s">
        <v>6857</v>
      </c>
      <c r="D3476" s="3" t="s">
        <v>16</v>
      </c>
      <c r="E3476" s="4">
        <v>42274</v>
      </c>
      <c r="F3476" s="2" t="s">
        <v>17</v>
      </c>
      <c r="G3476" s="5" t="s">
        <v>48</v>
      </c>
      <c r="H3476" s="2" t="s">
        <v>20</v>
      </c>
      <c r="I3476" s="5" t="s">
        <v>141</v>
      </c>
      <c r="J3476" s="5" t="s">
        <v>129</v>
      </c>
      <c r="K3476" s="5" t="s">
        <v>326</v>
      </c>
      <c r="L3476" s="4">
        <v>42275.447222222218</v>
      </c>
      <c r="M3476" s="3" t="s">
        <v>38</v>
      </c>
      <c r="N3476" s="10" t="s">
        <v>39</v>
      </c>
      <c r="O3476" s="15"/>
      <c r="P3476" s="14">
        <v>0.95</v>
      </c>
      <c r="Q3476" s="15"/>
      <c r="R3476" s="15"/>
    </row>
    <row r="3477" spans="1:18" x14ac:dyDescent="0.3">
      <c r="A3477" s="1">
        <v>114409</v>
      </c>
      <c r="B3477" s="2" t="s">
        <v>6858</v>
      </c>
      <c r="C3477" s="2" t="s">
        <v>6859</v>
      </c>
      <c r="D3477" s="3" t="s">
        <v>16</v>
      </c>
      <c r="E3477" s="4">
        <v>42274</v>
      </c>
      <c r="F3477" s="2" t="s">
        <v>17</v>
      </c>
      <c r="G3477" s="5" t="s">
        <v>48</v>
      </c>
      <c r="H3477" s="2" t="s">
        <v>20</v>
      </c>
      <c r="I3477" s="5" t="s">
        <v>141</v>
      </c>
      <c r="J3477" s="5" t="s">
        <v>129</v>
      </c>
      <c r="K3477" s="5" t="s">
        <v>326</v>
      </c>
      <c r="L3477" s="4">
        <v>42275.447222222218</v>
      </c>
      <c r="M3477" s="3" t="s">
        <v>38</v>
      </c>
      <c r="N3477" s="10" t="s">
        <v>39</v>
      </c>
      <c r="O3477" s="15"/>
      <c r="P3477" s="14">
        <v>0.95</v>
      </c>
      <c r="Q3477" s="15"/>
      <c r="R3477" s="15"/>
    </row>
    <row r="3478" spans="1:18" x14ac:dyDescent="0.3">
      <c r="A3478" s="1">
        <v>114410</v>
      </c>
      <c r="B3478" s="2" t="s">
        <v>6860</v>
      </c>
      <c r="C3478" s="2" t="s">
        <v>6861</v>
      </c>
      <c r="D3478" s="3" t="s">
        <v>16</v>
      </c>
      <c r="E3478" s="4">
        <v>42274</v>
      </c>
      <c r="F3478" s="2" t="s">
        <v>17</v>
      </c>
      <c r="G3478" s="5" t="s">
        <v>48</v>
      </c>
      <c r="H3478" s="2" t="s">
        <v>20</v>
      </c>
      <c r="I3478" s="5" t="s">
        <v>141</v>
      </c>
      <c r="J3478" s="5" t="s">
        <v>129</v>
      </c>
      <c r="K3478" s="5" t="s">
        <v>326</v>
      </c>
      <c r="L3478" s="4">
        <v>42275.447222222218</v>
      </c>
      <c r="M3478" s="3" t="s">
        <v>38</v>
      </c>
      <c r="N3478" s="10" t="s">
        <v>39</v>
      </c>
      <c r="O3478" s="15"/>
      <c r="P3478" s="14">
        <v>0.95</v>
      </c>
      <c r="Q3478" s="15"/>
      <c r="R3478" s="15"/>
    </row>
    <row r="3479" spans="1:18" x14ac:dyDescent="0.3">
      <c r="A3479" s="1">
        <v>114411</v>
      </c>
      <c r="B3479" s="2" t="s">
        <v>6862</v>
      </c>
      <c r="C3479" s="2" t="s">
        <v>6863</v>
      </c>
      <c r="D3479" s="3" t="s">
        <v>16</v>
      </c>
      <c r="E3479" s="4">
        <v>42274</v>
      </c>
      <c r="F3479" s="2" t="s">
        <v>17</v>
      </c>
      <c r="G3479" s="5" t="s">
        <v>48</v>
      </c>
      <c r="H3479" s="2" t="s">
        <v>20</v>
      </c>
      <c r="I3479" s="5" t="s">
        <v>141</v>
      </c>
      <c r="J3479" s="5" t="s">
        <v>129</v>
      </c>
      <c r="K3479" s="5" t="s">
        <v>326</v>
      </c>
      <c r="L3479" s="4">
        <v>42275.447222222218</v>
      </c>
      <c r="M3479" s="3" t="s">
        <v>38</v>
      </c>
      <c r="N3479" s="10" t="s">
        <v>39</v>
      </c>
      <c r="O3479" s="15"/>
      <c r="P3479" s="14">
        <v>0.95</v>
      </c>
      <c r="Q3479" s="15"/>
      <c r="R3479" s="15"/>
    </row>
    <row r="3480" spans="1:18" x14ac:dyDescent="0.3">
      <c r="A3480" s="1">
        <v>114412</v>
      </c>
      <c r="B3480" s="2" t="s">
        <v>6864</v>
      </c>
      <c r="C3480" s="2" t="s">
        <v>6865</v>
      </c>
      <c r="D3480" s="3" t="s">
        <v>16</v>
      </c>
      <c r="E3480" s="4">
        <v>42274</v>
      </c>
      <c r="F3480" s="2" t="s">
        <v>17</v>
      </c>
      <c r="G3480" s="5" t="s">
        <v>48</v>
      </c>
      <c r="H3480" s="2" t="s">
        <v>20</v>
      </c>
      <c r="I3480" s="5" t="s">
        <v>141</v>
      </c>
      <c r="J3480" s="5" t="s">
        <v>129</v>
      </c>
      <c r="K3480" s="5" t="s">
        <v>326</v>
      </c>
      <c r="L3480" s="4">
        <v>42275.447222222218</v>
      </c>
      <c r="M3480" s="3" t="s">
        <v>38</v>
      </c>
      <c r="N3480" s="10" t="s">
        <v>39</v>
      </c>
      <c r="O3480" s="15"/>
      <c r="P3480" s="14">
        <v>0.95</v>
      </c>
      <c r="Q3480" s="15"/>
      <c r="R3480" s="15"/>
    </row>
    <row r="3481" spans="1:18" x14ac:dyDescent="0.3">
      <c r="A3481" s="1">
        <v>114413</v>
      </c>
      <c r="B3481" s="2" t="s">
        <v>6866</v>
      </c>
      <c r="C3481" s="2" t="s">
        <v>6845</v>
      </c>
      <c r="D3481" s="3" t="s">
        <v>16</v>
      </c>
      <c r="E3481" s="4">
        <v>42274</v>
      </c>
      <c r="F3481" s="2" t="s">
        <v>17</v>
      </c>
      <c r="G3481" s="5" t="s">
        <v>48</v>
      </c>
      <c r="H3481" s="2" t="s">
        <v>20</v>
      </c>
      <c r="I3481" s="5" t="s">
        <v>141</v>
      </c>
      <c r="J3481" s="5" t="s">
        <v>129</v>
      </c>
      <c r="K3481" s="5" t="s">
        <v>326</v>
      </c>
      <c r="L3481" s="4">
        <v>42275.447222222218</v>
      </c>
      <c r="M3481" s="3" t="s">
        <v>38</v>
      </c>
      <c r="N3481" s="10" t="s">
        <v>39</v>
      </c>
      <c r="O3481" s="15"/>
      <c r="P3481" s="14">
        <v>0.95</v>
      </c>
      <c r="Q3481" s="15"/>
      <c r="R3481" s="15"/>
    </row>
    <row r="3482" spans="1:18" x14ac:dyDescent="0.3">
      <c r="A3482" s="1">
        <v>114414</v>
      </c>
      <c r="B3482" s="2" t="s">
        <v>6867</v>
      </c>
      <c r="C3482" s="2" t="s">
        <v>6868</v>
      </c>
      <c r="D3482" s="3" t="s">
        <v>16</v>
      </c>
      <c r="E3482" s="4">
        <v>42274</v>
      </c>
      <c r="F3482" s="2" t="s">
        <v>17</v>
      </c>
      <c r="G3482" s="5" t="s">
        <v>48</v>
      </c>
      <c r="H3482" s="2" t="s">
        <v>20</v>
      </c>
      <c r="I3482" s="5" t="s">
        <v>141</v>
      </c>
      <c r="J3482" s="5" t="s">
        <v>129</v>
      </c>
      <c r="K3482" s="5" t="s">
        <v>326</v>
      </c>
      <c r="L3482" s="4">
        <v>42275.447222222218</v>
      </c>
      <c r="M3482" s="3" t="s">
        <v>38</v>
      </c>
      <c r="N3482" s="10" t="s">
        <v>39</v>
      </c>
      <c r="O3482" s="15"/>
      <c r="P3482" s="14">
        <v>0.95</v>
      </c>
      <c r="Q3482" s="15"/>
      <c r="R3482" s="15"/>
    </row>
    <row r="3483" spans="1:18" x14ac:dyDescent="0.3">
      <c r="A3483" s="1">
        <v>113060</v>
      </c>
      <c r="B3483" s="2" t="s">
        <v>6869</v>
      </c>
      <c r="C3483" s="2" t="s">
        <v>6870</v>
      </c>
      <c r="D3483" s="3" t="s">
        <v>16</v>
      </c>
      <c r="E3483" s="4">
        <v>41919</v>
      </c>
      <c r="F3483" s="2" t="s">
        <v>17</v>
      </c>
      <c r="G3483" s="5" t="s">
        <v>48</v>
      </c>
      <c r="H3483" s="2" t="s">
        <v>42</v>
      </c>
      <c r="I3483" s="5" t="s">
        <v>141</v>
      </c>
      <c r="J3483" s="5" t="s">
        <v>129</v>
      </c>
      <c r="K3483" s="5" t="s">
        <v>33</v>
      </c>
      <c r="L3483" s="4">
        <v>41949.49722222222</v>
      </c>
      <c r="M3483" s="3" t="s">
        <v>38</v>
      </c>
      <c r="N3483" s="10" t="s">
        <v>39</v>
      </c>
      <c r="O3483" s="15"/>
      <c r="P3483" s="14">
        <v>0.95</v>
      </c>
      <c r="Q3483" s="15"/>
      <c r="R3483" s="15"/>
    </row>
    <row r="3484" spans="1:18" x14ac:dyDescent="0.3">
      <c r="A3484" s="1">
        <v>15458</v>
      </c>
      <c r="B3484" s="2" t="s">
        <v>6871</v>
      </c>
      <c r="C3484" s="2" t="s">
        <v>6872</v>
      </c>
      <c r="D3484" s="3" t="s">
        <v>16</v>
      </c>
      <c r="E3484" s="4">
        <v>41576</v>
      </c>
      <c r="F3484" s="2" t="s">
        <v>17</v>
      </c>
      <c r="G3484" s="5" t="s">
        <v>48</v>
      </c>
      <c r="H3484" s="2" t="s">
        <v>42</v>
      </c>
      <c r="I3484" s="5" t="s">
        <v>141</v>
      </c>
      <c r="J3484" s="5" t="s">
        <v>22</v>
      </c>
      <c r="K3484" s="5" t="s">
        <v>33</v>
      </c>
      <c r="L3484" s="4" t="s">
        <v>19</v>
      </c>
      <c r="M3484" s="3" t="s">
        <v>38</v>
      </c>
      <c r="N3484" s="10" t="s">
        <v>138</v>
      </c>
      <c r="O3484" s="14">
        <v>1</v>
      </c>
      <c r="P3484" s="15"/>
      <c r="Q3484" s="15"/>
      <c r="R3484" s="15"/>
    </row>
    <row r="3485" spans="1:18" x14ac:dyDescent="0.3">
      <c r="A3485" s="1">
        <v>15459</v>
      </c>
      <c r="B3485" s="2" t="s">
        <v>6873</v>
      </c>
      <c r="C3485" s="2" t="s">
        <v>6874</v>
      </c>
      <c r="D3485" s="3" t="s">
        <v>16</v>
      </c>
      <c r="E3485" s="4">
        <v>41576</v>
      </c>
      <c r="F3485" s="2" t="s">
        <v>17</v>
      </c>
      <c r="G3485" s="5" t="s">
        <v>48</v>
      </c>
      <c r="H3485" s="2" t="s">
        <v>42</v>
      </c>
      <c r="I3485" s="5" t="s">
        <v>141</v>
      </c>
      <c r="J3485" s="5" t="s">
        <v>22</v>
      </c>
      <c r="K3485" s="5" t="s">
        <v>33</v>
      </c>
      <c r="L3485" s="4" t="s">
        <v>19</v>
      </c>
      <c r="M3485" s="3" t="s">
        <v>38</v>
      </c>
      <c r="N3485" s="10" t="s">
        <v>138</v>
      </c>
      <c r="O3485" s="14">
        <v>1</v>
      </c>
      <c r="P3485" s="15"/>
      <c r="Q3485" s="15"/>
      <c r="R3485" s="15"/>
    </row>
    <row r="3486" spans="1:18" x14ac:dyDescent="0.3">
      <c r="A3486" s="1">
        <v>15460</v>
      </c>
      <c r="B3486" s="2" t="s">
        <v>6875</v>
      </c>
      <c r="C3486" s="2" t="s">
        <v>6876</v>
      </c>
      <c r="D3486" s="3" t="s">
        <v>16</v>
      </c>
      <c r="E3486" s="4">
        <v>41576</v>
      </c>
      <c r="F3486" s="2" t="s">
        <v>17</v>
      </c>
      <c r="G3486" s="5" t="s">
        <v>48</v>
      </c>
      <c r="H3486" s="2" t="s">
        <v>42</v>
      </c>
      <c r="I3486" s="5" t="s">
        <v>141</v>
      </c>
      <c r="J3486" s="5" t="s">
        <v>22</v>
      </c>
      <c r="K3486" s="5" t="s">
        <v>33</v>
      </c>
      <c r="L3486" s="4" t="s">
        <v>19</v>
      </c>
      <c r="M3486" s="3" t="s">
        <v>38</v>
      </c>
      <c r="N3486" s="10" t="s">
        <v>138</v>
      </c>
      <c r="O3486" s="14">
        <v>1</v>
      </c>
      <c r="P3486" s="15"/>
      <c r="Q3486" s="15"/>
      <c r="R3486" s="15"/>
    </row>
    <row r="3487" spans="1:18" x14ac:dyDescent="0.3">
      <c r="A3487" s="1">
        <v>133783</v>
      </c>
      <c r="B3487" s="2" t="s">
        <v>6877</v>
      </c>
      <c r="C3487" s="2" t="s">
        <v>6878</v>
      </c>
      <c r="D3487" s="3" t="s">
        <v>108</v>
      </c>
      <c r="E3487" s="4">
        <v>43299.609027777777</v>
      </c>
      <c r="F3487" s="2" t="s">
        <v>17</v>
      </c>
      <c r="G3487" s="5" t="s">
        <v>48</v>
      </c>
      <c r="H3487" s="2" t="s">
        <v>20</v>
      </c>
      <c r="I3487" s="5" t="s">
        <v>141</v>
      </c>
      <c r="J3487" s="5" t="s">
        <v>22</v>
      </c>
      <c r="K3487" s="5" t="s">
        <v>326</v>
      </c>
      <c r="L3487" s="4">
        <v>43299.609027777777</v>
      </c>
      <c r="M3487" s="3" t="s">
        <v>27</v>
      </c>
      <c r="N3487" s="10" t="s">
        <v>28</v>
      </c>
      <c r="O3487" s="14">
        <v>1</v>
      </c>
      <c r="P3487" s="15"/>
      <c r="Q3487" s="15"/>
      <c r="R3487" s="15"/>
    </row>
    <row r="3488" spans="1:18" x14ac:dyDescent="0.3">
      <c r="A3488" s="1">
        <v>15462</v>
      </c>
      <c r="B3488" s="2" t="s">
        <v>6879</v>
      </c>
      <c r="C3488" s="2" t="s">
        <v>6880</v>
      </c>
      <c r="D3488" s="3" t="s">
        <v>16</v>
      </c>
      <c r="E3488" s="4">
        <v>41576</v>
      </c>
      <c r="F3488" s="2" t="s">
        <v>17</v>
      </c>
      <c r="G3488" s="5" t="s">
        <v>48</v>
      </c>
      <c r="H3488" s="2" t="s">
        <v>42</v>
      </c>
      <c r="I3488" s="5" t="s">
        <v>141</v>
      </c>
      <c r="J3488" s="5" t="s">
        <v>22</v>
      </c>
      <c r="K3488" s="5" t="s">
        <v>33</v>
      </c>
      <c r="L3488" s="4" t="s">
        <v>19</v>
      </c>
      <c r="M3488" s="3" t="s">
        <v>38</v>
      </c>
      <c r="N3488" s="10" t="s">
        <v>138</v>
      </c>
      <c r="O3488" s="14">
        <v>1</v>
      </c>
      <c r="P3488" s="15"/>
      <c r="Q3488" s="15"/>
      <c r="R3488" s="15"/>
    </row>
    <row r="3489" spans="1:18" x14ac:dyDescent="0.3">
      <c r="A3489" s="1">
        <v>133784</v>
      </c>
      <c r="B3489" s="2" t="s">
        <v>6881</v>
      </c>
      <c r="C3489" s="2" t="s">
        <v>6882</v>
      </c>
      <c r="D3489" s="3" t="s">
        <v>108</v>
      </c>
      <c r="E3489" s="4">
        <v>43299.609027777777</v>
      </c>
      <c r="F3489" s="2" t="s">
        <v>17</v>
      </c>
      <c r="G3489" s="5" t="s">
        <v>48</v>
      </c>
      <c r="H3489" s="2" t="s">
        <v>20</v>
      </c>
      <c r="I3489" s="5" t="s">
        <v>141</v>
      </c>
      <c r="J3489" s="5" t="s">
        <v>22</v>
      </c>
      <c r="K3489" s="5" t="s">
        <v>326</v>
      </c>
      <c r="L3489" s="4">
        <v>43299.609027777777</v>
      </c>
      <c r="M3489" s="3" t="s">
        <v>27</v>
      </c>
      <c r="N3489" s="10" t="s">
        <v>28</v>
      </c>
      <c r="O3489" s="14">
        <v>1</v>
      </c>
      <c r="P3489" s="15"/>
      <c r="Q3489" s="15"/>
      <c r="R3489" s="15"/>
    </row>
    <row r="3490" spans="1:18" x14ac:dyDescent="0.3">
      <c r="A3490" s="1">
        <v>114586</v>
      </c>
      <c r="B3490" s="2" t="s">
        <v>6883</v>
      </c>
      <c r="C3490" s="2" t="s">
        <v>6884</v>
      </c>
      <c r="D3490" s="3" t="s">
        <v>16</v>
      </c>
      <c r="E3490" s="4">
        <v>42303.444444444445</v>
      </c>
      <c r="F3490" s="2" t="s">
        <v>17</v>
      </c>
      <c r="G3490" s="5" t="s">
        <v>48</v>
      </c>
      <c r="H3490" s="2" t="s">
        <v>20</v>
      </c>
      <c r="I3490" s="5" t="s">
        <v>141</v>
      </c>
      <c r="J3490" s="5" t="s">
        <v>22</v>
      </c>
      <c r="K3490" s="5" t="s">
        <v>326</v>
      </c>
      <c r="L3490" s="4">
        <v>42303.444444444445</v>
      </c>
      <c r="M3490" s="3" t="s">
        <v>27</v>
      </c>
      <c r="N3490" s="10" t="s">
        <v>28</v>
      </c>
      <c r="O3490" s="14">
        <v>1</v>
      </c>
      <c r="P3490" s="15"/>
      <c r="Q3490" s="15"/>
      <c r="R3490" s="15"/>
    </row>
    <row r="3491" spans="1:18" x14ac:dyDescent="0.3">
      <c r="A3491" s="1">
        <v>114588</v>
      </c>
      <c r="B3491" s="2" t="s">
        <v>6885</v>
      </c>
      <c r="C3491" s="2" t="s">
        <v>6886</v>
      </c>
      <c r="D3491" s="3" t="s">
        <v>16</v>
      </c>
      <c r="E3491" s="4">
        <v>42303.444444444445</v>
      </c>
      <c r="F3491" s="2" t="s">
        <v>17</v>
      </c>
      <c r="G3491" s="5" t="s">
        <v>48</v>
      </c>
      <c r="H3491" s="2" t="s">
        <v>20</v>
      </c>
      <c r="I3491" s="5" t="s">
        <v>141</v>
      </c>
      <c r="J3491" s="5" t="s">
        <v>22</v>
      </c>
      <c r="K3491" s="5" t="s">
        <v>326</v>
      </c>
      <c r="L3491" s="4">
        <v>42303.444444444445</v>
      </c>
      <c r="M3491" s="3" t="s">
        <v>27</v>
      </c>
      <c r="N3491" s="10" t="s">
        <v>28</v>
      </c>
      <c r="O3491" s="14">
        <v>1</v>
      </c>
      <c r="P3491" s="15"/>
      <c r="Q3491" s="15"/>
      <c r="R3491" s="15"/>
    </row>
    <row r="3492" spans="1:18" x14ac:dyDescent="0.3">
      <c r="A3492" s="1">
        <v>133782</v>
      </c>
      <c r="B3492" s="2" t="s">
        <v>6887</v>
      </c>
      <c r="C3492" s="2" t="s">
        <v>6888</v>
      </c>
      <c r="D3492" s="3" t="s">
        <v>103</v>
      </c>
      <c r="E3492" s="4">
        <v>43299.609027777777</v>
      </c>
      <c r="F3492" s="2" t="s">
        <v>17</v>
      </c>
      <c r="G3492" s="5" t="s">
        <v>48</v>
      </c>
      <c r="H3492" s="2" t="s">
        <v>42</v>
      </c>
      <c r="I3492" s="5" t="s">
        <v>141</v>
      </c>
      <c r="J3492" s="5" t="s">
        <v>22</v>
      </c>
      <c r="K3492" s="5" t="s">
        <v>33</v>
      </c>
      <c r="L3492" s="4">
        <v>43299.609027777777</v>
      </c>
      <c r="M3492" s="3" t="s">
        <v>27</v>
      </c>
      <c r="N3492" s="10" t="s">
        <v>28</v>
      </c>
      <c r="O3492" s="14">
        <v>1</v>
      </c>
      <c r="P3492" s="15"/>
      <c r="Q3492" s="15"/>
      <c r="R3492" s="15"/>
    </row>
    <row r="3493" spans="1:18" x14ac:dyDescent="0.3">
      <c r="A3493" s="1">
        <v>133781</v>
      </c>
      <c r="B3493" s="2" t="s">
        <v>6889</v>
      </c>
      <c r="C3493" s="2" t="s">
        <v>6890</v>
      </c>
      <c r="D3493" s="3" t="s">
        <v>103</v>
      </c>
      <c r="E3493" s="4">
        <v>43299.609027777777</v>
      </c>
      <c r="F3493" s="2" t="s">
        <v>17</v>
      </c>
      <c r="G3493" s="5" t="s">
        <v>48</v>
      </c>
      <c r="H3493" s="2" t="s">
        <v>42</v>
      </c>
      <c r="I3493" s="5" t="s">
        <v>141</v>
      </c>
      <c r="J3493" s="5" t="s">
        <v>22</v>
      </c>
      <c r="K3493" s="5" t="s">
        <v>33</v>
      </c>
      <c r="L3493" s="4">
        <v>43299.609027777777</v>
      </c>
      <c r="M3493" s="3" t="s">
        <v>27</v>
      </c>
      <c r="N3493" s="10" t="s">
        <v>28</v>
      </c>
      <c r="O3493" s="14">
        <v>1</v>
      </c>
      <c r="P3493" s="15"/>
      <c r="Q3493" s="15"/>
      <c r="R3493" s="15"/>
    </row>
    <row r="3494" spans="1:18" x14ac:dyDescent="0.3">
      <c r="A3494" s="1">
        <v>133780</v>
      </c>
      <c r="B3494" s="2" t="s">
        <v>6891</v>
      </c>
      <c r="C3494" s="2" t="s">
        <v>6892</v>
      </c>
      <c r="D3494" s="3" t="s">
        <v>31</v>
      </c>
      <c r="E3494" s="4">
        <v>43299.609027777777</v>
      </c>
      <c r="F3494" s="2" t="s">
        <v>17</v>
      </c>
      <c r="G3494" s="5" t="s">
        <v>48</v>
      </c>
      <c r="H3494" s="2" t="s">
        <v>42</v>
      </c>
      <c r="I3494" s="5" t="s">
        <v>141</v>
      </c>
      <c r="J3494" s="5" t="s">
        <v>22</v>
      </c>
      <c r="K3494" s="5" t="s">
        <v>33</v>
      </c>
      <c r="L3494" s="4">
        <v>43299.609027777777</v>
      </c>
      <c r="M3494" s="3" t="s">
        <v>27</v>
      </c>
      <c r="N3494" s="10" t="s">
        <v>28</v>
      </c>
      <c r="O3494" s="14">
        <v>1</v>
      </c>
      <c r="P3494" s="15"/>
      <c r="Q3494" s="15"/>
      <c r="R3494" s="15"/>
    </row>
    <row r="3495" spans="1:18" x14ac:dyDescent="0.3">
      <c r="A3495" s="1">
        <v>133785</v>
      </c>
      <c r="B3495" s="2" t="s">
        <v>6893</v>
      </c>
      <c r="C3495" s="2" t="s">
        <v>6894</v>
      </c>
      <c r="D3495" s="3" t="s">
        <v>108</v>
      </c>
      <c r="E3495" s="4">
        <v>43299.609027777777</v>
      </c>
      <c r="F3495" s="2" t="s">
        <v>17</v>
      </c>
      <c r="G3495" s="5" t="s">
        <v>48</v>
      </c>
      <c r="H3495" s="2" t="s">
        <v>20</v>
      </c>
      <c r="I3495" s="5" t="s">
        <v>141</v>
      </c>
      <c r="J3495" s="5" t="s">
        <v>22</v>
      </c>
      <c r="K3495" s="5" t="s">
        <v>326</v>
      </c>
      <c r="L3495" s="4">
        <v>43299.609027777777</v>
      </c>
      <c r="M3495" s="3" t="s">
        <v>27</v>
      </c>
      <c r="N3495" s="10" t="s">
        <v>28</v>
      </c>
      <c r="O3495" s="14">
        <v>1</v>
      </c>
      <c r="P3495" s="15"/>
      <c r="Q3495" s="15"/>
      <c r="R3495" s="15"/>
    </row>
    <row r="3496" spans="1:18" x14ac:dyDescent="0.3">
      <c r="A3496" s="1">
        <v>133786</v>
      </c>
      <c r="B3496" s="2" t="s">
        <v>6895</v>
      </c>
      <c r="C3496" s="2" t="s">
        <v>6896</v>
      </c>
      <c r="D3496" s="3" t="s">
        <v>108</v>
      </c>
      <c r="E3496" s="4">
        <v>43299.609027777777</v>
      </c>
      <c r="F3496" s="2" t="s">
        <v>17</v>
      </c>
      <c r="G3496" s="5" t="s">
        <v>48</v>
      </c>
      <c r="H3496" s="2" t="s">
        <v>20</v>
      </c>
      <c r="I3496" s="5" t="s">
        <v>141</v>
      </c>
      <c r="J3496" s="5" t="s">
        <v>22</v>
      </c>
      <c r="K3496" s="5" t="s">
        <v>326</v>
      </c>
      <c r="L3496" s="4">
        <v>43299.609027777777</v>
      </c>
      <c r="M3496" s="3" t="s">
        <v>27</v>
      </c>
      <c r="N3496" s="10" t="s">
        <v>28</v>
      </c>
      <c r="O3496" s="14">
        <v>1</v>
      </c>
      <c r="P3496" s="15"/>
      <c r="Q3496" s="15"/>
      <c r="R3496" s="15"/>
    </row>
    <row r="3497" spans="1:18" x14ac:dyDescent="0.3">
      <c r="A3497" s="1">
        <v>133787</v>
      </c>
      <c r="B3497" s="2" t="s">
        <v>6897</v>
      </c>
      <c r="C3497" s="2" t="s">
        <v>6898</v>
      </c>
      <c r="D3497" s="3" t="s">
        <v>108</v>
      </c>
      <c r="E3497" s="4">
        <v>43299.609027777777</v>
      </c>
      <c r="F3497" s="2" t="s">
        <v>17</v>
      </c>
      <c r="G3497" s="5" t="s">
        <v>48</v>
      </c>
      <c r="H3497" s="2" t="s">
        <v>20</v>
      </c>
      <c r="I3497" s="5" t="s">
        <v>141</v>
      </c>
      <c r="J3497" s="5" t="s">
        <v>22</v>
      </c>
      <c r="K3497" s="5" t="s">
        <v>326</v>
      </c>
      <c r="L3497" s="4">
        <v>43299.609027777777</v>
      </c>
      <c r="M3497" s="3" t="s">
        <v>27</v>
      </c>
      <c r="N3497" s="10" t="s">
        <v>28</v>
      </c>
      <c r="O3497" s="14">
        <v>1</v>
      </c>
      <c r="P3497" s="15"/>
      <c r="Q3497" s="15"/>
      <c r="R3497" s="15"/>
    </row>
    <row r="3498" spans="1:18" x14ac:dyDescent="0.3">
      <c r="A3498" s="1">
        <v>133788</v>
      </c>
      <c r="B3498" s="2" t="s">
        <v>6899</v>
      </c>
      <c r="C3498" s="2" t="s">
        <v>6900</v>
      </c>
      <c r="D3498" s="3" t="s">
        <v>108</v>
      </c>
      <c r="E3498" s="4">
        <v>43299.609027777777</v>
      </c>
      <c r="F3498" s="2" t="s">
        <v>17</v>
      </c>
      <c r="G3498" s="5" t="s">
        <v>48</v>
      </c>
      <c r="H3498" s="2" t="s">
        <v>20</v>
      </c>
      <c r="I3498" s="5" t="s">
        <v>141</v>
      </c>
      <c r="J3498" s="5" t="s">
        <v>22</v>
      </c>
      <c r="K3498" s="5" t="s">
        <v>326</v>
      </c>
      <c r="L3498" s="4">
        <v>43299.609027777777</v>
      </c>
      <c r="M3498" s="3" t="s">
        <v>27</v>
      </c>
      <c r="N3498" s="10" t="s">
        <v>28</v>
      </c>
      <c r="O3498" s="14">
        <v>1</v>
      </c>
      <c r="P3498" s="15"/>
      <c r="Q3498" s="15"/>
      <c r="R3498" s="15"/>
    </row>
    <row r="3499" spans="1:18" x14ac:dyDescent="0.3">
      <c r="A3499" s="1">
        <v>130551</v>
      </c>
      <c r="B3499" s="2" t="s">
        <v>6901</v>
      </c>
      <c r="C3499" s="2" t="s">
        <v>6902</v>
      </c>
      <c r="D3499" s="3" t="s">
        <v>16</v>
      </c>
      <c r="E3499" s="4">
        <v>42862.59652777778</v>
      </c>
      <c r="F3499" s="2" t="s">
        <v>17</v>
      </c>
      <c r="G3499" s="5" t="s">
        <v>48</v>
      </c>
      <c r="H3499" s="2" t="s">
        <v>20</v>
      </c>
      <c r="I3499" s="5" t="s">
        <v>141</v>
      </c>
      <c r="J3499" s="5" t="s">
        <v>22</v>
      </c>
      <c r="K3499" s="5" t="s">
        <v>326</v>
      </c>
      <c r="L3499" s="4">
        <v>42862.59652777778</v>
      </c>
      <c r="M3499" s="3" t="s">
        <v>27</v>
      </c>
      <c r="N3499" s="10" t="s">
        <v>28</v>
      </c>
      <c r="O3499" s="14">
        <v>1</v>
      </c>
      <c r="P3499" s="15"/>
      <c r="Q3499" s="15"/>
      <c r="R3499" s="15"/>
    </row>
    <row r="3500" spans="1:18" x14ac:dyDescent="0.3">
      <c r="A3500" s="1">
        <v>133975</v>
      </c>
      <c r="B3500" s="2" t="s">
        <v>6903</v>
      </c>
      <c r="C3500" s="2" t="s">
        <v>6904</v>
      </c>
      <c r="D3500" s="3" t="s">
        <v>31</v>
      </c>
      <c r="E3500" s="4">
        <v>43299</v>
      </c>
      <c r="F3500" s="2" t="s">
        <v>17</v>
      </c>
      <c r="G3500" s="5" t="s">
        <v>48</v>
      </c>
      <c r="H3500" s="2" t="s">
        <v>20</v>
      </c>
      <c r="I3500" s="5" t="s">
        <v>141</v>
      </c>
      <c r="J3500" s="5" t="s">
        <v>22</v>
      </c>
      <c r="K3500" s="5" t="s">
        <v>326</v>
      </c>
      <c r="L3500" s="4">
        <v>43323.552083333328</v>
      </c>
      <c r="M3500" s="3" t="s">
        <v>27</v>
      </c>
      <c r="N3500" s="10" t="s">
        <v>28</v>
      </c>
      <c r="O3500" s="14">
        <v>1</v>
      </c>
      <c r="P3500" s="15"/>
      <c r="Q3500" s="15"/>
      <c r="R3500" s="15"/>
    </row>
    <row r="3501" spans="1:18" x14ac:dyDescent="0.3">
      <c r="A3501" s="1">
        <v>133789</v>
      </c>
      <c r="B3501" s="2" t="s">
        <v>6905</v>
      </c>
      <c r="C3501" s="2" t="s">
        <v>6906</v>
      </c>
      <c r="D3501" s="3" t="s">
        <v>108</v>
      </c>
      <c r="E3501" s="4">
        <v>43299.609027777777</v>
      </c>
      <c r="F3501" s="2" t="s">
        <v>17</v>
      </c>
      <c r="G3501" s="5" t="s">
        <v>48</v>
      </c>
      <c r="H3501" s="2" t="s">
        <v>20</v>
      </c>
      <c r="I3501" s="5" t="s">
        <v>141</v>
      </c>
      <c r="J3501" s="5" t="s">
        <v>22</v>
      </c>
      <c r="K3501" s="5" t="s">
        <v>326</v>
      </c>
      <c r="L3501" s="4">
        <v>43299.609027777777</v>
      </c>
      <c r="M3501" s="3" t="s">
        <v>27</v>
      </c>
      <c r="N3501" s="10" t="s">
        <v>28</v>
      </c>
      <c r="O3501" s="14">
        <v>1</v>
      </c>
      <c r="P3501" s="15"/>
      <c r="Q3501" s="15"/>
      <c r="R3501" s="15"/>
    </row>
    <row r="3502" spans="1:18" x14ac:dyDescent="0.3">
      <c r="A3502" s="1">
        <v>133779</v>
      </c>
      <c r="B3502" s="2" t="s">
        <v>6907</v>
      </c>
      <c r="C3502" s="2" t="s">
        <v>6908</v>
      </c>
      <c r="D3502" s="3" t="s">
        <v>31</v>
      </c>
      <c r="E3502" s="4">
        <v>43299.609027777777</v>
      </c>
      <c r="F3502" s="2" t="s">
        <v>17</v>
      </c>
      <c r="G3502" s="5" t="s">
        <v>48</v>
      </c>
      <c r="H3502" s="2" t="s">
        <v>42</v>
      </c>
      <c r="I3502" s="5" t="s">
        <v>141</v>
      </c>
      <c r="J3502" s="5" t="s">
        <v>22</v>
      </c>
      <c r="K3502" s="5" t="s">
        <v>33</v>
      </c>
      <c r="L3502" s="4">
        <v>43299.609027777777</v>
      </c>
      <c r="M3502" s="3" t="s">
        <v>27</v>
      </c>
      <c r="N3502" s="10" t="s">
        <v>28</v>
      </c>
      <c r="O3502" s="14">
        <v>1</v>
      </c>
      <c r="P3502" s="15"/>
      <c r="Q3502" s="15"/>
      <c r="R3502" s="15"/>
    </row>
    <row r="3503" spans="1:18" x14ac:dyDescent="0.3">
      <c r="A3503" s="1">
        <v>133790</v>
      </c>
      <c r="B3503" s="2" t="s">
        <v>6909</v>
      </c>
      <c r="C3503" s="2" t="s">
        <v>6910</v>
      </c>
      <c r="D3503" s="3" t="s">
        <v>103</v>
      </c>
      <c r="E3503" s="4">
        <v>43299.609027777777</v>
      </c>
      <c r="F3503" s="2" t="s">
        <v>17</v>
      </c>
      <c r="G3503" s="5" t="s">
        <v>48</v>
      </c>
      <c r="H3503" s="2" t="s">
        <v>20</v>
      </c>
      <c r="I3503" s="5" t="s">
        <v>141</v>
      </c>
      <c r="J3503" s="5" t="s">
        <v>22</v>
      </c>
      <c r="K3503" s="5" t="s">
        <v>326</v>
      </c>
      <c r="L3503" s="4">
        <v>43299.609027777777</v>
      </c>
      <c r="M3503" s="3" t="s">
        <v>27</v>
      </c>
      <c r="N3503" s="10" t="s">
        <v>28</v>
      </c>
      <c r="O3503" s="14">
        <v>1</v>
      </c>
      <c r="P3503" s="15"/>
      <c r="Q3503" s="15"/>
      <c r="R3503" s="15"/>
    </row>
    <row r="3504" spans="1:18" x14ac:dyDescent="0.3">
      <c r="A3504" s="1">
        <v>133791</v>
      </c>
      <c r="B3504" s="2" t="s">
        <v>6911</v>
      </c>
      <c r="C3504" s="2" t="s">
        <v>6912</v>
      </c>
      <c r="D3504" s="3" t="s">
        <v>103</v>
      </c>
      <c r="E3504" s="4">
        <v>43299.609027777777</v>
      </c>
      <c r="F3504" s="2" t="s">
        <v>17</v>
      </c>
      <c r="G3504" s="5" t="s">
        <v>48</v>
      </c>
      <c r="H3504" s="2" t="s">
        <v>20</v>
      </c>
      <c r="I3504" s="5" t="s">
        <v>141</v>
      </c>
      <c r="J3504" s="5" t="s">
        <v>22</v>
      </c>
      <c r="K3504" s="5" t="s">
        <v>326</v>
      </c>
      <c r="L3504" s="4">
        <v>43299.609027777777</v>
      </c>
      <c r="M3504" s="3" t="s">
        <v>27</v>
      </c>
      <c r="N3504" s="10" t="s">
        <v>28</v>
      </c>
      <c r="O3504" s="14">
        <v>1</v>
      </c>
      <c r="P3504" s="15"/>
      <c r="Q3504" s="15"/>
      <c r="R3504" s="15"/>
    </row>
    <row r="3505" spans="1:18" x14ac:dyDescent="0.3">
      <c r="A3505" s="1">
        <v>133792</v>
      </c>
      <c r="B3505" s="2" t="s">
        <v>6913</v>
      </c>
      <c r="C3505" s="2" t="s">
        <v>6914</v>
      </c>
      <c r="D3505" s="3" t="s">
        <v>103</v>
      </c>
      <c r="E3505" s="4">
        <v>43299.609027777777</v>
      </c>
      <c r="F3505" s="2" t="s">
        <v>17</v>
      </c>
      <c r="G3505" s="5" t="s">
        <v>48</v>
      </c>
      <c r="H3505" s="2" t="s">
        <v>20</v>
      </c>
      <c r="I3505" s="5" t="s">
        <v>141</v>
      </c>
      <c r="J3505" s="5" t="s">
        <v>22</v>
      </c>
      <c r="K3505" s="5" t="s">
        <v>326</v>
      </c>
      <c r="L3505" s="4">
        <v>43299.609027777777</v>
      </c>
      <c r="M3505" s="3" t="s">
        <v>27</v>
      </c>
      <c r="N3505" s="10" t="s">
        <v>28</v>
      </c>
      <c r="O3505" s="14">
        <v>1</v>
      </c>
      <c r="P3505" s="15"/>
      <c r="Q3505" s="15"/>
      <c r="R3505" s="15"/>
    </row>
    <row r="3506" spans="1:18" x14ac:dyDescent="0.3">
      <c r="A3506" s="1">
        <v>133793</v>
      </c>
      <c r="B3506" s="2" t="s">
        <v>6915</v>
      </c>
      <c r="C3506" s="2" t="s">
        <v>6916</v>
      </c>
      <c r="D3506" s="3" t="s">
        <v>103</v>
      </c>
      <c r="E3506" s="4">
        <v>43299.609027777777</v>
      </c>
      <c r="F3506" s="2" t="s">
        <v>17</v>
      </c>
      <c r="G3506" s="5" t="s">
        <v>48</v>
      </c>
      <c r="H3506" s="2" t="s">
        <v>20</v>
      </c>
      <c r="I3506" s="5" t="s">
        <v>141</v>
      </c>
      <c r="J3506" s="5" t="s">
        <v>22</v>
      </c>
      <c r="K3506" s="5" t="s">
        <v>326</v>
      </c>
      <c r="L3506" s="4">
        <v>43299.609027777777</v>
      </c>
      <c r="M3506" s="3" t="s">
        <v>27</v>
      </c>
      <c r="N3506" s="10" t="s">
        <v>28</v>
      </c>
      <c r="O3506" s="14">
        <v>1</v>
      </c>
      <c r="P3506" s="15"/>
      <c r="Q3506" s="15"/>
      <c r="R3506" s="15"/>
    </row>
    <row r="3507" spans="1:18" x14ac:dyDescent="0.3">
      <c r="A3507" s="1">
        <v>133794</v>
      </c>
      <c r="B3507" s="2" t="s">
        <v>6917</v>
      </c>
      <c r="C3507" s="2" t="s">
        <v>6918</v>
      </c>
      <c r="D3507" s="3" t="s">
        <v>103</v>
      </c>
      <c r="E3507" s="4">
        <v>43299.609027777777</v>
      </c>
      <c r="F3507" s="2" t="s">
        <v>17</v>
      </c>
      <c r="G3507" s="5" t="s">
        <v>48</v>
      </c>
      <c r="H3507" s="2" t="s">
        <v>20</v>
      </c>
      <c r="I3507" s="5" t="s">
        <v>141</v>
      </c>
      <c r="J3507" s="5" t="s">
        <v>22</v>
      </c>
      <c r="K3507" s="5" t="s">
        <v>326</v>
      </c>
      <c r="L3507" s="4">
        <v>43299.609027777777</v>
      </c>
      <c r="M3507" s="3" t="s">
        <v>27</v>
      </c>
      <c r="N3507" s="10" t="s">
        <v>28</v>
      </c>
      <c r="O3507" s="14">
        <v>1</v>
      </c>
      <c r="P3507" s="15"/>
      <c r="Q3507" s="15"/>
      <c r="R3507" s="15"/>
    </row>
    <row r="3508" spans="1:18" x14ac:dyDescent="0.3">
      <c r="A3508" s="1">
        <v>133795</v>
      </c>
      <c r="B3508" s="2" t="s">
        <v>6919</v>
      </c>
      <c r="C3508" s="2" t="s">
        <v>6920</v>
      </c>
      <c r="D3508" s="3" t="s">
        <v>103</v>
      </c>
      <c r="E3508" s="4">
        <v>43299.609027777777</v>
      </c>
      <c r="F3508" s="2" t="s">
        <v>17</v>
      </c>
      <c r="G3508" s="5" t="s">
        <v>48</v>
      </c>
      <c r="H3508" s="2" t="s">
        <v>20</v>
      </c>
      <c r="I3508" s="5" t="s">
        <v>141</v>
      </c>
      <c r="J3508" s="5" t="s">
        <v>22</v>
      </c>
      <c r="K3508" s="5" t="s">
        <v>326</v>
      </c>
      <c r="L3508" s="4">
        <v>43299.609027777777</v>
      </c>
      <c r="M3508" s="3" t="s">
        <v>27</v>
      </c>
      <c r="N3508" s="10" t="s">
        <v>28</v>
      </c>
      <c r="O3508" s="14">
        <v>1</v>
      </c>
      <c r="P3508" s="15"/>
      <c r="Q3508" s="15"/>
      <c r="R3508" s="15"/>
    </row>
    <row r="3509" spans="1:18" x14ac:dyDescent="0.3">
      <c r="A3509" s="1">
        <v>133796</v>
      </c>
      <c r="B3509" s="2" t="s">
        <v>6921</v>
      </c>
      <c r="C3509" s="2" t="s">
        <v>6922</v>
      </c>
      <c r="D3509" s="3" t="s">
        <v>103</v>
      </c>
      <c r="E3509" s="4">
        <v>43299.609027777777</v>
      </c>
      <c r="F3509" s="2" t="s">
        <v>17</v>
      </c>
      <c r="G3509" s="5" t="s">
        <v>48</v>
      </c>
      <c r="H3509" s="2" t="s">
        <v>20</v>
      </c>
      <c r="I3509" s="5" t="s">
        <v>141</v>
      </c>
      <c r="J3509" s="5" t="s">
        <v>22</v>
      </c>
      <c r="K3509" s="5" t="s">
        <v>326</v>
      </c>
      <c r="L3509" s="4">
        <v>43299.609027777777</v>
      </c>
      <c r="M3509" s="3" t="s">
        <v>27</v>
      </c>
      <c r="N3509" s="10" t="s">
        <v>28</v>
      </c>
      <c r="O3509" s="14">
        <v>1</v>
      </c>
      <c r="P3509" s="15"/>
      <c r="Q3509" s="15"/>
      <c r="R3509" s="15"/>
    </row>
    <row r="3510" spans="1:18" x14ac:dyDescent="0.3">
      <c r="A3510" s="1">
        <v>133797</v>
      </c>
      <c r="B3510" s="2" t="s">
        <v>6923</v>
      </c>
      <c r="C3510" s="2" t="s">
        <v>6924</v>
      </c>
      <c r="D3510" s="3" t="s">
        <v>103</v>
      </c>
      <c r="E3510" s="4">
        <v>43299.609027777777</v>
      </c>
      <c r="F3510" s="2" t="s">
        <v>17</v>
      </c>
      <c r="G3510" s="5" t="s">
        <v>48</v>
      </c>
      <c r="H3510" s="2" t="s">
        <v>20</v>
      </c>
      <c r="I3510" s="5" t="s">
        <v>141</v>
      </c>
      <c r="J3510" s="5" t="s">
        <v>22</v>
      </c>
      <c r="K3510" s="5" t="s">
        <v>326</v>
      </c>
      <c r="L3510" s="4">
        <v>43299.609027777777</v>
      </c>
      <c r="M3510" s="3" t="s">
        <v>27</v>
      </c>
      <c r="N3510" s="10" t="s">
        <v>28</v>
      </c>
      <c r="O3510" s="14">
        <v>1</v>
      </c>
      <c r="P3510" s="15"/>
      <c r="Q3510" s="15"/>
      <c r="R3510" s="15"/>
    </row>
    <row r="3511" spans="1:18" x14ac:dyDescent="0.3">
      <c r="A3511" s="1">
        <v>133798</v>
      </c>
      <c r="B3511" s="2" t="s">
        <v>6925</v>
      </c>
      <c r="C3511" s="2" t="s">
        <v>6926</v>
      </c>
      <c r="D3511" s="3" t="s">
        <v>103</v>
      </c>
      <c r="E3511" s="4">
        <v>43299.609027777777</v>
      </c>
      <c r="F3511" s="2" t="s">
        <v>17</v>
      </c>
      <c r="G3511" s="5" t="s">
        <v>48</v>
      </c>
      <c r="H3511" s="2" t="s">
        <v>20</v>
      </c>
      <c r="I3511" s="5" t="s">
        <v>141</v>
      </c>
      <c r="J3511" s="5" t="s">
        <v>22</v>
      </c>
      <c r="K3511" s="5" t="s">
        <v>326</v>
      </c>
      <c r="L3511" s="4">
        <v>43299.609027777777</v>
      </c>
      <c r="M3511" s="3" t="s">
        <v>27</v>
      </c>
      <c r="N3511" s="10" t="s">
        <v>28</v>
      </c>
      <c r="O3511" s="14">
        <v>1</v>
      </c>
      <c r="P3511" s="15"/>
      <c r="Q3511" s="15"/>
      <c r="R3511" s="15"/>
    </row>
    <row r="3512" spans="1:18" x14ac:dyDescent="0.3">
      <c r="A3512" s="1">
        <v>133799</v>
      </c>
      <c r="B3512" s="2" t="s">
        <v>6927</v>
      </c>
      <c r="C3512" s="2" t="s">
        <v>6928</v>
      </c>
      <c r="D3512" s="3" t="s">
        <v>103</v>
      </c>
      <c r="E3512" s="4">
        <v>43299.609027777777</v>
      </c>
      <c r="F3512" s="2" t="s">
        <v>17</v>
      </c>
      <c r="G3512" s="5" t="s">
        <v>48</v>
      </c>
      <c r="H3512" s="2" t="s">
        <v>20</v>
      </c>
      <c r="I3512" s="5" t="s">
        <v>141</v>
      </c>
      <c r="J3512" s="5" t="s">
        <v>22</v>
      </c>
      <c r="K3512" s="5" t="s">
        <v>326</v>
      </c>
      <c r="L3512" s="4">
        <v>43299.609027777777</v>
      </c>
      <c r="M3512" s="3" t="s">
        <v>27</v>
      </c>
      <c r="N3512" s="10" t="s">
        <v>28</v>
      </c>
      <c r="O3512" s="14">
        <v>1</v>
      </c>
      <c r="P3512" s="15"/>
      <c r="Q3512" s="15"/>
      <c r="R3512" s="15"/>
    </row>
    <row r="3513" spans="1:18" x14ac:dyDescent="0.3">
      <c r="A3513" s="1">
        <v>133800</v>
      </c>
      <c r="B3513" s="2" t="s">
        <v>6929</v>
      </c>
      <c r="C3513" s="2" t="s">
        <v>6930</v>
      </c>
      <c r="D3513" s="3" t="s">
        <v>103</v>
      </c>
      <c r="E3513" s="4">
        <v>43299.609027777777</v>
      </c>
      <c r="F3513" s="2" t="s">
        <v>17</v>
      </c>
      <c r="G3513" s="5" t="s">
        <v>48</v>
      </c>
      <c r="H3513" s="2" t="s">
        <v>20</v>
      </c>
      <c r="I3513" s="5" t="s">
        <v>141</v>
      </c>
      <c r="J3513" s="5" t="s">
        <v>22</v>
      </c>
      <c r="K3513" s="5" t="s">
        <v>326</v>
      </c>
      <c r="L3513" s="4">
        <v>43299.609027777777</v>
      </c>
      <c r="M3513" s="3" t="s">
        <v>27</v>
      </c>
      <c r="N3513" s="10" t="s">
        <v>28</v>
      </c>
      <c r="O3513" s="14">
        <v>1</v>
      </c>
      <c r="P3513" s="15"/>
      <c r="Q3513" s="15"/>
      <c r="R3513" s="15"/>
    </row>
    <row r="3514" spans="1:18" x14ac:dyDescent="0.3">
      <c r="A3514" s="1">
        <v>133801</v>
      </c>
      <c r="B3514" s="2" t="s">
        <v>6931</v>
      </c>
      <c r="C3514" s="2" t="s">
        <v>6932</v>
      </c>
      <c r="D3514" s="3" t="s">
        <v>103</v>
      </c>
      <c r="E3514" s="4">
        <v>43299.609027777777</v>
      </c>
      <c r="F3514" s="2" t="s">
        <v>17</v>
      </c>
      <c r="G3514" s="5" t="s">
        <v>48</v>
      </c>
      <c r="H3514" s="2" t="s">
        <v>20</v>
      </c>
      <c r="I3514" s="5" t="s">
        <v>141</v>
      </c>
      <c r="J3514" s="5" t="s">
        <v>22</v>
      </c>
      <c r="K3514" s="5" t="s">
        <v>326</v>
      </c>
      <c r="L3514" s="4">
        <v>43299.609027777777</v>
      </c>
      <c r="M3514" s="3" t="s">
        <v>27</v>
      </c>
      <c r="N3514" s="10" t="s">
        <v>28</v>
      </c>
      <c r="O3514" s="14">
        <v>1</v>
      </c>
      <c r="P3514" s="15"/>
      <c r="Q3514" s="15"/>
      <c r="R3514" s="15"/>
    </row>
    <row r="3515" spans="1:18" x14ac:dyDescent="0.3">
      <c r="A3515" s="1">
        <v>133802</v>
      </c>
      <c r="B3515" s="2" t="s">
        <v>6933</v>
      </c>
      <c r="C3515" s="2" t="s">
        <v>6934</v>
      </c>
      <c r="D3515" s="3" t="s">
        <v>103</v>
      </c>
      <c r="E3515" s="4">
        <v>43299.609027777777</v>
      </c>
      <c r="F3515" s="2" t="s">
        <v>17</v>
      </c>
      <c r="G3515" s="5" t="s">
        <v>48</v>
      </c>
      <c r="H3515" s="2" t="s">
        <v>20</v>
      </c>
      <c r="I3515" s="5" t="s">
        <v>141</v>
      </c>
      <c r="J3515" s="5" t="s">
        <v>22</v>
      </c>
      <c r="K3515" s="5" t="s">
        <v>326</v>
      </c>
      <c r="L3515" s="4">
        <v>43299.609027777777</v>
      </c>
      <c r="M3515" s="3" t="s">
        <v>27</v>
      </c>
      <c r="N3515" s="10" t="s">
        <v>28</v>
      </c>
      <c r="O3515" s="14">
        <v>1</v>
      </c>
      <c r="P3515" s="15"/>
      <c r="Q3515" s="15"/>
      <c r="R3515" s="15"/>
    </row>
    <row r="3516" spans="1:18" x14ac:dyDescent="0.3">
      <c r="A3516" s="1">
        <v>133803</v>
      </c>
      <c r="B3516" s="2" t="s">
        <v>6935</v>
      </c>
      <c r="C3516" s="2" t="s">
        <v>6936</v>
      </c>
      <c r="D3516" s="3" t="s">
        <v>103</v>
      </c>
      <c r="E3516" s="4">
        <v>43299.609027777777</v>
      </c>
      <c r="F3516" s="2" t="s">
        <v>17</v>
      </c>
      <c r="G3516" s="5" t="s">
        <v>48</v>
      </c>
      <c r="H3516" s="2" t="s">
        <v>20</v>
      </c>
      <c r="I3516" s="5" t="s">
        <v>141</v>
      </c>
      <c r="J3516" s="5" t="s">
        <v>22</v>
      </c>
      <c r="K3516" s="5" t="s">
        <v>326</v>
      </c>
      <c r="L3516" s="4">
        <v>43299.609027777777</v>
      </c>
      <c r="M3516" s="3" t="s">
        <v>27</v>
      </c>
      <c r="N3516" s="10" t="s">
        <v>28</v>
      </c>
      <c r="O3516" s="14">
        <v>1</v>
      </c>
      <c r="P3516" s="15"/>
      <c r="Q3516" s="15"/>
      <c r="R3516" s="15"/>
    </row>
    <row r="3517" spans="1:18" x14ac:dyDescent="0.3">
      <c r="A3517" s="1">
        <v>133804</v>
      </c>
      <c r="B3517" s="2" t="s">
        <v>6937</v>
      </c>
      <c r="C3517" s="2" t="s">
        <v>6938</v>
      </c>
      <c r="D3517" s="3" t="s">
        <v>103</v>
      </c>
      <c r="E3517" s="4">
        <v>43299.609027777777</v>
      </c>
      <c r="F3517" s="2" t="s">
        <v>17</v>
      </c>
      <c r="G3517" s="5" t="s">
        <v>48</v>
      </c>
      <c r="H3517" s="2" t="s">
        <v>20</v>
      </c>
      <c r="I3517" s="5" t="s">
        <v>141</v>
      </c>
      <c r="J3517" s="5" t="s">
        <v>22</v>
      </c>
      <c r="K3517" s="5" t="s">
        <v>326</v>
      </c>
      <c r="L3517" s="4">
        <v>43299.609027777777</v>
      </c>
      <c r="M3517" s="3" t="s">
        <v>27</v>
      </c>
      <c r="N3517" s="10" t="s">
        <v>28</v>
      </c>
      <c r="O3517" s="14">
        <v>1</v>
      </c>
      <c r="P3517" s="15"/>
      <c r="Q3517" s="15"/>
      <c r="R3517" s="15"/>
    </row>
    <row r="3518" spans="1:18" x14ac:dyDescent="0.3">
      <c r="A3518" s="1">
        <v>133778</v>
      </c>
      <c r="B3518" s="2" t="s">
        <v>6939</v>
      </c>
      <c r="C3518" s="2" t="s">
        <v>6940</v>
      </c>
      <c r="D3518" s="3" t="s">
        <v>31</v>
      </c>
      <c r="E3518" s="4">
        <v>43299.60833333333</v>
      </c>
      <c r="F3518" s="2" t="s">
        <v>17</v>
      </c>
      <c r="G3518" s="5" t="s">
        <v>48</v>
      </c>
      <c r="H3518" s="2" t="s">
        <v>42</v>
      </c>
      <c r="I3518" s="5" t="s">
        <v>141</v>
      </c>
      <c r="J3518" s="5" t="s">
        <v>22</v>
      </c>
      <c r="K3518" s="5" t="s">
        <v>33</v>
      </c>
      <c r="L3518" s="4">
        <v>43299.60833333333</v>
      </c>
      <c r="M3518" s="3" t="s">
        <v>27</v>
      </c>
      <c r="N3518" s="10" t="s">
        <v>28</v>
      </c>
      <c r="O3518" s="14">
        <v>1</v>
      </c>
      <c r="P3518" s="15"/>
      <c r="Q3518" s="15"/>
      <c r="R3518" s="15"/>
    </row>
    <row r="3519" spans="1:18" x14ac:dyDescent="0.3">
      <c r="A3519" s="1">
        <v>133805</v>
      </c>
      <c r="B3519" s="2" t="s">
        <v>6941</v>
      </c>
      <c r="C3519" s="2" t="s">
        <v>6942</v>
      </c>
      <c r="D3519" s="3" t="s">
        <v>103</v>
      </c>
      <c r="E3519" s="4">
        <v>43299.609027777777</v>
      </c>
      <c r="F3519" s="2" t="s">
        <v>17</v>
      </c>
      <c r="G3519" s="5" t="s">
        <v>48</v>
      </c>
      <c r="H3519" s="2" t="s">
        <v>20</v>
      </c>
      <c r="I3519" s="5" t="s">
        <v>141</v>
      </c>
      <c r="J3519" s="5" t="s">
        <v>22</v>
      </c>
      <c r="K3519" s="5" t="s">
        <v>326</v>
      </c>
      <c r="L3519" s="4">
        <v>43299.609027777777</v>
      </c>
      <c r="M3519" s="3" t="s">
        <v>27</v>
      </c>
      <c r="N3519" s="10" t="s">
        <v>28</v>
      </c>
      <c r="O3519" s="14">
        <v>1</v>
      </c>
      <c r="P3519" s="15"/>
      <c r="Q3519" s="15"/>
      <c r="R3519" s="15"/>
    </row>
    <row r="3520" spans="1:18" x14ac:dyDescent="0.3">
      <c r="A3520" s="1">
        <v>133806</v>
      </c>
      <c r="B3520" s="2" t="s">
        <v>6943</v>
      </c>
      <c r="C3520" s="2" t="s">
        <v>6944</v>
      </c>
      <c r="D3520" s="3" t="s">
        <v>103</v>
      </c>
      <c r="E3520" s="4">
        <v>43299.609027777777</v>
      </c>
      <c r="F3520" s="2" t="s">
        <v>17</v>
      </c>
      <c r="G3520" s="5" t="s">
        <v>48</v>
      </c>
      <c r="H3520" s="2" t="s">
        <v>20</v>
      </c>
      <c r="I3520" s="5" t="s">
        <v>141</v>
      </c>
      <c r="J3520" s="5" t="s">
        <v>22</v>
      </c>
      <c r="K3520" s="5" t="s">
        <v>326</v>
      </c>
      <c r="L3520" s="4">
        <v>43299.609027777777</v>
      </c>
      <c r="M3520" s="3" t="s">
        <v>27</v>
      </c>
      <c r="N3520" s="10" t="s">
        <v>28</v>
      </c>
      <c r="O3520" s="14">
        <v>1</v>
      </c>
      <c r="P3520" s="15"/>
      <c r="Q3520" s="15"/>
      <c r="R3520" s="15"/>
    </row>
    <row r="3521" spans="1:18" x14ac:dyDescent="0.3">
      <c r="A3521" s="1">
        <v>133807</v>
      </c>
      <c r="B3521" s="2" t="s">
        <v>6945</v>
      </c>
      <c r="C3521" s="2" t="s">
        <v>6946</v>
      </c>
      <c r="D3521" s="3" t="s">
        <v>103</v>
      </c>
      <c r="E3521" s="4">
        <v>43299.609027777777</v>
      </c>
      <c r="F3521" s="2" t="s">
        <v>17</v>
      </c>
      <c r="G3521" s="5" t="s">
        <v>48</v>
      </c>
      <c r="H3521" s="2" t="s">
        <v>20</v>
      </c>
      <c r="I3521" s="5" t="s">
        <v>141</v>
      </c>
      <c r="J3521" s="5" t="s">
        <v>22</v>
      </c>
      <c r="K3521" s="5" t="s">
        <v>326</v>
      </c>
      <c r="L3521" s="4">
        <v>43299.609027777777</v>
      </c>
      <c r="M3521" s="3" t="s">
        <v>27</v>
      </c>
      <c r="N3521" s="10" t="s">
        <v>28</v>
      </c>
      <c r="O3521" s="14">
        <v>1</v>
      </c>
      <c r="P3521" s="15"/>
      <c r="Q3521" s="15"/>
      <c r="R3521" s="15"/>
    </row>
    <row r="3522" spans="1:18" x14ac:dyDescent="0.3">
      <c r="A3522" s="1">
        <v>133808</v>
      </c>
      <c r="B3522" s="2" t="s">
        <v>6947</v>
      </c>
      <c r="C3522" s="2" t="s">
        <v>6948</v>
      </c>
      <c r="D3522" s="3" t="s">
        <v>103</v>
      </c>
      <c r="E3522" s="4">
        <v>43299.609027777777</v>
      </c>
      <c r="F3522" s="2" t="s">
        <v>17</v>
      </c>
      <c r="G3522" s="5" t="s">
        <v>48</v>
      </c>
      <c r="H3522" s="2" t="s">
        <v>20</v>
      </c>
      <c r="I3522" s="5" t="s">
        <v>141</v>
      </c>
      <c r="J3522" s="5" t="s">
        <v>22</v>
      </c>
      <c r="K3522" s="5" t="s">
        <v>326</v>
      </c>
      <c r="L3522" s="4">
        <v>43299.609027777777</v>
      </c>
      <c r="M3522" s="3" t="s">
        <v>27</v>
      </c>
      <c r="N3522" s="10" t="s">
        <v>28</v>
      </c>
      <c r="O3522" s="14">
        <v>1</v>
      </c>
      <c r="P3522" s="15"/>
      <c r="Q3522" s="15"/>
      <c r="R3522" s="15"/>
    </row>
    <row r="3523" spans="1:18" x14ac:dyDescent="0.3">
      <c r="A3523" s="1">
        <v>15471</v>
      </c>
      <c r="B3523" s="2" t="s">
        <v>6949</v>
      </c>
      <c r="C3523" s="2" t="s">
        <v>6950</v>
      </c>
      <c r="D3523" s="3" t="s">
        <v>16</v>
      </c>
      <c r="E3523" s="4">
        <v>41576</v>
      </c>
      <c r="F3523" s="2" t="s">
        <v>17</v>
      </c>
      <c r="G3523" s="5" t="s">
        <v>48</v>
      </c>
      <c r="H3523" s="2" t="s">
        <v>42</v>
      </c>
      <c r="I3523" s="5" t="s">
        <v>141</v>
      </c>
      <c r="J3523" s="5" t="s">
        <v>22</v>
      </c>
      <c r="K3523" s="5" t="s">
        <v>33</v>
      </c>
      <c r="L3523" s="4" t="s">
        <v>19</v>
      </c>
      <c r="M3523" s="3" t="s">
        <v>38</v>
      </c>
      <c r="N3523" s="10" t="s">
        <v>138</v>
      </c>
      <c r="O3523" s="14">
        <v>1</v>
      </c>
      <c r="P3523" s="15"/>
      <c r="Q3523" s="15"/>
      <c r="R3523" s="15"/>
    </row>
    <row r="3524" spans="1:18" x14ac:dyDescent="0.3">
      <c r="A3524" s="1">
        <v>15472</v>
      </c>
      <c r="B3524" s="2" t="s">
        <v>6951</v>
      </c>
      <c r="C3524" s="2" t="s">
        <v>6952</v>
      </c>
      <c r="D3524" s="3" t="s">
        <v>16</v>
      </c>
      <c r="E3524" s="4">
        <v>41576</v>
      </c>
      <c r="F3524" s="2" t="s">
        <v>17</v>
      </c>
      <c r="G3524" s="5" t="s">
        <v>48</v>
      </c>
      <c r="H3524" s="2" t="s">
        <v>42</v>
      </c>
      <c r="I3524" s="5" t="s">
        <v>141</v>
      </c>
      <c r="J3524" s="5" t="s">
        <v>22</v>
      </c>
      <c r="K3524" s="5" t="s">
        <v>33</v>
      </c>
      <c r="L3524" s="4" t="s">
        <v>19</v>
      </c>
      <c r="M3524" s="3" t="s">
        <v>38</v>
      </c>
      <c r="N3524" s="10" t="s">
        <v>138</v>
      </c>
      <c r="O3524" s="14">
        <v>1</v>
      </c>
      <c r="P3524" s="15"/>
      <c r="Q3524" s="15"/>
      <c r="R3524" s="15"/>
    </row>
    <row r="3525" spans="1:18" x14ac:dyDescent="0.3">
      <c r="A3525" s="1">
        <v>15473</v>
      </c>
      <c r="B3525" s="2" t="s">
        <v>6953</v>
      </c>
      <c r="C3525" s="2" t="s">
        <v>6954</v>
      </c>
      <c r="D3525" s="3" t="s">
        <v>16</v>
      </c>
      <c r="E3525" s="4">
        <v>41576</v>
      </c>
      <c r="F3525" s="2" t="s">
        <v>17</v>
      </c>
      <c r="G3525" s="5" t="s">
        <v>48</v>
      </c>
      <c r="H3525" s="2" t="s">
        <v>42</v>
      </c>
      <c r="I3525" s="5" t="s">
        <v>141</v>
      </c>
      <c r="J3525" s="5" t="s">
        <v>22</v>
      </c>
      <c r="K3525" s="5" t="s">
        <v>33</v>
      </c>
      <c r="L3525" s="4" t="s">
        <v>19</v>
      </c>
      <c r="M3525" s="3" t="s">
        <v>38</v>
      </c>
      <c r="N3525" s="10" t="s">
        <v>138</v>
      </c>
      <c r="O3525" s="14">
        <v>1</v>
      </c>
      <c r="P3525" s="15"/>
      <c r="Q3525" s="15"/>
      <c r="R3525" s="15"/>
    </row>
    <row r="3526" spans="1:18" x14ac:dyDescent="0.3">
      <c r="A3526" s="1">
        <v>15474</v>
      </c>
      <c r="B3526" s="2" t="s">
        <v>6955</v>
      </c>
      <c r="C3526" s="2" t="s">
        <v>6956</v>
      </c>
      <c r="D3526" s="3" t="s">
        <v>16</v>
      </c>
      <c r="E3526" s="4">
        <v>41576</v>
      </c>
      <c r="F3526" s="2" t="s">
        <v>17</v>
      </c>
      <c r="G3526" s="5" t="s">
        <v>48</v>
      </c>
      <c r="H3526" s="2" t="s">
        <v>42</v>
      </c>
      <c r="I3526" s="5" t="s">
        <v>141</v>
      </c>
      <c r="J3526" s="5" t="s">
        <v>22</v>
      </c>
      <c r="K3526" s="5" t="s">
        <v>33</v>
      </c>
      <c r="L3526" s="4" t="s">
        <v>19</v>
      </c>
      <c r="M3526" s="3" t="s">
        <v>38</v>
      </c>
      <c r="N3526" s="10" t="s">
        <v>138</v>
      </c>
      <c r="O3526" s="14">
        <v>1</v>
      </c>
      <c r="P3526" s="15"/>
      <c r="Q3526" s="15"/>
      <c r="R3526" s="15"/>
    </row>
    <row r="3527" spans="1:18" x14ac:dyDescent="0.3">
      <c r="A3527" s="1">
        <v>15475</v>
      </c>
      <c r="B3527" s="2" t="s">
        <v>6957</v>
      </c>
      <c r="C3527" s="2" t="s">
        <v>6958</v>
      </c>
      <c r="D3527" s="3" t="s">
        <v>16</v>
      </c>
      <c r="E3527" s="4">
        <v>41576</v>
      </c>
      <c r="F3527" s="2" t="s">
        <v>17</v>
      </c>
      <c r="G3527" s="5" t="s">
        <v>48</v>
      </c>
      <c r="H3527" s="2" t="s">
        <v>42</v>
      </c>
      <c r="I3527" s="5" t="s">
        <v>141</v>
      </c>
      <c r="J3527" s="5" t="s">
        <v>22</v>
      </c>
      <c r="K3527" s="5" t="s">
        <v>33</v>
      </c>
      <c r="L3527" s="4" t="s">
        <v>19</v>
      </c>
      <c r="M3527" s="3" t="s">
        <v>38</v>
      </c>
      <c r="N3527" s="10" t="s">
        <v>138</v>
      </c>
      <c r="O3527" s="14">
        <v>1</v>
      </c>
      <c r="P3527" s="15"/>
      <c r="Q3527" s="15"/>
      <c r="R3527" s="15"/>
    </row>
    <row r="3528" spans="1:18" x14ac:dyDescent="0.3">
      <c r="A3528" s="1">
        <v>130672</v>
      </c>
      <c r="B3528" s="2" t="s">
        <v>6959</v>
      </c>
      <c r="C3528" s="2" t="s">
        <v>6960</v>
      </c>
      <c r="D3528" s="3" t="s">
        <v>31</v>
      </c>
      <c r="E3528" s="4">
        <v>42893.44027777778</v>
      </c>
      <c r="F3528" s="2" t="s">
        <v>17</v>
      </c>
      <c r="G3528" s="5" t="s">
        <v>18</v>
      </c>
      <c r="H3528" s="2" t="s">
        <v>20</v>
      </c>
      <c r="I3528" s="5" t="s">
        <v>21</v>
      </c>
      <c r="J3528" s="5" t="s">
        <v>129</v>
      </c>
      <c r="K3528" s="5" t="s">
        <v>23</v>
      </c>
      <c r="L3528" s="4">
        <v>42893.44027777778</v>
      </c>
      <c r="M3528" s="3" t="s">
        <v>34</v>
      </c>
      <c r="N3528" s="10" t="s">
        <v>138</v>
      </c>
      <c r="O3528" s="14">
        <v>1</v>
      </c>
      <c r="P3528" s="15"/>
      <c r="Q3528" s="15"/>
      <c r="R3528" s="15"/>
    </row>
    <row r="3529" spans="1:18" x14ac:dyDescent="0.3">
      <c r="A3529" s="1">
        <v>130879</v>
      </c>
      <c r="B3529" s="2" t="s">
        <v>6961</v>
      </c>
      <c r="C3529" s="2" t="s">
        <v>6962</v>
      </c>
      <c r="D3529" s="3" t="s">
        <v>103</v>
      </c>
      <c r="E3529" s="4">
        <v>42933</v>
      </c>
      <c r="F3529" s="2" t="s">
        <v>17</v>
      </c>
      <c r="G3529" s="5" t="s">
        <v>48</v>
      </c>
      <c r="H3529" s="2" t="s">
        <v>20</v>
      </c>
      <c r="I3529" s="5" t="s">
        <v>21</v>
      </c>
      <c r="J3529" s="5" t="s">
        <v>129</v>
      </c>
      <c r="K3529" s="5" t="s">
        <v>23</v>
      </c>
      <c r="L3529" s="4">
        <v>42940.53125</v>
      </c>
      <c r="M3529" s="3" t="s">
        <v>34</v>
      </c>
      <c r="N3529" s="10" t="s">
        <v>138</v>
      </c>
      <c r="O3529" s="14">
        <v>1</v>
      </c>
      <c r="P3529" s="15"/>
      <c r="Q3529" s="15"/>
      <c r="R3529" s="15"/>
    </row>
    <row r="3530" spans="1:18" x14ac:dyDescent="0.3">
      <c r="A3530" s="1">
        <v>130028</v>
      </c>
      <c r="B3530" s="2" t="s">
        <v>6963</v>
      </c>
      <c r="C3530" s="2" t="s">
        <v>6964</v>
      </c>
      <c r="D3530" s="3" t="s">
        <v>103</v>
      </c>
      <c r="E3530" s="4">
        <v>42730.400694444441</v>
      </c>
      <c r="F3530" s="2" t="s">
        <v>17</v>
      </c>
      <c r="G3530" s="5" t="s">
        <v>48</v>
      </c>
      <c r="H3530" s="2" t="s">
        <v>20</v>
      </c>
      <c r="I3530" s="5" t="s">
        <v>21</v>
      </c>
      <c r="J3530" s="5" t="s">
        <v>129</v>
      </c>
      <c r="K3530" s="5" t="s">
        <v>23</v>
      </c>
      <c r="L3530" s="4">
        <v>42730.400694444441</v>
      </c>
      <c r="M3530" s="3" t="s">
        <v>34</v>
      </c>
      <c r="N3530" s="10" t="s">
        <v>138</v>
      </c>
      <c r="O3530" s="14">
        <v>1</v>
      </c>
      <c r="P3530" s="15"/>
      <c r="Q3530" s="15"/>
      <c r="R3530" s="15"/>
    </row>
    <row r="3531" spans="1:18" x14ac:dyDescent="0.3">
      <c r="A3531" s="1">
        <v>130023</v>
      </c>
      <c r="B3531" s="2" t="s">
        <v>6965</v>
      </c>
      <c r="C3531" s="2" t="s">
        <v>6966</v>
      </c>
      <c r="D3531" s="3" t="s">
        <v>103</v>
      </c>
      <c r="E3531" s="4">
        <v>42730.400694444441</v>
      </c>
      <c r="F3531" s="2" t="s">
        <v>17</v>
      </c>
      <c r="G3531" s="5" t="s">
        <v>48</v>
      </c>
      <c r="H3531" s="2" t="s">
        <v>20</v>
      </c>
      <c r="I3531" s="5" t="s">
        <v>21</v>
      </c>
      <c r="J3531" s="5" t="s">
        <v>129</v>
      </c>
      <c r="K3531" s="5" t="s">
        <v>23</v>
      </c>
      <c r="L3531" s="4">
        <v>42730.400694444441</v>
      </c>
      <c r="M3531" s="3" t="s">
        <v>34</v>
      </c>
      <c r="N3531" s="10" t="s">
        <v>138</v>
      </c>
      <c r="O3531" s="14">
        <v>1</v>
      </c>
      <c r="P3531" s="15"/>
      <c r="Q3531" s="15"/>
      <c r="R3531" s="15"/>
    </row>
    <row r="3532" spans="1:18" x14ac:dyDescent="0.3">
      <c r="A3532" s="1">
        <v>130024</v>
      </c>
      <c r="B3532" s="2" t="s">
        <v>6967</v>
      </c>
      <c r="C3532" s="2" t="s">
        <v>6968</v>
      </c>
      <c r="D3532" s="3" t="s">
        <v>103</v>
      </c>
      <c r="E3532" s="4">
        <v>42730.400694444441</v>
      </c>
      <c r="F3532" s="2" t="s">
        <v>17</v>
      </c>
      <c r="G3532" s="5" t="s">
        <v>48</v>
      </c>
      <c r="H3532" s="2" t="s">
        <v>20</v>
      </c>
      <c r="I3532" s="5" t="s">
        <v>21</v>
      </c>
      <c r="J3532" s="5" t="s">
        <v>129</v>
      </c>
      <c r="K3532" s="5" t="s">
        <v>23</v>
      </c>
      <c r="L3532" s="4">
        <v>42730.400694444441</v>
      </c>
      <c r="M3532" s="3" t="s">
        <v>34</v>
      </c>
      <c r="N3532" s="10" t="s">
        <v>138</v>
      </c>
      <c r="O3532" s="14">
        <v>1</v>
      </c>
      <c r="P3532" s="15"/>
      <c r="Q3532" s="15"/>
      <c r="R3532" s="15"/>
    </row>
    <row r="3533" spans="1:18" x14ac:dyDescent="0.3">
      <c r="A3533" s="1">
        <v>130025</v>
      </c>
      <c r="B3533" s="2" t="s">
        <v>6969</v>
      </c>
      <c r="C3533" s="2" t="s">
        <v>6970</v>
      </c>
      <c r="D3533" s="3" t="s">
        <v>103</v>
      </c>
      <c r="E3533" s="4">
        <v>42730.400694444441</v>
      </c>
      <c r="F3533" s="2" t="s">
        <v>17</v>
      </c>
      <c r="G3533" s="5" t="s">
        <v>48</v>
      </c>
      <c r="H3533" s="2" t="s">
        <v>20</v>
      </c>
      <c r="I3533" s="5" t="s">
        <v>21</v>
      </c>
      <c r="J3533" s="5" t="s">
        <v>129</v>
      </c>
      <c r="K3533" s="5" t="s">
        <v>23</v>
      </c>
      <c r="L3533" s="4">
        <v>42730.400694444441</v>
      </c>
      <c r="M3533" s="3" t="s">
        <v>34</v>
      </c>
      <c r="N3533" s="10" t="s">
        <v>138</v>
      </c>
      <c r="O3533" s="14">
        <v>1</v>
      </c>
      <c r="P3533" s="15"/>
      <c r="Q3533" s="15"/>
      <c r="R3533" s="15"/>
    </row>
    <row r="3534" spans="1:18" x14ac:dyDescent="0.3">
      <c r="A3534" s="1">
        <v>130026</v>
      </c>
      <c r="B3534" s="2" t="s">
        <v>6971</v>
      </c>
      <c r="C3534" s="2" t="s">
        <v>6972</v>
      </c>
      <c r="D3534" s="3" t="s">
        <v>103</v>
      </c>
      <c r="E3534" s="4">
        <v>42730.400694444441</v>
      </c>
      <c r="F3534" s="2" t="s">
        <v>17</v>
      </c>
      <c r="G3534" s="5" t="s">
        <v>48</v>
      </c>
      <c r="H3534" s="2" t="s">
        <v>20</v>
      </c>
      <c r="I3534" s="5" t="s">
        <v>21</v>
      </c>
      <c r="J3534" s="5" t="s">
        <v>129</v>
      </c>
      <c r="K3534" s="5" t="s">
        <v>23</v>
      </c>
      <c r="L3534" s="4">
        <v>42730.400694444441</v>
      </c>
      <c r="M3534" s="3" t="s">
        <v>34</v>
      </c>
      <c r="N3534" s="10" t="s">
        <v>138</v>
      </c>
      <c r="O3534" s="14">
        <v>1</v>
      </c>
      <c r="P3534" s="15"/>
      <c r="Q3534" s="15"/>
      <c r="R3534" s="15"/>
    </row>
    <row r="3535" spans="1:18" x14ac:dyDescent="0.3">
      <c r="A3535" s="1">
        <v>130027</v>
      </c>
      <c r="B3535" s="2" t="s">
        <v>6973</v>
      </c>
      <c r="C3535" s="2" t="s">
        <v>6974</v>
      </c>
      <c r="D3535" s="3" t="s">
        <v>103</v>
      </c>
      <c r="E3535" s="4">
        <v>42730.400694444441</v>
      </c>
      <c r="F3535" s="2" t="s">
        <v>17</v>
      </c>
      <c r="G3535" s="5" t="s">
        <v>48</v>
      </c>
      <c r="H3535" s="2" t="s">
        <v>20</v>
      </c>
      <c r="I3535" s="5" t="s">
        <v>21</v>
      </c>
      <c r="J3535" s="5" t="s">
        <v>129</v>
      </c>
      <c r="K3535" s="5" t="s">
        <v>23</v>
      </c>
      <c r="L3535" s="4">
        <v>42730.400694444441</v>
      </c>
      <c r="M3535" s="3" t="s">
        <v>34</v>
      </c>
      <c r="N3535" s="10" t="s">
        <v>138</v>
      </c>
      <c r="O3535" s="14">
        <v>1</v>
      </c>
      <c r="P3535" s="15"/>
      <c r="Q3535" s="15"/>
      <c r="R3535" s="15"/>
    </row>
    <row r="3536" spans="1:18" x14ac:dyDescent="0.3">
      <c r="A3536" s="1">
        <v>131051</v>
      </c>
      <c r="B3536" s="2" t="s">
        <v>6975</v>
      </c>
      <c r="C3536" s="2" t="s">
        <v>6976</v>
      </c>
      <c r="D3536" s="3" t="s">
        <v>103</v>
      </c>
      <c r="E3536" s="4">
        <v>42961</v>
      </c>
      <c r="F3536" s="2" t="s">
        <v>17</v>
      </c>
      <c r="G3536" s="5" t="s">
        <v>48</v>
      </c>
      <c r="H3536" s="2" t="s">
        <v>20</v>
      </c>
      <c r="I3536" s="5" t="s">
        <v>21</v>
      </c>
      <c r="J3536" s="5" t="s">
        <v>129</v>
      </c>
      <c r="K3536" s="5" t="s">
        <v>33</v>
      </c>
      <c r="L3536" s="4">
        <v>42962.519444444442</v>
      </c>
      <c r="M3536" s="3" t="s">
        <v>34</v>
      </c>
      <c r="N3536" s="10" t="s">
        <v>138</v>
      </c>
      <c r="O3536" s="14">
        <v>1</v>
      </c>
      <c r="P3536" s="15"/>
      <c r="Q3536" s="15"/>
      <c r="R3536" s="15"/>
    </row>
    <row r="3537" spans="1:18" x14ac:dyDescent="0.3">
      <c r="A3537" s="1">
        <v>131039</v>
      </c>
      <c r="B3537" s="2" t="s">
        <v>6977</v>
      </c>
      <c r="C3537" s="2" t="s">
        <v>6978</v>
      </c>
      <c r="D3537" s="3" t="s">
        <v>103</v>
      </c>
      <c r="E3537" s="4">
        <v>42961</v>
      </c>
      <c r="F3537" s="2" t="s">
        <v>17</v>
      </c>
      <c r="G3537" s="5" t="s">
        <v>48</v>
      </c>
      <c r="H3537" s="2" t="s">
        <v>20</v>
      </c>
      <c r="I3537" s="5" t="s">
        <v>21</v>
      </c>
      <c r="J3537" s="5" t="s">
        <v>129</v>
      </c>
      <c r="K3537" s="5" t="s">
        <v>33</v>
      </c>
      <c r="L3537" s="4">
        <v>42962.519444444442</v>
      </c>
      <c r="M3537" s="3" t="s">
        <v>34</v>
      </c>
      <c r="N3537" s="10" t="s">
        <v>138</v>
      </c>
      <c r="O3537" s="14">
        <v>1</v>
      </c>
      <c r="P3537" s="15"/>
      <c r="Q3537" s="15"/>
      <c r="R3537" s="15"/>
    </row>
    <row r="3538" spans="1:18" x14ac:dyDescent="0.3">
      <c r="A3538" s="1">
        <v>131040</v>
      </c>
      <c r="B3538" s="2" t="s">
        <v>6979</v>
      </c>
      <c r="C3538" s="2" t="s">
        <v>6980</v>
      </c>
      <c r="D3538" s="3" t="s">
        <v>103</v>
      </c>
      <c r="E3538" s="4">
        <v>42961</v>
      </c>
      <c r="F3538" s="2" t="s">
        <v>17</v>
      </c>
      <c r="G3538" s="5" t="s">
        <v>48</v>
      </c>
      <c r="H3538" s="2" t="s">
        <v>20</v>
      </c>
      <c r="I3538" s="5" t="s">
        <v>21</v>
      </c>
      <c r="J3538" s="5" t="s">
        <v>129</v>
      </c>
      <c r="K3538" s="5" t="s">
        <v>33</v>
      </c>
      <c r="L3538" s="4">
        <v>42962.519444444442</v>
      </c>
      <c r="M3538" s="3" t="s">
        <v>34</v>
      </c>
      <c r="N3538" s="10" t="s">
        <v>138</v>
      </c>
      <c r="O3538" s="14">
        <v>1</v>
      </c>
      <c r="P3538" s="15"/>
      <c r="Q3538" s="15"/>
      <c r="R3538" s="15"/>
    </row>
    <row r="3539" spans="1:18" x14ac:dyDescent="0.3">
      <c r="A3539" s="1">
        <v>131041</v>
      </c>
      <c r="B3539" s="2" t="s">
        <v>6981</v>
      </c>
      <c r="C3539" s="2" t="s">
        <v>6982</v>
      </c>
      <c r="D3539" s="3" t="s">
        <v>103</v>
      </c>
      <c r="E3539" s="4">
        <v>42961</v>
      </c>
      <c r="F3539" s="2" t="s">
        <v>17</v>
      </c>
      <c r="G3539" s="5" t="s">
        <v>48</v>
      </c>
      <c r="H3539" s="2" t="s">
        <v>20</v>
      </c>
      <c r="I3539" s="5" t="s">
        <v>21</v>
      </c>
      <c r="J3539" s="5" t="s">
        <v>129</v>
      </c>
      <c r="K3539" s="5" t="s">
        <v>33</v>
      </c>
      <c r="L3539" s="4">
        <v>42962.519444444442</v>
      </c>
      <c r="M3539" s="3" t="s">
        <v>34</v>
      </c>
      <c r="N3539" s="10" t="s">
        <v>138</v>
      </c>
      <c r="O3539" s="14">
        <v>1</v>
      </c>
      <c r="P3539" s="15"/>
      <c r="Q3539" s="15"/>
      <c r="R3539" s="15"/>
    </row>
    <row r="3540" spans="1:18" x14ac:dyDescent="0.3">
      <c r="A3540" s="1">
        <v>131035</v>
      </c>
      <c r="B3540" s="2" t="s">
        <v>6983</v>
      </c>
      <c r="C3540" s="2" t="s">
        <v>6984</v>
      </c>
      <c r="D3540" s="3" t="s">
        <v>103</v>
      </c>
      <c r="E3540" s="4">
        <v>42961</v>
      </c>
      <c r="F3540" s="2" t="s">
        <v>17</v>
      </c>
      <c r="G3540" s="5" t="s">
        <v>48</v>
      </c>
      <c r="H3540" s="2" t="s">
        <v>20</v>
      </c>
      <c r="I3540" s="5" t="s">
        <v>21</v>
      </c>
      <c r="J3540" s="5" t="s">
        <v>129</v>
      </c>
      <c r="K3540" s="5" t="s">
        <v>33</v>
      </c>
      <c r="L3540" s="4">
        <v>42962.519444444442</v>
      </c>
      <c r="M3540" s="3" t="s">
        <v>34</v>
      </c>
      <c r="N3540" s="10" t="s">
        <v>138</v>
      </c>
      <c r="O3540" s="14">
        <v>1</v>
      </c>
      <c r="P3540" s="15"/>
      <c r="Q3540" s="15"/>
      <c r="R3540" s="15"/>
    </row>
    <row r="3541" spans="1:18" x14ac:dyDescent="0.3">
      <c r="A3541" s="1">
        <v>131036</v>
      </c>
      <c r="B3541" s="2" t="s">
        <v>6985</v>
      </c>
      <c r="C3541" s="2" t="s">
        <v>6986</v>
      </c>
      <c r="D3541" s="3" t="s">
        <v>103</v>
      </c>
      <c r="E3541" s="4">
        <v>42961</v>
      </c>
      <c r="F3541" s="2" t="s">
        <v>17</v>
      </c>
      <c r="G3541" s="5" t="s">
        <v>48</v>
      </c>
      <c r="H3541" s="2" t="s">
        <v>20</v>
      </c>
      <c r="I3541" s="5" t="s">
        <v>21</v>
      </c>
      <c r="J3541" s="5" t="s">
        <v>129</v>
      </c>
      <c r="K3541" s="5" t="s">
        <v>33</v>
      </c>
      <c r="L3541" s="4">
        <v>42962.519444444442</v>
      </c>
      <c r="M3541" s="3" t="s">
        <v>34</v>
      </c>
      <c r="N3541" s="10" t="s">
        <v>138</v>
      </c>
      <c r="O3541" s="14">
        <v>1</v>
      </c>
      <c r="P3541" s="15"/>
      <c r="Q3541" s="15"/>
      <c r="R3541" s="15"/>
    </row>
    <row r="3542" spans="1:18" x14ac:dyDescent="0.3">
      <c r="A3542" s="1">
        <v>131037</v>
      </c>
      <c r="B3542" s="2" t="s">
        <v>6987</v>
      </c>
      <c r="C3542" s="2" t="s">
        <v>6988</v>
      </c>
      <c r="D3542" s="3" t="s">
        <v>103</v>
      </c>
      <c r="E3542" s="4">
        <v>42961</v>
      </c>
      <c r="F3542" s="2" t="s">
        <v>17</v>
      </c>
      <c r="G3542" s="5" t="s">
        <v>48</v>
      </c>
      <c r="H3542" s="2" t="s">
        <v>20</v>
      </c>
      <c r="I3542" s="5" t="s">
        <v>21</v>
      </c>
      <c r="J3542" s="5" t="s">
        <v>129</v>
      </c>
      <c r="K3542" s="5" t="s">
        <v>33</v>
      </c>
      <c r="L3542" s="4">
        <v>42962.519444444442</v>
      </c>
      <c r="M3542" s="3" t="s">
        <v>34</v>
      </c>
      <c r="N3542" s="10" t="s">
        <v>138</v>
      </c>
      <c r="O3542" s="14">
        <v>1</v>
      </c>
      <c r="P3542" s="15"/>
      <c r="Q3542" s="15"/>
      <c r="R3542" s="15"/>
    </row>
    <row r="3543" spans="1:18" x14ac:dyDescent="0.3">
      <c r="A3543" s="1">
        <v>131038</v>
      </c>
      <c r="B3543" s="2" t="s">
        <v>6989</v>
      </c>
      <c r="C3543" s="2" t="s">
        <v>6990</v>
      </c>
      <c r="D3543" s="3" t="s">
        <v>103</v>
      </c>
      <c r="E3543" s="4">
        <v>42961</v>
      </c>
      <c r="F3543" s="2" t="s">
        <v>17</v>
      </c>
      <c r="G3543" s="5" t="s">
        <v>48</v>
      </c>
      <c r="H3543" s="2" t="s">
        <v>20</v>
      </c>
      <c r="I3543" s="5" t="s">
        <v>21</v>
      </c>
      <c r="J3543" s="5" t="s">
        <v>129</v>
      </c>
      <c r="K3543" s="5" t="s">
        <v>33</v>
      </c>
      <c r="L3543" s="4">
        <v>42962.519444444442</v>
      </c>
      <c r="M3543" s="3" t="s">
        <v>34</v>
      </c>
      <c r="N3543" s="10" t="s">
        <v>138</v>
      </c>
      <c r="O3543" s="14">
        <v>1</v>
      </c>
      <c r="P3543" s="15"/>
      <c r="Q3543" s="15"/>
      <c r="R3543" s="15"/>
    </row>
    <row r="3544" spans="1:18" x14ac:dyDescent="0.3">
      <c r="A3544" s="1">
        <v>131042</v>
      </c>
      <c r="B3544" s="2" t="s">
        <v>6991</v>
      </c>
      <c r="C3544" s="2" t="s">
        <v>6992</v>
      </c>
      <c r="D3544" s="3" t="s">
        <v>103</v>
      </c>
      <c r="E3544" s="4">
        <v>42961</v>
      </c>
      <c r="F3544" s="2" t="s">
        <v>17</v>
      </c>
      <c r="G3544" s="5" t="s">
        <v>48</v>
      </c>
      <c r="H3544" s="2" t="s">
        <v>20</v>
      </c>
      <c r="I3544" s="5" t="s">
        <v>21</v>
      </c>
      <c r="J3544" s="5" t="s">
        <v>129</v>
      </c>
      <c r="K3544" s="5" t="s">
        <v>33</v>
      </c>
      <c r="L3544" s="4">
        <v>42962.519444444442</v>
      </c>
      <c r="M3544" s="3" t="s">
        <v>34</v>
      </c>
      <c r="N3544" s="10" t="s">
        <v>138</v>
      </c>
      <c r="O3544" s="14">
        <v>1</v>
      </c>
      <c r="P3544" s="15"/>
      <c r="Q3544" s="15"/>
      <c r="R3544" s="15"/>
    </row>
    <row r="3545" spans="1:18" x14ac:dyDescent="0.3">
      <c r="A3545" s="1">
        <v>131043</v>
      </c>
      <c r="B3545" s="2" t="s">
        <v>6993</v>
      </c>
      <c r="C3545" s="2" t="s">
        <v>6994</v>
      </c>
      <c r="D3545" s="3" t="s">
        <v>103</v>
      </c>
      <c r="E3545" s="4">
        <v>42961</v>
      </c>
      <c r="F3545" s="2" t="s">
        <v>17</v>
      </c>
      <c r="G3545" s="5" t="s">
        <v>48</v>
      </c>
      <c r="H3545" s="2" t="s">
        <v>20</v>
      </c>
      <c r="I3545" s="5" t="s">
        <v>21</v>
      </c>
      <c r="J3545" s="5" t="s">
        <v>129</v>
      </c>
      <c r="K3545" s="5" t="s">
        <v>33</v>
      </c>
      <c r="L3545" s="4">
        <v>42962.519444444442</v>
      </c>
      <c r="M3545" s="3" t="s">
        <v>34</v>
      </c>
      <c r="N3545" s="10" t="s">
        <v>138</v>
      </c>
      <c r="O3545" s="14">
        <v>1</v>
      </c>
      <c r="P3545" s="15"/>
      <c r="Q3545" s="15"/>
      <c r="R3545" s="15"/>
    </row>
    <row r="3546" spans="1:18" x14ac:dyDescent="0.3">
      <c r="A3546" s="1">
        <v>131044</v>
      </c>
      <c r="B3546" s="2" t="s">
        <v>6995</v>
      </c>
      <c r="C3546" s="2" t="s">
        <v>6996</v>
      </c>
      <c r="D3546" s="3" t="s">
        <v>103</v>
      </c>
      <c r="E3546" s="4">
        <v>42961</v>
      </c>
      <c r="F3546" s="2" t="s">
        <v>17</v>
      </c>
      <c r="G3546" s="5" t="s">
        <v>48</v>
      </c>
      <c r="H3546" s="2" t="s">
        <v>20</v>
      </c>
      <c r="I3546" s="5" t="s">
        <v>21</v>
      </c>
      <c r="J3546" s="5" t="s">
        <v>129</v>
      </c>
      <c r="K3546" s="5" t="s">
        <v>33</v>
      </c>
      <c r="L3546" s="4">
        <v>42962.519444444442</v>
      </c>
      <c r="M3546" s="3" t="s">
        <v>34</v>
      </c>
      <c r="N3546" s="10" t="s">
        <v>138</v>
      </c>
      <c r="O3546" s="14">
        <v>1</v>
      </c>
      <c r="P3546" s="15"/>
      <c r="Q3546" s="15"/>
      <c r="R3546" s="15"/>
    </row>
    <row r="3547" spans="1:18" x14ac:dyDescent="0.3">
      <c r="A3547" s="1">
        <v>131045</v>
      </c>
      <c r="B3547" s="2" t="s">
        <v>6997</v>
      </c>
      <c r="C3547" s="2" t="s">
        <v>6998</v>
      </c>
      <c r="D3547" s="3" t="s">
        <v>103</v>
      </c>
      <c r="E3547" s="4">
        <v>42961</v>
      </c>
      <c r="F3547" s="2" t="s">
        <v>17</v>
      </c>
      <c r="G3547" s="5" t="s">
        <v>48</v>
      </c>
      <c r="H3547" s="2" t="s">
        <v>20</v>
      </c>
      <c r="I3547" s="5" t="s">
        <v>21</v>
      </c>
      <c r="J3547" s="5" t="s">
        <v>129</v>
      </c>
      <c r="K3547" s="5" t="s">
        <v>33</v>
      </c>
      <c r="L3547" s="4">
        <v>42962.519444444442</v>
      </c>
      <c r="M3547" s="3" t="s">
        <v>34</v>
      </c>
      <c r="N3547" s="10" t="s">
        <v>138</v>
      </c>
      <c r="O3547" s="14">
        <v>1</v>
      </c>
      <c r="P3547" s="15"/>
      <c r="Q3547" s="15"/>
      <c r="R3547" s="15"/>
    </row>
    <row r="3548" spans="1:18" x14ac:dyDescent="0.3">
      <c r="A3548" s="1">
        <v>131046</v>
      </c>
      <c r="B3548" s="2" t="s">
        <v>6999</v>
      </c>
      <c r="C3548" s="2" t="s">
        <v>7000</v>
      </c>
      <c r="D3548" s="3" t="s">
        <v>103</v>
      </c>
      <c r="E3548" s="4">
        <v>42961</v>
      </c>
      <c r="F3548" s="2" t="s">
        <v>17</v>
      </c>
      <c r="G3548" s="5" t="s">
        <v>48</v>
      </c>
      <c r="H3548" s="2" t="s">
        <v>20</v>
      </c>
      <c r="I3548" s="5" t="s">
        <v>21</v>
      </c>
      <c r="J3548" s="5" t="s">
        <v>129</v>
      </c>
      <c r="K3548" s="5" t="s">
        <v>33</v>
      </c>
      <c r="L3548" s="4">
        <v>42962.519444444442</v>
      </c>
      <c r="M3548" s="3" t="s">
        <v>34</v>
      </c>
      <c r="N3548" s="10" t="s">
        <v>138</v>
      </c>
      <c r="O3548" s="14">
        <v>1</v>
      </c>
      <c r="P3548" s="15"/>
      <c r="Q3548" s="15"/>
      <c r="R3548" s="15"/>
    </row>
    <row r="3549" spans="1:18" x14ac:dyDescent="0.3">
      <c r="A3549" s="1">
        <v>131047</v>
      </c>
      <c r="B3549" s="2" t="s">
        <v>7001</v>
      </c>
      <c r="C3549" s="2" t="s">
        <v>7002</v>
      </c>
      <c r="D3549" s="3" t="s">
        <v>103</v>
      </c>
      <c r="E3549" s="4">
        <v>42961</v>
      </c>
      <c r="F3549" s="2" t="s">
        <v>17</v>
      </c>
      <c r="G3549" s="5" t="s">
        <v>48</v>
      </c>
      <c r="H3549" s="2" t="s">
        <v>20</v>
      </c>
      <c r="I3549" s="5" t="s">
        <v>21</v>
      </c>
      <c r="J3549" s="5" t="s">
        <v>129</v>
      </c>
      <c r="K3549" s="5" t="s">
        <v>33</v>
      </c>
      <c r="L3549" s="4">
        <v>42962.519444444442</v>
      </c>
      <c r="M3549" s="3" t="s">
        <v>34</v>
      </c>
      <c r="N3549" s="10" t="s">
        <v>138</v>
      </c>
      <c r="O3549" s="14">
        <v>1</v>
      </c>
      <c r="P3549" s="15"/>
      <c r="Q3549" s="15"/>
      <c r="R3549" s="15"/>
    </row>
    <row r="3550" spans="1:18" x14ac:dyDescent="0.3">
      <c r="A3550" s="1">
        <v>131048</v>
      </c>
      <c r="B3550" s="2" t="s">
        <v>7003</v>
      </c>
      <c r="C3550" s="2" t="s">
        <v>7004</v>
      </c>
      <c r="D3550" s="3" t="s">
        <v>103</v>
      </c>
      <c r="E3550" s="4">
        <v>42961</v>
      </c>
      <c r="F3550" s="2" t="s">
        <v>17</v>
      </c>
      <c r="G3550" s="5" t="s">
        <v>48</v>
      </c>
      <c r="H3550" s="2" t="s">
        <v>20</v>
      </c>
      <c r="I3550" s="5" t="s">
        <v>21</v>
      </c>
      <c r="J3550" s="5" t="s">
        <v>129</v>
      </c>
      <c r="K3550" s="5" t="s">
        <v>33</v>
      </c>
      <c r="L3550" s="4">
        <v>42962.519444444442</v>
      </c>
      <c r="M3550" s="3" t="s">
        <v>34</v>
      </c>
      <c r="N3550" s="10" t="s">
        <v>138</v>
      </c>
      <c r="O3550" s="14">
        <v>1</v>
      </c>
      <c r="P3550" s="15"/>
      <c r="Q3550" s="15"/>
      <c r="R3550" s="15"/>
    </row>
    <row r="3551" spans="1:18" x14ac:dyDescent="0.3">
      <c r="A3551" s="1">
        <v>131049</v>
      </c>
      <c r="B3551" s="2" t="s">
        <v>7005</v>
      </c>
      <c r="C3551" s="2" t="s">
        <v>7006</v>
      </c>
      <c r="D3551" s="3" t="s">
        <v>103</v>
      </c>
      <c r="E3551" s="4">
        <v>42961</v>
      </c>
      <c r="F3551" s="2" t="s">
        <v>17</v>
      </c>
      <c r="G3551" s="5" t="s">
        <v>48</v>
      </c>
      <c r="H3551" s="2" t="s">
        <v>20</v>
      </c>
      <c r="I3551" s="5" t="s">
        <v>21</v>
      </c>
      <c r="J3551" s="5" t="s">
        <v>129</v>
      </c>
      <c r="K3551" s="5" t="s">
        <v>33</v>
      </c>
      <c r="L3551" s="4">
        <v>42962.519444444442</v>
      </c>
      <c r="M3551" s="3" t="s">
        <v>34</v>
      </c>
      <c r="N3551" s="10" t="s">
        <v>138</v>
      </c>
      <c r="O3551" s="14">
        <v>1</v>
      </c>
      <c r="P3551" s="15"/>
      <c r="Q3551" s="15"/>
      <c r="R3551" s="15"/>
    </row>
    <row r="3552" spans="1:18" x14ac:dyDescent="0.3">
      <c r="A3552" s="1">
        <v>131050</v>
      </c>
      <c r="B3552" s="2" t="s">
        <v>7007</v>
      </c>
      <c r="C3552" s="2" t="s">
        <v>7008</v>
      </c>
      <c r="D3552" s="3" t="s">
        <v>103</v>
      </c>
      <c r="E3552" s="4">
        <v>42961</v>
      </c>
      <c r="F3552" s="2" t="s">
        <v>17</v>
      </c>
      <c r="G3552" s="5" t="s">
        <v>48</v>
      </c>
      <c r="H3552" s="2" t="s">
        <v>20</v>
      </c>
      <c r="I3552" s="5" t="s">
        <v>21</v>
      </c>
      <c r="J3552" s="5" t="s">
        <v>129</v>
      </c>
      <c r="K3552" s="5" t="s">
        <v>33</v>
      </c>
      <c r="L3552" s="4">
        <v>42962.519444444442</v>
      </c>
      <c r="M3552" s="3" t="s">
        <v>34</v>
      </c>
      <c r="N3552" s="10" t="s">
        <v>138</v>
      </c>
      <c r="O3552" s="14">
        <v>1</v>
      </c>
      <c r="P3552" s="15"/>
      <c r="Q3552" s="15"/>
      <c r="R3552" s="15"/>
    </row>
    <row r="3553" spans="1:18" x14ac:dyDescent="0.3">
      <c r="A3553" s="1">
        <v>130022</v>
      </c>
      <c r="B3553" s="2" t="s">
        <v>7009</v>
      </c>
      <c r="C3553" s="2" t="s">
        <v>7010</v>
      </c>
      <c r="D3553" s="3" t="s">
        <v>16</v>
      </c>
      <c r="E3553" s="4">
        <v>42730.387499999997</v>
      </c>
      <c r="F3553" s="2" t="s">
        <v>17</v>
      </c>
      <c r="G3553" s="5" t="s">
        <v>48</v>
      </c>
      <c r="H3553" s="2" t="s">
        <v>20</v>
      </c>
      <c r="I3553" s="5" t="s">
        <v>21</v>
      </c>
      <c r="J3553" s="5" t="s">
        <v>129</v>
      </c>
      <c r="K3553" s="5" t="s">
        <v>23</v>
      </c>
      <c r="L3553" s="4">
        <v>42730.387499999997</v>
      </c>
      <c r="M3553" s="3" t="s">
        <v>38</v>
      </c>
      <c r="N3553" s="10" t="s">
        <v>39</v>
      </c>
      <c r="O3553" s="15"/>
      <c r="P3553" s="14">
        <v>0.95</v>
      </c>
      <c r="Q3553" s="15"/>
      <c r="R3553" s="15"/>
    </row>
    <row r="3554" spans="1:18" x14ac:dyDescent="0.3">
      <c r="A3554" s="1">
        <v>129949</v>
      </c>
      <c r="B3554" s="2" t="s">
        <v>7011</v>
      </c>
      <c r="C3554" s="2" t="s">
        <v>7012</v>
      </c>
      <c r="D3554" s="3" t="s">
        <v>31</v>
      </c>
      <c r="E3554" s="4">
        <v>42714</v>
      </c>
      <c r="F3554" s="2" t="s">
        <v>17</v>
      </c>
      <c r="G3554" s="5" t="s">
        <v>48</v>
      </c>
      <c r="H3554" s="2" t="s">
        <v>20</v>
      </c>
      <c r="I3554" s="5" t="s">
        <v>21</v>
      </c>
      <c r="J3554" s="5" t="s">
        <v>129</v>
      </c>
      <c r="K3554" s="5" t="s">
        <v>23</v>
      </c>
      <c r="L3554" s="4">
        <v>42717.361111111109</v>
      </c>
      <c r="M3554" s="3" t="s">
        <v>34</v>
      </c>
      <c r="N3554" s="10" t="s">
        <v>39</v>
      </c>
      <c r="O3554" s="15"/>
      <c r="P3554" s="14">
        <v>0.95</v>
      </c>
      <c r="Q3554" s="15"/>
      <c r="R3554" s="15"/>
    </row>
    <row r="3555" spans="1:18" x14ac:dyDescent="0.3">
      <c r="A3555" s="1">
        <v>129877</v>
      </c>
      <c r="B3555" s="2" t="s">
        <v>7013</v>
      </c>
      <c r="C3555" s="2" t="s">
        <v>7014</v>
      </c>
      <c r="D3555" s="3" t="s">
        <v>16</v>
      </c>
      <c r="E3555" s="4">
        <v>42708.390277777777</v>
      </c>
      <c r="F3555" s="2" t="s">
        <v>17</v>
      </c>
      <c r="G3555" s="5" t="s">
        <v>48</v>
      </c>
      <c r="H3555" s="2" t="s">
        <v>20</v>
      </c>
      <c r="I3555" s="5" t="s">
        <v>21</v>
      </c>
      <c r="J3555" s="5" t="s">
        <v>129</v>
      </c>
      <c r="K3555" s="5" t="s">
        <v>23</v>
      </c>
      <c r="L3555" s="4">
        <v>42708.390277777777</v>
      </c>
      <c r="M3555" s="3" t="s">
        <v>38</v>
      </c>
      <c r="N3555" s="10" t="s">
        <v>39</v>
      </c>
      <c r="O3555" s="15"/>
      <c r="P3555" s="14">
        <v>0.95</v>
      </c>
      <c r="Q3555" s="15"/>
      <c r="R3555" s="15"/>
    </row>
    <row r="3556" spans="1:18" x14ac:dyDescent="0.3">
      <c r="A3556" s="1">
        <v>113266</v>
      </c>
      <c r="B3556" s="2" t="s">
        <v>7015</v>
      </c>
      <c r="C3556" s="2" t="s">
        <v>7016</v>
      </c>
      <c r="D3556" s="3" t="s">
        <v>16</v>
      </c>
      <c r="E3556" s="4">
        <v>42022</v>
      </c>
      <c r="F3556" s="2" t="s">
        <v>17</v>
      </c>
      <c r="G3556" s="5" t="s">
        <v>48</v>
      </c>
      <c r="H3556" s="2" t="s">
        <v>20</v>
      </c>
      <c r="I3556" s="5" t="s">
        <v>21</v>
      </c>
      <c r="J3556" s="5" t="s">
        <v>129</v>
      </c>
      <c r="K3556" s="5" t="s">
        <v>23</v>
      </c>
      <c r="L3556" s="4">
        <v>42032.455555555556</v>
      </c>
      <c r="M3556" s="3" t="s">
        <v>38</v>
      </c>
      <c r="N3556" s="10" t="s">
        <v>39</v>
      </c>
      <c r="O3556" s="15"/>
      <c r="P3556" s="14">
        <v>0.95</v>
      </c>
      <c r="Q3556" s="15"/>
      <c r="R3556" s="15"/>
    </row>
    <row r="3557" spans="1:18" x14ac:dyDescent="0.3">
      <c r="A3557" s="1">
        <v>115060</v>
      </c>
      <c r="B3557" s="2" t="s">
        <v>7017</v>
      </c>
      <c r="C3557" s="2" t="s">
        <v>7018</v>
      </c>
      <c r="D3557" s="3" t="s">
        <v>31</v>
      </c>
      <c r="E3557" s="4">
        <v>42437</v>
      </c>
      <c r="F3557" s="2" t="s">
        <v>17</v>
      </c>
      <c r="G3557" s="5" t="s">
        <v>48</v>
      </c>
      <c r="H3557" s="2" t="s">
        <v>42</v>
      </c>
      <c r="I3557" s="5" t="s">
        <v>21</v>
      </c>
      <c r="J3557" s="5" t="s">
        <v>129</v>
      </c>
      <c r="K3557" s="5" t="s">
        <v>33</v>
      </c>
      <c r="L3557" s="4">
        <v>42443.586805555555</v>
      </c>
      <c r="M3557" s="3" t="s">
        <v>34</v>
      </c>
      <c r="N3557" s="10" t="s">
        <v>138</v>
      </c>
      <c r="O3557" s="14">
        <v>1</v>
      </c>
      <c r="P3557" s="15"/>
      <c r="Q3557" s="15"/>
      <c r="R3557" s="15"/>
    </row>
    <row r="3558" spans="1:18" x14ac:dyDescent="0.3">
      <c r="A3558" s="1">
        <v>133417</v>
      </c>
      <c r="B3558" s="2" t="s">
        <v>7019</v>
      </c>
      <c r="C3558" s="2" t="s">
        <v>7020</v>
      </c>
      <c r="D3558" s="3" t="s">
        <v>31</v>
      </c>
      <c r="E3558" s="4">
        <v>43284</v>
      </c>
      <c r="F3558" s="2" t="s">
        <v>17</v>
      </c>
      <c r="G3558" s="5" t="s">
        <v>48</v>
      </c>
      <c r="H3558" s="2" t="s">
        <v>20</v>
      </c>
      <c r="I3558" s="5" t="s">
        <v>128</v>
      </c>
      <c r="J3558" s="5" t="s">
        <v>129</v>
      </c>
      <c r="K3558" s="5" t="s">
        <v>33</v>
      </c>
      <c r="L3558" s="4">
        <v>43289.704861111109</v>
      </c>
      <c r="M3558" s="3" t="s">
        <v>34</v>
      </c>
      <c r="N3558" s="10" t="s">
        <v>39</v>
      </c>
      <c r="O3558" s="15"/>
      <c r="P3558" s="14">
        <v>0.95</v>
      </c>
      <c r="Q3558" s="15"/>
      <c r="R3558" s="15"/>
    </row>
    <row r="3559" spans="1:18" x14ac:dyDescent="0.3">
      <c r="A3559" s="1">
        <v>133418</v>
      </c>
      <c r="B3559" s="2" t="s">
        <v>7021</v>
      </c>
      <c r="C3559" s="2" t="s">
        <v>7022</v>
      </c>
      <c r="D3559" s="3" t="s">
        <v>31</v>
      </c>
      <c r="E3559" s="4">
        <v>43284</v>
      </c>
      <c r="F3559" s="2" t="s">
        <v>17</v>
      </c>
      <c r="G3559" s="5" t="s">
        <v>48</v>
      </c>
      <c r="H3559" s="2" t="s">
        <v>20</v>
      </c>
      <c r="I3559" s="5" t="s">
        <v>128</v>
      </c>
      <c r="J3559" s="5" t="s">
        <v>129</v>
      </c>
      <c r="K3559" s="5" t="s">
        <v>33</v>
      </c>
      <c r="L3559" s="4">
        <v>43289.704861111109</v>
      </c>
      <c r="M3559" s="3" t="s">
        <v>34</v>
      </c>
      <c r="N3559" s="10" t="s">
        <v>39</v>
      </c>
      <c r="O3559" s="15"/>
      <c r="P3559" s="14">
        <v>0.95</v>
      </c>
      <c r="Q3559" s="15"/>
      <c r="R3559" s="15"/>
    </row>
    <row r="3560" spans="1:18" x14ac:dyDescent="0.3">
      <c r="A3560" s="1">
        <v>133419</v>
      </c>
      <c r="B3560" s="2" t="s">
        <v>7023</v>
      </c>
      <c r="C3560" s="2" t="s">
        <v>7024</v>
      </c>
      <c r="D3560" s="3" t="s">
        <v>31</v>
      </c>
      <c r="E3560" s="4">
        <v>43284</v>
      </c>
      <c r="F3560" s="2" t="s">
        <v>17</v>
      </c>
      <c r="G3560" s="5" t="s">
        <v>48</v>
      </c>
      <c r="H3560" s="2" t="s">
        <v>20</v>
      </c>
      <c r="I3560" s="5" t="s">
        <v>128</v>
      </c>
      <c r="J3560" s="5" t="s">
        <v>129</v>
      </c>
      <c r="K3560" s="5" t="s">
        <v>33</v>
      </c>
      <c r="L3560" s="4">
        <v>43289.704861111109</v>
      </c>
      <c r="M3560" s="3" t="s">
        <v>34</v>
      </c>
      <c r="N3560" s="10" t="s">
        <v>39</v>
      </c>
      <c r="O3560" s="15"/>
      <c r="P3560" s="14">
        <v>0.95</v>
      </c>
      <c r="Q3560" s="15"/>
      <c r="R3560" s="15"/>
    </row>
    <row r="3561" spans="1:18" x14ac:dyDescent="0.3">
      <c r="A3561" s="1">
        <v>133420</v>
      </c>
      <c r="B3561" s="2" t="s">
        <v>7025</v>
      </c>
      <c r="C3561" s="2" t="s">
        <v>7026</v>
      </c>
      <c r="D3561" s="3" t="s">
        <v>31</v>
      </c>
      <c r="E3561" s="4">
        <v>43284</v>
      </c>
      <c r="F3561" s="2" t="s">
        <v>17</v>
      </c>
      <c r="G3561" s="5" t="s">
        <v>48</v>
      </c>
      <c r="H3561" s="2" t="s">
        <v>20</v>
      </c>
      <c r="I3561" s="5" t="s">
        <v>128</v>
      </c>
      <c r="J3561" s="5" t="s">
        <v>129</v>
      </c>
      <c r="K3561" s="5" t="s">
        <v>33</v>
      </c>
      <c r="L3561" s="4">
        <v>43289.704861111109</v>
      </c>
      <c r="M3561" s="3" t="s">
        <v>34</v>
      </c>
      <c r="N3561" s="10" t="s">
        <v>39</v>
      </c>
      <c r="O3561" s="15"/>
      <c r="P3561" s="14">
        <v>0.95</v>
      </c>
      <c r="Q3561" s="15"/>
      <c r="R3561" s="15"/>
    </row>
    <row r="3562" spans="1:18" x14ac:dyDescent="0.3">
      <c r="A3562" s="1">
        <v>133421</v>
      </c>
      <c r="B3562" s="2" t="s">
        <v>7027</v>
      </c>
      <c r="C3562" s="2" t="s">
        <v>7028</v>
      </c>
      <c r="D3562" s="3" t="s">
        <v>31</v>
      </c>
      <c r="E3562" s="4">
        <v>43284</v>
      </c>
      <c r="F3562" s="2" t="s">
        <v>17</v>
      </c>
      <c r="G3562" s="5" t="s">
        <v>48</v>
      </c>
      <c r="H3562" s="2" t="s">
        <v>20</v>
      </c>
      <c r="I3562" s="5" t="s">
        <v>128</v>
      </c>
      <c r="J3562" s="5" t="s">
        <v>129</v>
      </c>
      <c r="K3562" s="5" t="s">
        <v>33</v>
      </c>
      <c r="L3562" s="4">
        <v>43289.704861111109</v>
      </c>
      <c r="M3562" s="3" t="s">
        <v>34</v>
      </c>
      <c r="N3562" s="10" t="s">
        <v>39</v>
      </c>
      <c r="O3562" s="15"/>
      <c r="P3562" s="14">
        <v>0.95</v>
      </c>
      <c r="Q3562" s="15"/>
      <c r="R3562" s="15"/>
    </row>
    <row r="3563" spans="1:18" x14ac:dyDescent="0.3">
      <c r="A3563" s="1">
        <v>133422</v>
      </c>
      <c r="B3563" s="2" t="s">
        <v>7029</v>
      </c>
      <c r="C3563" s="2" t="s">
        <v>7030</v>
      </c>
      <c r="D3563" s="3" t="s">
        <v>31</v>
      </c>
      <c r="E3563" s="4">
        <v>43284</v>
      </c>
      <c r="F3563" s="2" t="s">
        <v>17</v>
      </c>
      <c r="G3563" s="5" t="s">
        <v>48</v>
      </c>
      <c r="H3563" s="2" t="s">
        <v>20</v>
      </c>
      <c r="I3563" s="5" t="s">
        <v>128</v>
      </c>
      <c r="J3563" s="5" t="s">
        <v>129</v>
      </c>
      <c r="K3563" s="5" t="s">
        <v>33</v>
      </c>
      <c r="L3563" s="4">
        <v>43289.704861111109</v>
      </c>
      <c r="M3563" s="3" t="s">
        <v>34</v>
      </c>
      <c r="N3563" s="10" t="s">
        <v>39</v>
      </c>
      <c r="O3563" s="15"/>
      <c r="P3563" s="14">
        <v>0.95</v>
      </c>
      <c r="Q3563" s="15"/>
      <c r="R3563" s="15"/>
    </row>
    <row r="3564" spans="1:18" x14ac:dyDescent="0.3">
      <c r="A3564" s="1">
        <v>133423</v>
      </c>
      <c r="B3564" s="2" t="s">
        <v>7031</v>
      </c>
      <c r="C3564" s="2" t="s">
        <v>7032</v>
      </c>
      <c r="D3564" s="3" t="s">
        <v>31</v>
      </c>
      <c r="E3564" s="4">
        <v>43284</v>
      </c>
      <c r="F3564" s="2" t="s">
        <v>17</v>
      </c>
      <c r="G3564" s="5" t="s">
        <v>48</v>
      </c>
      <c r="H3564" s="2" t="s">
        <v>20</v>
      </c>
      <c r="I3564" s="5" t="s">
        <v>128</v>
      </c>
      <c r="J3564" s="5" t="s">
        <v>129</v>
      </c>
      <c r="K3564" s="5" t="s">
        <v>33</v>
      </c>
      <c r="L3564" s="4">
        <v>43289.704861111109</v>
      </c>
      <c r="M3564" s="3" t="s">
        <v>34</v>
      </c>
      <c r="N3564" s="10" t="s">
        <v>39</v>
      </c>
      <c r="O3564" s="15"/>
      <c r="P3564" s="14">
        <v>0.95</v>
      </c>
      <c r="Q3564" s="15"/>
      <c r="R3564" s="15"/>
    </row>
    <row r="3565" spans="1:18" x14ac:dyDescent="0.3">
      <c r="A3565" s="1">
        <v>133424</v>
      </c>
      <c r="B3565" s="2" t="s">
        <v>7033</v>
      </c>
      <c r="C3565" s="2" t="s">
        <v>7034</v>
      </c>
      <c r="D3565" s="3" t="s">
        <v>31</v>
      </c>
      <c r="E3565" s="4">
        <v>43284</v>
      </c>
      <c r="F3565" s="2" t="s">
        <v>17</v>
      </c>
      <c r="G3565" s="5" t="s">
        <v>48</v>
      </c>
      <c r="H3565" s="2" t="s">
        <v>20</v>
      </c>
      <c r="I3565" s="5" t="s">
        <v>128</v>
      </c>
      <c r="J3565" s="5" t="s">
        <v>129</v>
      </c>
      <c r="K3565" s="5" t="s">
        <v>33</v>
      </c>
      <c r="L3565" s="4">
        <v>43289.704861111109</v>
      </c>
      <c r="M3565" s="3" t="s">
        <v>34</v>
      </c>
      <c r="N3565" s="10" t="s">
        <v>39</v>
      </c>
      <c r="O3565" s="15"/>
      <c r="P3565" s="14">
        <v>0.95</v>
      </c>
      <c r="Q3565" s="15"/>
      <c r="R3565" s="15"/>
    </row>
    <row r="3566" spans="1:18" x14ac:dyDescent="0.3">
      <c r="A3566" s="1">
        <v>133429</v>
      </c>
      <c r="B3566" s="2" t="s">
        <v>7035</v>
      </c>
      <c r="C3566" s="2" t="s">
        <v>7036</v>
      </c>
      <c r="D3566" s="3" t="s">
        <v>16</v>
      </c>
      <c r="E3566" s="4">
        <v>43284</v>
      </c>
      <c r="F3566" s="2" t="s">
        <v>17</v>
      </c>
      <c r="G3566" s="5" t="s">
        <v>48</v>
      </c>
      <c r="H3566" s="2" t="s">
        <v>20</v>
      </c>
      <c r="I3566" s="5" t="s">
        <v>128</v>
      </c>
      <c r="J3566" s="5" t="s">
        <v>129</v>
      </c>
      <c r="K3566" s="5" t="s">
        <v>33</v>
      </c>
      <c r="L3566" s="4">
        <v>43289.709027777775</v>
      </c>
      <c r="M3566" s="3" t="s">
        <v>34</v>
      </c>
      <c r="N3566" s="10" t="s">
        <v>39</v>
      </c>
      <c r="O3566" s="15"/>
      <c r="P3566" s="14">
        <v>0.95</v>
      </c>
      <c r="Q3566" s="15"/>
      <c r="R3566" s="15"/>
    </row>
    <row r="3567" spans="1:18" x14ac:dyDescent="0.3">
      <c r="A3567" s="1">
        <v>133430</v>
      </c>
      <c r="B3567" s="2" t="s">
        <v>7037</v>
      </c>
      <c r="C3567" s="2" t="s">
        <v>7038</v>
      </c>
      <c r="D3567" s="3" t="s">
        <v>16</v>
      </c>
      <c r="E3567" s="4">
        <v>43284</v>
      </c>
      <c r="F3567" s="2" t="s">
        <v>17</v>
      </c>
      <c r="G3567" s="5" t="s">
        <v>48</v>
      </c>
      <c r="H3567" s="2" t="s">
        <v>20</v>
      </c>
      <c r="I3567" s="5" t="s">
        <v>128</v>
      </c>
      <c r="J3567" s="5" t="s">
        <v>129</v>
      </c>
      <c r="K3567" s="5" t="s">
        <v>33</v>
      </c>
      <c r="L3567" s="4">
        <v>43289.709027777775</v>
      </c>
      <c r="M3567" s="3" t="s">
        <v>34</v>
      </c>
      <c r="N3567" s="10" t="s">
        <v>39</v>
      </c>
      <c r="O3567" s="15"/>
      <c r="P3567" s="14">
        <v>0.95</v>
      </c>
      <c r="Q3567" s="15"/>
      <c r="R3567" s="15"/>
    </row>
    <row r="3568" spans="1:18" x14ac:dyDescent="0.3">
      <c r="A3568" s="1">
        <v>133428</v>
      </c>
      <c r="B3568" s="2" t="s">
        <v>7039</v>
      </c>
      <c r="C3568" s="2" t="s">
        <v>7040</v>
      </c>
      <c r="D3568" s="3" t="s">
        <v>16</v>
      </c>
      <c r="E3568" s="4">
        <v>43284</v>
      </c>
      <c r="F3568" s="2" t="s">
        <v>17</v>
      </c>
      <c r="G3568" s="5" t="s">
        <v>48</v>
      </c>
      <c r="H3568" s="2" t="s">
        <v>20</v>
      </c>
      <c r="I3568" s="5" t="s">
        <v>128</v>
      </c>
      <c r="J3568" s="5" t="s">
        <v>129</v>
      </c>
      <c r="K3568" s="5" t="s">
        <v>33</v>
      </c>
      <c r="L3568" s="4">
        <v>43289.709027777775</v>
      </c>
      <c r="M3568" s="3" t="s">
        <v>34</v>
      </c>
      <c r="N3568" s="10" t="s">
        <v>39</v>
      </c>
      <c r="O3568" s="15"/>
      <c r="P3568" s="14">
        <v>0.95</v>
      </c>
      <c r="Q3568" s="15"/>
      <c r="R3568" s="15"/>
    </row>
    <row r="3569" spans="1:18" x14ac:dyDescent="0.3">
      <c r="A3569" s="1">
        <v>133436</v>
      </c>
      <c r="B3569" s="2" t="s">
        <v>7041</v>
      </c>
      <c r="C3569" s="2" t="s">
        <v>7042</v>
      </c>
      <c r="D3569" s="3" t="s">
        <v>31</v>
      </c>
      <c r="E3569" s="4">
        <v>43285</v>
      </c>
      <c r="F3569" s="2" t="s">
        <v>17</v>
      </c>
      <c r="G3569" s="5" t="s">
        <v>48</v>
      </c>
      <c r="H3569" s="2" t="s">
        <v>20</v>
      </c>
      <c r="I3569" s="5" t="s">
        <v>133</v>
      </c>
      <c r="J3569" s="5" t="s">
        <v>129</v>
      </c>
      <c r="K3569" s="5" t="s">
        <v>33</v>
      </c>
      <c r="L3569" s="4">
        <v>43291.384722222218</v>
      </c>
      <c r="M3569" s="3" t="s">
        <v>34</v>
      </c>
      <c r="N3569" s="10" t="s">
        <v>39</v>
      </c>
      <c r="O3569" s="15"/>
      <c r="P3569" s="14">
        <v>0.95</v>
      </c>
      <c r="Q3569" s="15"/>
      <c r="R3569" s="15"/>
    </row>
    <row r="3570" spans="1:18" x14ac:dyDescent="0.3">
      <c r="A3570" s="1">
        <v>133437</v>
      </c>
      <c r="B3570" s="2" t="s">
        <v>7043</v>
      </c>
      <c r="C3570" s="2" t="s">
        <v>7044</v>
      </c>
      <c r="D3570" s="3" t="s">
        <v>31</v>
      </c>
      <c r="E3570" s="4">
        <v>43285</v>
      </c>
      <c r="F3570" s="2" t="s">
        <v>17</v>
      </c>
      <c r="G3570" s="5" t="s">
        <v>48</v>
      </c>
      <c r="H3570" s="2" t="s">
        <v>20</v>
      </c>
      <c r="I3570" s="5" t="s">
        <v>133</v>
      </c>
      <c r="J3570" s="5" t="s">
        <v>129</v>
      </c>
      <c r="K3570" s="5" t="s">
        <v>33</v>
      </c>
      <c r="L3570" s="4">
        <v>43291.384722222218</v>
      </c>
      <c r="M3570" s="3" t="s">
        <v>34</v>
      </c>
      <c r="N3570" s="10" t="s">
        <v>39</v>
      </c>
      <c r="O3570" s="15"/>
      <c r="P3570" s="14">
        <v>0.95</v>
      </c>
      <c r="Q3570" s="15"/>
      <c r="R3570" s="15"/>
    </row>
    <row r="3571" spans="1:18" x14ac:dyDescent="0.3">
      <c r="A3571" s="1">
        <v>133438</v>
      </c>
      <c r="B3571" s="2" t="s">
        <v>7045</v>
      </c>
      <c r="C3571" s="2" t="s">
        <v>7046</v>
      </c>
      <c r="D3571" s="3" t="s">
        <v>31</v>
      </c>
      <c r="E3571" s="4">
        <v>43285</v>
      </c>
      <c r="F3571" s="2" t="s">
        <v>17</v>
      </c>
      <c r="G3571" s="5" t="s">
        <v>48</v>
      </c>
      <c r="H3571" s="2" t="s">
        <v>20</v>
      </c>
      <c r="I3571" s="5" t="s">
        <v>133</v>
      </c>
      <c r="J3571" s="5" t="s">
        <v>129</v>
      </c>
      <c r="K3571" s="5" t="s">
        <v>33</v>
      </c>
      <c r="L3571" s="4">
        <v>43291.384722222218</v>
      </c>
      <c r="M3571" s="3" t="s">
        <v>34</v>
      </c>
      <c r="N3571" s="10" t="s">
        <v>39</v>
      </c>
      <c r="O3571" s="15"/>
      <c r="P3571" s="14">
        <v>0.95</v>
      </c>
      <c r="Q3571" s="15"/>
      <c r="R3571" s="15"/>
    </row>
    <row r="3572" spans="1:18" x14ac:dyDescent="0.3">
      <c r="A3572" s="1">
        <v>133439</v>
      </c>
      <c r="B3572" s="2" t="s">
        <v>7047</v>
      </c>
      <c r="C3572" s="2" t="s">
        <v>7048</v>
      </c>
      <c r="D3572" s="3" t="s">
        <v>16</v>
      </c>
      <c r="E3572" s="4">
        <v>43285</v>
      </c>
      <c r="F3572" s="2" t="s">
        <v>17</v>
      </c>
      <c r="G3572" s="5" t="s">
        <v>48</v>
      </c>
      <c r="H3572" s="2" t="s">
        <v>20</v>
      </c>
      <c r="I3572" s="5" t="s">
        <v>133</v>
      </c>
      <c r="J3572" s="5" t="s">
        <v>129</v>
      </c>
      <c r="K3572" s="5" t="s">
        <v>33</v>
      </c>
      <c r="L3572" s="4">
        <v>43291.384722222218</v>
      </c>
      <c r="M3572" s="3" t="s">
        <v>34</v>
      </c>
      <c r="N3572" s="10" t="s">
        <v>39</v>
      </c>
      <c r="O3572" s="15"/>
      <c r="P3572" s="14">
        <v>0.95</v>
      </c>
      <c r="Q3572" s="15"/>
      <c r="R3572" s="15"/>
    </row>
    <row r="3573" spans="1:18" x14ac:dyDescent="0.3">
      <c r="A3573" s="1">
        <v>133440</v>
      </c>
      <c r="B3573" s="2" t="s">
        <v>7049</v>
      </c>
      <c r="C3573" s="2" t="s">
        <v>7050</v>
      </c>
      <c r="D3573" s="3" t="s">
        <v>16</v>
      </c>
      <c r="E3573" s="4">
        <v>43285</v>
      </c>
      <c r="F3573" s="2" t="s">
        <v>17</v>
      </c>
      <c r="G3573" s="5" t="s">
        <v>48</v>
      </c>
      <c r="H3573" s="2" t="s">
        <v>20</v>
      </c>
      <c r="I3573" s="5" t="s">
        <v>133</v>
      </c>
      <c r="J3573" s="5" t="s">
        <v>129</v>
      </c>
      <c r="K3573" s="5" t="s">
        <v>33</v>
      </c>
      <c r="L3573" s="4">
        <v>43291.384722222218</v>
      </c>
      <c r="M3573" s="3" t="s">
        <v>34</v>
      </c>
      <c r="N3573" s="10" t="s">
        <v>39</v>
      </c>
      <c r="O3573" s="15"/>
      <c r="P3573" s="14">
        <v>0.95</v>
      </c>
      <c r="Q3573" s="15"/>
      <c r="R3573" s="15"/>
    </row>
    <row r="3574" spans="1:18" x14ac:dyDescent="0.3">
      <c r="A3574" s="1">
        <v>133441</v>
      </c>
      <c r="B3574" s="2" t="s">
        <v>7051</v>
      </c>
      <c r="C3574" s="2" t="s">
        <v>7052</v>
      </c>
      <c r="D3574" s="3" t="s">
        <v>16</v>
      </c>
      <c r="E3574" s="4">
        <v>43285</v>
      </c>
      <c r="F3574" s="2" t="s">
        <v>17</v>
      </c>
      <c r="G3574" s="5" t="s">
        <v>48</v>
      </c>
      <c r="H3574" s="2" t="s">
        <v>20</v>
      </c>
      <c r="I3574" s="5" t="s">
        <v>133</v>
      </c>
      <c r="J3574" s="5" t="s">
        <v>129</v>
      </c>
      <c r="K3574" s="5" t="s">
        <v>33</v>
      </c>
      <c r="L3574" s="4">
        <v>43291.384722222218</v>
      </c>
      <c r="M3574" s="3" t="s">
        <v>34</v>
      </c>
      <c r="N3574" s="10" t="s">
        <v>39</v>
      </c>
      <c r="O3574" s="15"/>
      <c r="P3574" s="14">
        <v>0.95</v>
      </c>
      <c r="Q3574" s="15"/>
      <c r="R3574" s="15"/>
    </row>
    <row r="3575" spans="1:18" x14ac:dyDescent="0.3">
      <c r="A3575" s="1">
        <v>114883</v>
      </c>
      <c r="B3575" s="2" t="s">
        <v>7053</v>
      </c>
      <c r="C3575" s="2" t="s">
        <v>7054</v>
      </c>
      <c r="D3575" s="3" t="s">
        <v>31</v>
      </c>
      <c r="E3575" s="4">
        <v>42406.375</v>
      </c>
      <c r="F3575" s="2" t="s">
        <v>17</v>
      </c>
      <c r="G3575" s="5" t="s">
        <v>48</v>
      </c>
      <c r="H3575" s="2" t="s">
        <v>20</v>
      </c>
      <c r="I3575" s="5" t="s">
        <v>215</v>
      </c>
      <c r="J3575" s="5" t="s">
        <v>129</v>
      </c>
      <c r="K3575" s="5" t="s">
        <v>351</v>
      </c>
      <c r="L3575" s="4">
        <v>42406.375</v>
      </c>
      <c r="M3575" s="3" t="s">
        <v>34</v>
      </c>
      <c r="N3575" s="10" t="s">
        <v>39</v>
      </c>
      <c r="O3575" s="15"/>
      <c r="P3575" s="14">
        <v>0.95</v>
      </c>
      <c r="Q3575" s="15"/>
      <c r="R3575" s="15"/>
    </row>
    <row r="3576" spans="1:18" x14ac:dyDescent="0.3">
      <c r="A3576" s="1">
        <v>114884</v>
      </c>
      <c r="B3576" s="2" t="s">
        <v>7055</v>
      </c>
      <c r="C3576" s="2" t="s">
        <v>7056</v>
      </c>
      <c r="D3576" s="3" t="s">
        <v>31</v>
      </c>
      <c r="E3576" s="4">
        <v>42406.375</v>
      </c>
      <c r="F3576" s="2" t="s">
        <v>17</v>
      </c>
      <c r="G3576" s="5" t="s">
        <v>48</v>
      </c>
      <c r="H3576" s="2" t="s">
        <v>20</v>
      </c>
      <c r="I3576" s="5" t="s">
        <v>215</v>
      </c>
      <c r="J3576" s="5" t="s">
        <v>129</v>
      </c>
      <c r="K3576" s="5" t="s">
        <v>351</v>
      </c>
      <c r="L3576" s="4">
        <v>42406.375</v>
      </c>
      <c r="M3576" s="3" t="s">
        <v>34</v>
      </c>
      <c r="N3576" s="10" t="s">
        <v>39</v>
      </c>
      <c r="O3576" s="15"/>
      <c r="P3576" s="14">
        <v>0.95</v>
      </c>
      <c r="Q3576" s="15"/>
      <c r="R3576" s="15"/>
    </row>
    <row r="3577" spans="1:18" x14ac:dyDescent="0.3">
      <c r="A3577" s="1">
        <v>114885</v>
      </c>
      <c r="B3577" s="2" t="s">
        <v>7057</v>
      </c>
      <c r="C3577" s="2" t="s">
        <v>7058</v>
      </c>
      <c r="D3577" s="3" t="s">
        <v>31</v>
      </c>
      <c r="E3577" s="4">
        <v>42406.375</v>
      </c>
      <c r="F3577" s="2" t="s">
        <v>17</v>
      </c>
      <c r="G3577" s="5" t="s">
        <v>48</v>
      </c>
      <c r="H3577" s="2" t="s">
        <v>20</v>
      </c>
      <c r="I3577" s="5" t="s">
        <v>215</v>
      </c>
      <c r="J3577" s="5" t="s">
        <v>129</v>
      </c>
      <c r="K3577" s="5" t="s">
        <v>351</v>
      </c>
      <c r="L3577" s="4">
        <v>42406.375</v>
      </c>
      <c r="M3577" s="3" t="s">
        <v>34</v>
      </c>
      <c r="N3577" s="10" t="s">
        <v>39</v>
      </c>
      <c r="O3577" s="15"/>
      <c r="P3577" s="14">
        <v>0.95</v>
      </c>
      <c r="Q3577" s="15"/>
      <c r="R3577" s="15"/>
    </row>
    <row r="3578" spans="1:18" x14ac:dyDescent="0.3">
      <c r="A3578" s="1">
        <v>114886</v>
      </c>
      <c r="B3578" s="2" t="s">
        <v>7059</v>
      </c>
      <c r="C3578" s="2" t="s">
        <v>7060</v>
      </c>
      <c r="D3578" s="3" t="s">
        <v>31</v>
      </c>
      <c r="E3578" s="4">
        <v>42406.375</v>
      </c>
      <c r="F3578" s="2" t="s">
        <v>17</v>
      </c>
      <c r="G3578" s="5" t="s">
        <v>48</v>
      </c>
      <c r="H3578" s="2" t="s">
        <v>20</v>
      </c>
      <c r="I3578" s="5" t="s">
        <v>215</v>
      </c>
      <c r="J3578" s="5" t="s">
        <v>129</v>
      </c>
      <c r="K3578" s="5" t="s">
        <v>351</v>
      </c>
      <c r="L3578" s="4">
        <v>42406.375</v>
      </c>
      <c r="M3578" s="3" t="s">
        <v>34</v>
      </c>
      <c r="N3578" s="10" t="s">
        <v>39</v>
      </c>
      <c r="O3578" s="15"/>
      <c r="P3578" s="14">
        <v>0.95</v>
      </c>
      <c r="Q3578" s="15"/>
      <c r="R3578" s="15"/>
    </row>
    <row r="3579" spans="1:18" x14ac:dyDescent="0.3">
      <c r="A3579" s="1">
        <v>114887</v>
      </c>
      <c r="B3579" s="2" t="s">
        <v>7061</v>
      </c>
      <c r="C3579" s="2" t="s">
        <v>7062</v>
      </c>
      <c r="D3579" s="3" t="s">
        <v>31</v>
      </c>
      <c r="E3579" s="4">
        <v>42406.375</v>
      </c>
      <c r="F3579" s="2" t="s">
        <v>17</v>
      </c>
      <c r="G3579" s="5" t="s">
        <v>48</v>
      </c>
      <c r="H3579" s="2" t="s">
        <v>20</v>
      </c>
      <c r="I3579" s="5" t="s">
        <v>215</v>
      </c>
      <c r="J3579" s="5" t="s">
        <v>129</v>
      </c>
      <c r="K3579" s="5" t="s">
        <v>351</v>
      </c>
      <c r="L3579" s="4">
        <v>42406.375</v>
      </c>
      <c r="M3579" s="3" t="s">
        <v>34</v>
      </c>
      <c r="N3579" s="10" t="s">
        <v>39</v>
      </c>
      <c r="O3579" s="15"/>
      <c r="P3579" s="14">
        <v>0.95</v>
      </c>
      <c r="Q3579" s="15"/>
      <c r="R3579" s="15"/>
    </row>
    <row r="3580" spans="1:18" x14ac:dyDescent="0.3">
      <c r="A3580" s="1">
        <v>114888</v>
      </c>
      <c r="B3580" s="2" t="s">
        <v>7063</v>
      </c>
      <c r="C3580" s="2" t="s">
        <v>7064</v>
      </c>
      <c r="D3580" s="3" t="s">
        <v>31</v>
      </c>
      <c r="E3580" s="4">
        <v>42406.375</v>
      </c>
      <c r="F3580" s="2" t="s">
        <v>17</v>
      </c>
      <c r="G3580" s="5" t="s">
        <v>48</v>
      </c>
      <c r="H3580" s="2" t="s">
        <v>20</v>
      </c>
      <c r="I3580" s="5" t="s">
        <v>215</v>
      </c>
      <c r="J3580" s="5" t="s">
        <v>129</v>
      </c>
      <c r="K3580" s="5" t="s">
        <v>351</v>
      </c>
      <c r="L3580" s="4">
        <v>42406.375</v>
      </c>
      <c r="M3580" s="3" t="s">
        <v>34</v>
      </c>
      <c r="N3580" s="10" t="s">
        <v>39</v>
      </c>
      <c r="O3580" s="15"/>
      <c r="P3580" s="14">
        <v>0.95</v>
      </c>
      <c r="Q3580" s="15"/>
      <c r="R3580" s="15"/>
    </row>
    <row r="3581" spans="1:18" x14ac:dyDescent="0.3">
      <c r="A3581" s="1">
        <v>114889</v>
      </c>
      <c r="B3581" s="2" t="s">
        <v>7065</v>
      </c>
      <c r="C3581" s="2" t="s">
        <v>7066</v>
      </c>
      <c r="D3581" s="3" t="s">
        <v>31</v>
      </c>
      <c r="E3581" s="4">
        <v>42406.375</v>
      </c>
      <c r="F3581" s="2" t="s">
        <v>17</v>
      </c>
      <c r="G3581" s="5" t="s">
        <v>48</v>
      </c>
      <c r="H3581" s="2" t="s">
        <v>20</v>
      </c>
      <c r="I3581" s="5" t="s">
        <v>215</v>
      </c>
      <c r="J3581" s="5" t="s">
        <v>129</v>
      </c>
      <c r="K3581" s="5" t="s">
        <v>351</v>
      </c>
      <c r="L3581" s="4">
        <v>42406.375</v>
      </c>
      <c r="M3581" s="3" t="s">
        <v>34</v>
      </c>
      <c r="N3581" s="10" t="s">
        <v>39</v>
      </c>
      <c r="O3581" s="15"/>
      <c r="P3581" s="14">
        <v>0.95</v>
      </c>
      <c r="Q3581" s="15"/>
      <c r="R3581" s="15"/>
    </row>
    <row r="3582" spans="1:18" x14ac:dyDescent="0.3">
      <c r="A3582" s="1">
        <v>114890</v>
      </c>
      <c r="B3582" s="2" t="s">
        <v>7067</v>
      </c>
      <c r="C3582" s="2" t="s">
        <v>7068</v>
      </c>
      <c r="D3582" s="3" t="s">
        <v>31</v>
      </c>
      <c r="E3582" s="4">
        <v>42406.375</v>
      </c>
      <c r="F3582" s="2" t="s">
        <v>17</v>
      </c>
      <c r="G3582" s="5" t="s">
        <v>48</v>
      </c>
      <c r="H3582" s="2" t="s">
        <v>20</v>
      </c>
      <c r="I3582" s="5" t="s">
        <v>215</v>
      </c>
      <c r="J3582" s="5" t="s">
        <v>129</v>
      </c>
      <c r="K3582" s="5" t="s">
        <v>351</v>
      </c>
      <c r="L3582" s="4">
        <v>42406.375</v>
      </c>
      <c r="M3582" s="3" t="s">
        <v>34</v>
      </c>
      <c r="N3582" s="10" t="s">
        <v>39</v>
      </c>
      <c r="O3582" s="15"/>
      <c r="P3582" s="14">
        <v>0.95</v>
      </c>
      <c r="Q3582" s="15"/>
      <c r="R3582" s="15"/>
    </row>
    <row r="3583" spans="1:18" x14ac:dyDescent="0.3">
      <c r="A3583" s="1">
        <v>114891</v>
      </c>
      <c r="B3583" s="2" t="s">
        <v>7069</v>
      </c>
      <c r="C3583" s="2" t="s">
        <v>7070</v>
      </c>
      <c r="D3583" s="3" t="s">
        <v>31</v>
      </c>
      <c r="E3583" s="4">
        <v>42406.375</v>
      </c>
      <c r="F3583" s="2" t="s">
        <v>17</v>
      </c>
      <c r="G3583" s="5" t="s">
        <v>48</v>
      </c>
      <c r="H3583" s="2" t="s">
        <v>20</v>
      </c>
      <c r="I3583" s="5" t="s">
        <v>215</v>
      </c>
      <c r="J3583" s="5" t="s">
        <v>129</v>
      </c>
      <c r="K3583" s="5" t="s">
        <v>351</v>
      </c>
      <c r="L3583" s="4">
        <v>42406.375</v>
      </c>
      <c r="M3583" s="3" t="s">
        <v>34</v>
      </c>
      <c r="N3583" s="10" t="s">
        <v>39</v>
      </c>
      <c r="O3583" s="15"/>
      <c r="P3583" s="14">
        <v>0.95</v>
      </c>
      <c r="Q3583" s="15"/>
      <c r="R3583" s="15"/>
    </row>
    <row r="3584" spans="1:18" x14ac:dyDescent="0.3">
      <c r="A3584" s="1">
        <v>114892</v>
      </c>
      <c r="B3584" s="2" t="s">
        <v>7071</v>
      </c>
      <c r="C3584" s="2" t="s">
        <v>7072</v>
      </c>
      <c r="D3584" s="3" t="s">
        <v>31</v>
      </c>
      <c r="E3584" s="4">
        <v>42406.375</v>
      </c>
      <c r="F3584" s="2" t="s">
        <v>17</v>
      </c>
      <c r="G3584" s="5" t="s">
        <v>48</v>
      </c>
      <c r="H3584" s="2" t="s">
        <v>20</v>
      </c>
      <c r="I3584" s="5" t="s">
        <v>215</v>
      </c>
      <c r="J3584" s="5" t="s">
        <v>129</v>
      </c>
      <c r="K3584" s="5" t="s">
        <v>351</v>
      </c>
      <c r="L3584" s="4">
        <v>42406.375</v>
      </c>
      <c r="M3584" s="3" t="s">
        <v>34</v>
      </c>
      <c r="N3584" s="10" t="s">
        <v>39</v>
      </c>
      <c r="O3584" s="15"/>
      <c r="P3584" s="14">
        <v>0.95</v>
      </c>
      <c r="Q3584" s="15"/>
      <c r="R3584" s="15"/>
    </row>
    <row r="3585" spans="1:18" x14ac:dyDescent="0.3">
      <c r="A3585" s="1">
        <v>114893</v>
      </c>
      <c r="B3585" s="2" t="s">
        <v>7073</v>
      </c>
      <c r="C3585" s="2" t="s">
        <v>7074</v>
      </c>
      <c r="D3585" s="3" t="s">
        <v>31</v>
      </c>
      <c r="E3585" s="4">
        <v>42406.375</v>
      </c>
      <c r="F3585" s="2" t="s">
        <v>17</v>
      </c>
      <c r="G3585" s="5" t="s">
        <v>48</v>
      </c>
      <c r="H3585" s="2" t="s">
        <v>20</v>
      </c>
      <c r="I3585" s="5" t="s">
        <v>215</v>
      </c>
      <c r="J3585" s="5" t="s">
        <v>129</v>
      </c>
      <c r="K3585" s="5" t="s">
        <v>351</v>
      </c>
      <c r="L3585" s="4">
        <v>42406.375</v>
      </c>
      <c r="M3585" s="3" t="s">
        <v>34</v>
      </c>
      <c r="N3585" s="10" t="s">
        <v>39</v>
      </c>
      <c r="O3585" s="15"/>
      <c r="P3585" s="14">
        <v>0.95</v>
      </c>
      <c r="Q3585" s="15"/>
      <c r="R3585" s="15"/>
    </row>
    <row r="3586" spans="1:18" x14ac:dyDescent="0.3">
      <c r="A3586" s="1">
        <v>114894</v>
      </c>
      <c r="B3586" s="2" t="s">
        <v>7075</v>
      </c>
      <c r="C3586" s="2" t="s">
        <v>7076</v>
      </c>
      <c r="D3586" s="3" t="s">
        <v>31</v>
      </c>
      <c r="E3586" s="4">
        <v>42406.375</v>
      </c>
      <c r="F3586" s="2" t="s">
        <v>17</v>
      </c>
      <c r="G3586" s="5" t="s">
        <v>48</v>
      </c>
      <c r="H3586" s="2" t="s">
        <v>20</v>
      </c>
      <c r="I3586" s="5" t="s">
        <v>215</v>
      </c>
      <c r="J3586" s="5" t="s">
        <v>129</v>
      </c>
      <c r="K3586" s="5" t="s">
        <v>351</v>
      </c>
      <c r="L3586" s="4">
        <v>42406.375</v>
      </c>
      <c r="M3586" s="3" t="s">
        <v>34</v>
      </c>
      <c r="N3586" s="10" t="s">
        <v>39</v>
      </c>
      <c r="O3586" s="15"/>
      <c r="P3586" s="14">
        <v>0.95</v>
      </c>
      <c r="Q3586" s="15"/>
      <c r="R3586" s="15"/>
    </row>
    <row r="3587" spans="1:18" x14ac:dyDescent="0.3">
      <c r="A3587" s="1">
        <v>114895</v>
      </c>
      <c r="B3587" s="2" t="s">
        <v>7077</v>
      </c>
      <c r="C3587" s="2" t="s">
        <v>7078</v>
      </c>
      <c r="D3587" s="3" t="s">
        <v>31</v>
      </c>
      <c r="E3587" s="4">
        <v>42406.375</v>
      </c>
      <c r="F3587" s="2" t="s">
        <v>17</v>
      </c>
      <c r="G3587" s="5" t="s">
        <v>48</v>
      </c>
      <c r="H3587" s="2" t="s">
        <v>20</v>
      </c>
      <c r="I3587" s="5" t="s">
        <v>215</v>
      </c>
      <c r="J3587" s="5" t="s">
        <v>129</v>
      </c>
      <c r="K3587" s="5" t="s">
        <v>351</v>
      </c>
      <c r="L3587" s="4">
        <v>42406.375</v>
      </c>
      <c r="M3587" s="3" t="s">
        <v>34</v>
      </c>
      <c r="N3587" s="10" t="s">
        <v>39</v>
      </c>
      <c r="O3587" s="15"/>
      <c r="P3587" s="14">
        <v>0.95</v>
      </c>
      <c r="Q3587" s="15"/>
      <c r="R3587" s="15"/>
    </row>
    <row r="3588" spans="1:18" x14ac:dyDescent="0.3">
      <c r="A3588" s="1">
        <v>114896</v>
      </c>
      <c r="B3588" s="2" t="s">
        <v>7079</v>
      </c>
      <c r="C3588" s="2" t="s">
        <v>7080</v>
      </c>
      <c r="D3588" s="3" t="s">
        <v>31</v>
      </c>
      <c r="E3588" s="4">
        <v>42406.375</v>
      </c>
      <c r="F3588" s="2" t="s">
        <v>17</v>
      </c>
      <c r="G3588" s="5" t="s">
        <v>48</v>
      </c>
      <c r="H3588" s="2" t="s">
        <v>20</v>
      </c>
      <c r="I3588" s="5" t="s">
        <v>215</v>
      </c>
      <c r="J3588" s="5" t="s">
        <v>129</v>
      </c>
      <c r="K3588" s="5" t="s">
        <v>351</v>
      </c>
      <c r="L3588" s="4">
        <v>42406.375</v>
      </c>
      <c r="M3588" s="3" t="s">
        <v>34</v>
      </c>
      <c r="N3588" s="10" t="s">
        <v>39</v>
      </c>
      <c r="O3588" s="15"/>
      <c r="P3588" s="14">
        <v>0.95</v>
      </c>
      <c r="Q3588" s="15"/>
      <c r="R3588" s="15"/>
    </row>
    <row r="3589" spans="1:18" x14ac:dyDescent="0.3">
      <c r="A3589" s="1">
        <v>114897</v>
      </c>
      <c r="B3589" s="2" t="s">
        <v>7081</v>
      </c>
      <c r="C3589" s="2" t="s">
        <v>7082</v>
      </c>
      <c r="D3589" s="3" t="s">
        <v>31</v>
      </c>
      <c r="E3589" s="4">
        <v>42406.375</v>
      </c>
      <c r="F3589" s="2" t="s">
        <v>17</v>
      </c>
      <c r="G3589" s="5" t="s">
        <v>48</v>
      </c>
      <c r="H3589" s="2" t="s">
        <v>20</v>
      </c>
      <c r="I3589" s="5" t="s">
        <v>215</v>
      </c>
      <c r="J3589" s="5" t="s">
        <v>129</v>
      </c>
      <c r="K3589" s="5" t="s">
        <v>351</v>
      </c>
      <c r="L3589" s="4">
        <v>42406.375</v>
      </c>
      <c r="M3589" s="3" t="s">
        <v>34</v>
      </c>
      <c r="N3589" s="10" t="s">
        <v>39</v>
      </c>
      <c r="O3589" s="15"/>
      <c r="P3589" s="14">
        <v>0.95</v>
      </c>
      <c r="Q3589" s="15"/>
      <c r="R3589" s="15"/>
    </row>
    <row r="3590" spans="1:18" x14ac:dyDescent="0.3">
      <c r="A3590" s="1">
        <v>114898</v>
      </c>
      <c r="B3590" s="2" t="s">
        <v>7083</v>
      </c>
      <c r="C3590" s="2" t="s">
        <v>7084</v>
      </c>
      <c r="D3590" s="3" t="s">
        <v>31</v>
      </c>
      <c r="E3590" s="4">
        <v>42406.375</v>
      </c>
      <c r="F3590" s="2" t="s">
        <v>17</v>
      </c>
      <c r="G3590" s="5" t="s">
        <v>48</v>
      </c>
      <c r="H3590" s="2" t="s">
        <v>20</v>
      </c>
      <c r="I3590" s="5" t="s">
        <v>215</v>
      </c>
      <c r="J3590" s="5" t="s">
        <v>129</v>
      </c>
      <c r="K3590" s="5" t="s">
        <v>351</v>
      </c>
      <c r="L3590" s="4">
        <v>42406.375</v>
      </c>
      <c r="M3590" s="3" t="s">
        <v>34</v>
      </c>
      <c r="N3590" s="10" t="s">
        <v>39</v>
      </c>
      <c r="O3590" s="15"/>
      <c r="P3590" s="14">
        <v>0.95</v>
      </c>
      <c r="Q3590" s="15"/>
      <c r="R3590" s="15"/>
    </row>
    <row r="3591" spans="1:18" x14ac:dyDescent="0.3">
      <c r="A3591" s="1">
        <v>114899</v>
      </c>
      <c r="B3591" s="2" t="s">
        <v>7085</v>
      </c>
      <c r="C3591" s="2" t="s">
        <v>7086</v>
      </c>
      <c r="D3591" s="3" t="s">
        <v>31</v>
      </c>
      <c r="E3591" s="4">
        <v>42406.375</v>
      </c>
      <c r="F3591" s="2" t="s">
        <v>17</v>
      </c>
      <c r="G3591" s="5" t="s">
        <v>48</v>
      </c>
      <c r="H3591" s="2" t="s">
        <v>20</v>
      </c>
      <c r="I3591" s="5" t="s">
        <v>215</v>
      </c>
      <c r="J3591" s="5" t="s">
        <v>129</v>
      </c>
      <c r="K3591" s="5" t="s">
        <v>351</v>
      </c>
      <c r="L3591" s="4">
        <v>42406.375</v>
      </c>
      <c r="M3591" s="3" t="s">
        <v>34</v>
      </c>
      <c r="N3591" s="10" t="s">
        <v>39</v>
      </c>
      <c r="O3591" s="15"/>
      <c r="P3591" s="14">
        <v>0.95</v>
      </c>
      <c r="Q3591" s="15"/>
      <c r="R3591" s="15"/>
    </row>
    <row r="3592" spans="1:18" x14ac:dyDescent="0.3">
      <c r="A3592" s="1">
        <v>114900</v>
      </c>
      <c r="B3592" s="2" t="s">
        <v>7087</v>
      </c>
      <c r="C3592" s="2" t="s">
        <v>7088</v>
      </c>
      <c r="D3592" s="3" t="s">
        <v>31</v>
      </c>
      <c r="E3592" s="4">
        <v>42406.375</v>
      </c>
      <c r="F3592" s="2" t="s">
        <v>17</v>
      </c>
      <c r="G3592" s="5" t="s">
        <v>48</v>
      </c>
      <c r="H3592" s="2" t="s">
        <v>20</v>
      </c>
      <c r="I3592" s="5" t="s">
        <v>215</v>
      </c>
      <c r="J3592" s="5" t="s">
        <v>129</v>
      </c>
      <c r="K3592" s="5" t="s">
        <v>351</v>
      </c>
      <c r="L3592" s="4">
        <v>42406.375</v>
      </c>
      <c r="M3592" s="3" t="s">
        <v>34</v>
      </c>
      <c r="N3592" s="10" t="s">
        <v>39</v>
      </c>
      <c r="O3592" s="15"/>
      <c r="P3592" s="14">
        <v>0.95</v>
      </c>
      <c r="Q3592" s="15"/>
      <c r="R3592" s="15"/>
    </row>
    <row r="3593" spans="1:18" x14ac:dyDescent="0.3">
      <c r="A3593" s="1">
        <v>114901</v>
      </c>
      <c r="B3593" s="2" t="s">
        <v>7089</v>
      </c>
      <c r="C3593" s="2" t="s">
        <v>7090</v>
      </c>
      <c r="D3593" s="3" t="s">
        <v>31</v>
      </c>
      <c r="E3593" s="4">
        <v>42406.375</v>
      </c>
      <c r="F3593" s="2" t="s">
        <v>17</v>
      </c>
      <c r="G3593" s="5" t="s">
        <v>48</v>
      </c>
      <c r="H3593" s="2" t="s">
        <v>20</v>
      </c>
      <c r="I3593" s="5" t="s">
        <v>215</v>
      </c>
      <c r="J3593" s="5" t="s">
        <v>129</v>
      </c>
      <c r="K3593" s="5" t="s">
        <v>351</v>
      </c>
      <c r="L3593" s="4">
        <v>42406.375</v>
      </c>
      <c r="M3593" s="3" t="s">
        <v>34</v>
      </c>
      <c r="N3593" s="10" t="s">
        <v>39</v>
      </c>
      <c r="O3593" s="15"/>
      <c r="P3593" s="14">
        <v>0.95</v>
      </c>
      <c r="Q3593" s="15"/>
      <c r="R3593" s="15"/>
    </row>
    <row r="3594" spans="1:18" x14ac:dyDescent="0.3">
      <c r="A3594" s="1">
        <v>114902</v>
      </c>
      <c r="B3594" s="2" t="s">
        <v>7091</v>
      </c>
      <c r="C3594" s="2" t="s">
        <v>7092</v>
      </c>
      <c r="D3594" s="3" t="s">
        <v>31</v>
      </c>
      <c r="E3594" s="4">
        <v>42406.375</v>
      </c>
      <c r="F3594" s="2" t="s">
        <v>17</v>
      </c>
      <c r="G3594" s="5" t="s">
        <v>48</v>
      </c>
      <c r="H3594" s="2" t="s">
        <v>20</v>
      </c>
      <c r="I3594" s="5" t="s">
        <v>215</v>
      </c>
      <c r="J3594" s="5" t="s">
        <v>129</v>
      </c>
      <c r="K3594" s="5" t="s">
        <v>351</v>
      </c>
      <c r="L3594" s="4">
        <v>42406.375</v>
      </c>
      <c r="M3594" s="3" t="s">
        <v>34</v>
      </c>
      <c r="N3594" s="10" t="s">
        <v>39</v>
      </c>
      <c r="O3594" s="15"/>
      <c r="P3594" s="14">
        <v>0.95</v>
      </c>
      <c r="Q3594" s="15"/>
      <c r="R3594" s="15"/>
    </row>
    <row r="3595" spans="1:18" x14ac:dyDescent="0.3">
      <c r="A3595" s="1">
        <v>114903</v>
      </c>
      <c r="B3595" s="2" t="s">
        <v>7093</v>
      </c>
      <c r="C3595" s="2" t="s">
        <v>7094</v>
      </c>
      <c r="D3595" s="3" t="s">
        <v>31</v>
      </c>
      <c r="E3595" s="4">
        <v>42406.375</v>
      </c>
      <c r="F3595" s="2" t="s">
        <v>17</v>
      </c>
      <c r="G3595" s="5" t="s">
        <v>48</v>
      </c>
      <c r="H3595" s="2" t="s">
        <v>20</v>
      </c>
      <c r="I3595" s="5" t="s">
        <v>215</v>
      </c>
      <c r="J3595" s="5" t="s">
        <v>129</v>
      </c>
      <c r="K3595" s="5" t="s">
        <v>351</v>
      </c>
      <c r="L3595" s="4">
        <v>42406.375</v>
      </c>
      <c r="M3595" s="3" t="s">
        <v>34</v>
      </c>
      <c r="N3595" s="10" t="s">
        <v>39</v>
      </c>
      <c r="O3595" s="15"/>
      <c r="P3595" s="14">
        <v>0.95</v>
      </c>
      <c r="Q3595" s="15"/>
      <c r="R3595" s="15"/>
    </row>
    <row r="3596" spans="1:18" x14ac:dyDescent="0.3">
      <c r="A3596" s="1">
        <v>114904</v>
      </c>
      <c r="B3596" s="2" t="s">
        <v>7095</v>
      </c>
      <c r="C3596" s="2" t="s">
        <v>7096</v>
      </c>
      <c r="D3596" s="3" t="s">
        <v>31</v>
      </c>
      <c r="E3596" s="4">
        <v>42406.375</v>
      </c>
      <c r="F3596" s="2" t="s">
        <v>17</v>
      </c>
      <c r="G3596" s="5" t="s">
        <v>48</v>
      </c>
      <c r="H3596" s="2" t="s">
        <v>20</v>
      </c>
      <c r="I3596" s="5" t="s">
        <v>215</v>
      </c>
      <c r="J3596" s="5" t="s">
        <v>129</v>
      </c>
      <c r="K3596" s="5" t="s">
        <v>351</v>
      </c>
      <c r="L3596" s="4">
        <v>42406.375</v>
      </c>
      <c r="M3596" s="3" t="s">
        <v>34</v>
      </c>
      <c r="N3596" s="10" t="s">
        <v>39</v>
      </c>
      <c r="O3596" s="15"/>
      <c r="P3596" s="14">
        <v>0.95</v>
      </c>
      <c r="Q3596" s="15"/>
      <c r="R3596" s="15"/>
    </row>
    <row r="3597" spans="1:18" x14ac:dyDescent="0.3">
      <c r="A3597" s="1">
        <v>114905</v>
      </c>
      <c r="B3597" s="2" t="s">
        <v>7097</v>
      </c>
      <c r="C3597" s="2" t="s">
        <v>7098</v>
      </c>
      <c r="D3597" s="3" t="s">
        <v>31</v>
      </c>
      <c r="E3597" s="4">
        <v>42406.375</v>
      </c>
      <c r="F3597" s="2" t="s">
        <v>17</v>
      </c>
      <c r="G3597" s="5" t="s">
        <v>48</v>
      </c>
      <c r="H3597" s="2" t="s">
        <v>20</v>
      </c>
      <c r="I3597" s="5" t="s">
        <v>215</v>
      </c>
      <c r="J3597" s="5" t="s">
        <v>129</v>
      </c>
      <c r="K3597" s="5" t="s">
        <v>351</v>
      </c>
      <c r="L3597" s="4">
        <v>42406.375</v>
      </c>
      <c r="M3597" s="3" t="s">
        <v>34</v>
      </c>
      <c r="N3597" s="10" t="s">
        <v>39</v>
      </c>
      <c r="O3597" s="15"/>
      <c r="P3597" s="14">
        <v>0.95</v>
      </c>
      <c r="Q3597" s="15"/>
      <c r="R3597" s="15"/>
    </row>
    <row r="3598" spans="1:18" x14ac:dyDescent="0.3">
      <c r="A3598" s="1">
        <v>114906</v>
      </c>
      <c r="B3598" s="2" t="s">
        <v>7099</v>
      </c>
      <c r="C3598" s="2" t="s">
        <v>7100</v>
      </c>
      <c r="D3598" s="3" t="s">
        <v>31</v>
      </c>
      <c r="E3598" s="4">
        <v>42406.375</v>
      </c>
      <c r="F3598" s="2" t="s">
        <v>17</v>
      </c>
      <c r="G3598" s="5" t="s">
        <v>48</v>
      </c>
      <c r="H3598" s="2" t="s">
        <v>20</v>
      </c>
      <c r="I3598" s="5" t="s">
        <v>215</v>
      </c>
      <c r="J3598" s="5" t="s">
        <v>129</v>
      </c>
      <c r="K3598" s="5" t="s">
        <v>351</v>
      </c>
      <c r="L3598" s="4">
        <v>42406.375</v>
      </c>
      <c r="M3598" s="3" t="s">
        <v>34</v>
      </c>
      <c r="N3598" s="10" t="s">
        <v>39</v>
      </c>
      <c r="O3598" s="15"/>
      <c r="P3598" s="14">
        <v>0.95</v>
      </c>
      <c r="Q3598" s="15"/>
      <c r="R3598" s="15"/>
    </row>
    <row r="3599" spans="1:18" x14ac:dyDescent="0.3">
      <c r="A3599" s="1">
        <v>114907</v>
      </c>
      <c r="B3599" s="2" t="s">
        <v>7101</v>
      </c>
      <c r="C3599" s="2" t="s">
        <v>7102</v>
      </c>
      <c r="D3599" s="3" t="s">
        <v>31</v>
      </c>
      <c r="E3599" s="4">
        <v>42406.375</v>
      </c>
      <c r="F3599" s="2" t="s">
        <v>17</v>
      </c>
      <c r="G3599" s="5" t="s">
        <v>48</v>
      </c>
      <c r="H3599" s="2" t="s">
        <v>20</v>
      </c>
      <c r="I3599" s="5" t="s">
        <v>215</v>
      </c>
      <c r="J3599" s="5" t="s">
        <v>129</v>
      </c>
      <c r="K3599" s="5" t="s">
        <v>351</v>
      </c>
      <c r="L3599" s="4">
        <v>42406.375</v>
      </c>
      <c r="M3599" s="3" t="s">
        <v>34</v>
      </c>
      <c r="N3599" s="10" t="s">
        <v>39</v>
      </c>
      <c r="O3599" s="15"/>
      <c r="P3599" s="14">
        <v>0.95</v>
      </c>
      <c r="Q3599" s="15"/>
      <c r="R3599" s="15"/>
    </row>
    <row r="3600" spans="1:18" x14ac:dyDescent="0.3">
      <c r="A3600" s="1">
        <v>15476</v>
      </c>
      <c r="B3600" s="2" t="s">
        <v>7103</v>
      </c>
      <c r="C3600" s="2" t="s">
        <v>7104</v>
      </c>
      <c r="D3600" s="3" t="s">
        <v>31</v>
      </c>
      <c r="E3600" s="4">
        <v>41073</v>
      </c>
      <c r="F3600" s="2" t="s">
        <v>17</v>
      </c>
      <c r="G3600" s="5" t="s">
        <v>18</v>
      </c>
      <c r="H3600" s="2" t="s">
        <v>20</v>
      </c>
      <c r="I3600" s="5" t="s">
        <v>124</v>
      </c>
      <c r="J3600" s="5" t="s">
        <v>100</v>
      </c>
      <c r="K3600" s="5" t="s">
        <v>125</v>
      </c>
      <c r="L3600" s="4" t="s">
        <v>19</v>
      </c>
      <c r="M3600" s="3" t="s">
        <v>27</v>
      </c>
      <c r="N3600" s="10" t="s">
        <v>28</v>
      </c>
      <c r="O3600" s="14">
        <v>1</v>
      </c>
      <c r="P3600" s="15"/>
      <c r="Q3600" s="15"/>
      <c r="R3600" s="15"/>
    </row>
    <row r="3601" spans="1:18" x14ac:dyDescent="0.3">
      <c r="A3601" s="1">
        <v>15480</v>
      </c>
      <c r="B3601" s="2" t="s">
        <v>7105</v>
      </c>
      <c r="C3601" s="2" t="s">
        <v>7106</v>
      </c>
      <c r="D3601" s="3" t="s">
        <v>16</v>
      </c>
      <c r="E3601" s="4">
        <v>40890</v>
      </c>
      <c r="F3601" s="2" t="s">
        <v>17</v>
      </c>
      <c r="G3601" s="5" t="s">
        <v>18</v>
      </c>
      <c r="H3601" s="2" t="s">
        <v>20</v>
      </c>
      <c r="I3601" s="5" t="s">
        <v>124</v>
      </c>
      <c r="J3601" s="5" t="s">
        <v>100</v>
      </c>
      <c r="K3601" s="5" t="s">
        <v>125</v>
      </c>
      <c r="L3601" s="4" t="s">
        <v>19</v>
      </c>
      <c r="M3601" s="3" t="s">
        <v>27</v>
      </c>
      <c r="N3601" s="10" t="s">
        <v>28</v>
      </c>
      <c r="O3601" s="14">
        <v>1</v>
      </c>
      <c r="P3601" s="15"/>
      <c r="Q3601" s="15"/>
      <c r="R3601" s="15"/>
    </row>
    <row r="3602" spans="1:18" x14ac:dyDescent="0.3">
      <c r="A3602" s="1">
        <v>15479</v>
      </c>
      <c r="B3602" s="2" t="s">
        <v>7107</v>
      </c>
      <c r="C3602" s="2" t="s">
        <v>7108</v>
      </c>
      <c r="D3602" s="3" t="s">
        <v>31</v>
      </c>
      <c r="E3602" s="4">
        <v>40986</v>
      </c>
      <c r="F3602" s="2" t="s">
        <v>17</v>
      </c>
      <c r="G3602" s="5" t="s">
        <v>18</v>
      </c>
      <c r="H3602" s="2" t="s">
        <v>20</v>
      </c>
      <c r="I3602" s="5" t="s">
        <v>124</v>
      </c>
      <c r="J3602" s="5" t="s">
        <v>100</v>
      </c>
      <c r="K3602" s="5" t="s">
        <v>125</v>
      </c>
      <c r="L3602" s="4" t="s">
        <v>19</v>
      </c>
      <c r="M3602" s="3" t="s">
        <v>27</v>
      </c>
      <c r="N3602" s="10" t="s">
        <v>28</v>
      </c>
      <c r="O3602" s="14">
        <v>1</v>
      </c>
      <c r="P3602" s="15"/>
      <c r="Q3602" s="15"/>
      <c r="R3602" s="15"/>
    </row>
    <row r="3603" spans="1:18" x14ac:dyDescent="0.3">
      <c r="A3603" s="1">
        <v>134183</v>
      </c>
      <c r="B3603" s="2" t="s">
        <v>7109</v>
      </c>
      <c r="C3603" s="2" t="s">
        <v>7110</v>
      </c>
      <c r="D3603" s="3" t="s">
        <v>103</v>
      </c>
      <c r="E3603" s="4">
        <v>43360</v>
      </c>
      <c r="F3603" s="2" t="s">
        <v>17</v>
      </c>
      <c r="G3603" s="5" t="s">
        <v>48</v>
      </c>
      <c r="H3603" s="2" t="s">
        <v>20</v>
      </c>
      <c r="I3603" s="5" t="s">
        <v>218</v>
      </c>
      <c r="J3603" s="5" t="s">
        <v>100</v>
      </c>
      <c r="K3603" s="5" t="s">
        <v>33</v>
      </c>
      <c r="L3603" s="4">
        <v>43365.431944444441</v>
      </c>
      <c r="M3603" s="3" t="s">
        <v>34</v>
      </c>
      <c r="N3603" s="10" t="s">
        <v>138</v>
      </c>
      <c r="O3603" s="14">
        <v>1</v>
      </c>
      <c r="P3603" s="15"/>
      <c r="Q3603" s="15"/>
      <c r="R3603" s="15"/>
    </row>
    <row r="3604" spans="1:18" x14ac:dyDescent="0.3">
      <c r="A3604" s="1">
        <v>130911</v>
      </c>
      <c r="B3604" s="2" t="s">
        <v>7111</v>
      </c>
      <c r="C3604" s="2" t="s">
        <v>7112</v>
      </c>
      <c r="D3604" s="3" t="s">
        <v>108</v>
      </c>
      <c r="E3604" s="4">
        <v>42942</v>
      </c>
      <c r="F3604" s="2" t="s">
        <v>17</v>
      </c>
      <c r="G3604" s="5" t="s">
        <v>48</v>
      </c>
      <c r="H3604" s="2" t="s">
        <v>20</v>
      </c>
      <c r="I3604" s="5" t="s">
        <v>218</v>
      </c>
      <c r="J3604" s="5" t="s">
        <v>129</v>
      </c>
      <c r="K3604" s="5" t="s">
        <v>392</v>
      </c>
      <c r="L3604" s="4">
        <v>42946.458333333328</v>
      </c>
      <c r="M3604" s="3" t="s">
        <v>34</v>
      </c>
      <c r="N3604" s="10" t="s">
        <v>138</v>
      </c>
      <c r="O3604" s="14">
        <v>1</v>
      </c>
      <c r="P3604" s="15"/>
      <c r="Q3604" s="15"/>
      <c r="R3604" s="15"/>
    </row>
    <row r="3605" spans="1:18" x14ac:dyDescent="0.3">
      <c r="A3605" s="1">
        <v>115379</v>
      </c>
      <c r="B3605" s="2" t="s">
        <v>7113</v>
      </c>
      <c r="C3605" s="2" t="s">
        <v>7114</v>
      </c>
      <c r="D3605" s="3" t="s">
        <v>16</v>
      </c>
      <c r="E3605" s="4">
        <v>42515.439583333333</v>
      </c>
      <c r="F3605" s="2" t="s">
        <v>17</v>
      </c>
      <c r="G3605" s="5" t="s">
        <v>48</v>
      </c>
      <c r="H3605" s="2" t="s">
        <v>20</v>
      </c>
      <c r="I3605" s="5" t="s">
        <v>218</v>
      </c>
      <c r="J3605" s="5" t="s">
        <v>129</v>
      </c>
      <c r="K3605" s="5" t="s">
        <v>392</v>
      </c>
      <c r="L3605" s="4">
        <v>42515.439583333333</v>
      </c>
      <c r="M3605" s="3" t="s">
        <v>38</v>
      </c>
      <c r="N3605" s="10" t="s">
        <v>39</v>
      </c>
      <c r="O3605" s="15"/>
      <c r="P3605" s="14">
        <v>0.95</v>
      </c>
      <c r="Q3605" s="15"/>
      <c r="R3605" s="15"/>
    </row>
    <row r="3606" spans="1:18" x14ac:dyDescent="0.3">
      <c r="A3606" s="1">
        <v>133166</v>
      </c>
      <c r="B3606" s="2" t="s">
        <v>7115</v>
      </c>
      <c r="C3606" s="2" t="s">
        <v>7116</v>
      </c>
      <c r="D3606" s="3" t="s">
        <v>16</v>
      </c>
      <c r="E3606" s="4">
        <v>43240</v>
      </c>
      <c r="F3606" s="2" t="s">
        <v>17</v>
      </c>
      <c r="G3606" s="5" t="s">
        <v>48</v>
      </c>
      <c r="H3606" s="2" t="s">
        <v>20</v>
      </c>
      <c r="I3606" s="5" t="s">
        <v>218</v>
      </c>
      <c r="J3606" s="5" t="s">
        <v>22</v>
      </c>
      <c r="K3606" s="5" t="s">
        <v>33</v>
      </c>
      <c r="L3606" s="4">
        <v>43248.624305555553</v>
      </c>
      <c r="M3606" s="3" t="s">
        <v>27</v>
      </c>
      <c r="N3606" s="10" t="s">
        <v>28</v>
      </c>
      <c r="O3606" s="14">
        <v>1</v>
      </c>
      <c r="P3606" s="15"/>
      <c r="Q3606" s="15"/>
      <c r="R3606" s="15"/>
    </row>
    <row r="3607" spans="1:18" x14ac:dyDescent="0.3">
      <c r="A3607" s="1">
        <v>115346</v>
      </c>
      <c r="B3607" s="2" t="s">
        <v>7117</v>
      </c>
      <c r="C3607" s="2" t="s">
        <v>7118</v>
      </c>
      <c r="D3607" s="3" t="s">
        <v>16</v>
      </c>
      <c r="E3607" s="4">
        <v>42506</v>
      </c>
      <c r="F3607" s="2" t="s">
        <v>17</v>
      </c>
      <c r="G3607" s="5" t="s">
        <v>18</v>
      </c>
      <c r="H3607" s="2" t="s">
        <v>20</v>
      </c>
      <c r="I3607" s="5" t="s">
        <v>136</v>
      </c>
      <c r="J3607" s="5" t="s">
        <v>129</v>
      </c>
      <c r="K3607" s="5" t="s">
        <v>137</v>
      </c>
      <c r="L3607" s="4">
        <v>42515.410416666666</v>
      </c>
      <c r="M3607" s="3" t="s">
        <v>38</v>
      </c>
      <c r="N3607" s="10" t="s">
        <v>35</v>
      </c>
      <c r="O3607" s="14">
        <v>1</v>
      </c>
      <c r="P3607" s="15"/>
      <c r="Q3607" s="15"/>
      <c r="R3607" s="15"/>
    </row>
    <row r="3608" spans="1:18" x14ac:dyDescent="0.3">
      <c r="A3608" s="1">
        <v>115347</v>
      </c>
      <c r="B3608" s="2" t="s">
        <v>7119</v>
      </c>
      <c r="C3608" s="2" t="s">
        <v>7120</v>
      </c>
      <c r="D3608" s="3" t="s">
        <v>16</v>
      </c>
      <c r="E3608" s="4">
        <v>42506</v>
      </c>
      <c r="F3608" s="2" t="s">
        <v>17</v>
      </c>
      <c r="G3608" s="5" t="s">
        <v>18</v>
      </c>
      <c r="H3608" s="2" t="s">
        <v>20</v>
      </c>
      <c r="I3608" s="5" t="s">
        <v>136</v>
      </c>
      <c r="J3608" s="5" t="s">
        <v>129</v>
      </c>
      <c r="K3608" s="5" t="s">
        <v>137</v>
      </c>
      <c r="L3608" s="4">
        <v>42515.411111111112</v>
      </c>
      <c r="M3608" s="3" t="s">
        <v>38</v>
      </c>
      <c r="N3608" s="10" t="s">
        <v>35</v>
      </c>
      <c r="O3608" s="14">
        <v>1</v>
      </c>
      <c r="P3608" s="15"/>
      <c r="Q3608" s="15"/>
      <c r="R3608" s="15"/>
    </row>
    <row r="3609" spans="1:18" x14ac:dyDescent="0.3">
      <c r="A3609" s="1">
        <v>115115</v>
      </c>
      <c r="B3609" s="2" t="s">
        <v>7121</v>
      </c>
      <c r="C3609" s="2" t="s">
        <v>7122</v>
      </c>
      <c r="D3609" s="3" t="s">
        <v>16</v>
      </c>
      <c r="E3609" s="4">
        <v>42464</v>
      </c>
      <c r="F3609" s="2" t="s">
        <v>17</v>
      </c>
      <c r="G3609" s="5" t="s">
        <v>18</v>
      </c>
      <c r="H3609" s="2" t="s">
        <v>20</v>
      </c>
      <c r="I3609" s="5" t="s">
        <v>136</v>
      </c>
      <c r="J3609" s="5" t="s">
        <v>129</v>
      </c>
      <c r="K3609" s="5" t="s">
        <v>137</v>
      </c>
      <c r="L3609" s="4">
        <v>42466.6</v>
      </c>
      <c r="M3609" s="3" t="s">
        <v>27</v>
      </c>
      <c r="N3609" s="10" t="s">
        <v>28</v>
      </c>
      <c r="O3609" s="14">
        <v>1</v>
      </c>
      <c r="P3609" s="15"/>
      <c r="Q3609" s="15"/>
      <c r="R3609" s="15"/>
    </row>
    <row r="3610" spans="1:18" x14ac:dyDescent="0.3">
      <c r="A3610" s="1">
        <v>129844</v>
      </c>
      <c r="B3610" s="2" t="s">
        <v>7123</v>
      </c>
      <c r="C3610" s="2" t="s">
        <v>7124</v>
      </c>
      <c r="D3610" s="3" t="s">
        <v>16</v>
      </c>
      <c r="E3610" s="4">
        <v>42697</v>
      </c>
      <c r="F3610" s="2" t="s">
        <v>17</v>
      </c>
      <c r="G3610" s="5" t="s">
        <v>18</v>
      </c>
      <c r="H3610" s="2" t="s">
        <v>20</v>
      </c>
      <c r="I3610" s="5" t="s">
        <v>607</v>
      </c>
      <c r="J3610" s="5" t="s">
        <v>129</v>
      </c>
      <c r="K3610" s="5" t="s">
        <v>5191</v>
      </c>
      <c r="L3610" s="4">
        <v>42698.468055555553</v>
      </c>
      <c r="M3610" s="3" t="s">
        <v>27</v>
      </c>
      <c r="N3610" s="10" t="s">
        <v>35</v>
      </c>
      <c r="O3610" s="14">
        <v>1</v>
      </c>
      <c r="P3610" s="15"/>
      <c r="Q3610" s="15"/>
      <c r="R3610" s="15"/>
    </row>
    <row r="3611" spans="1:18" x14ac:dyDescent="0.3">
      <c r="A3611" s="1">
        <v>114806</v>
      </c>
      <c r="B3611" s="2" t="s">
        <v>7125</v>
      </c>
      <c r="C3611" s="2" t="s">
        <v>7126</v>
      </c>
      <c r="D3611" s="3" t="s">
        <v>16</v>
      </c>
      <c r="E3611" s="4">
        <v>42386</v>
      </c>
      <c r="F3611" s="2" t="s">
        <v>17</v>
      </c>
      <c r="G3611" s="5" t="s">
        <v>18</v>
      </c>
      <c r="H3611" s="2" t="s">
        <v>42</v>
      </c>
      <c r="I3611" s="5" t="s">
        <v>141</v>
      </c>
      <c r="J3611" s="5" t="s">
        <v>129</v>
      </c>
      <c r="K3611" s="5" t="s">
        <v>326</v>
      </c>
      <c r="L3611" s="4">
        <v>42387.391666666663</v>
      </c>
      <c r="M3611" s="3" t="s">
        <v>38</v>
      </c>
      <c r="N3611" s="10" t="s">
        <v>35</v>
      </c>
      <c r="O3611" s="14">
        <v>1</v>
      </c>
      <c r="P3611" s="15"/>
      <c r="Q3611" s="15"/>
      <c r="R3611" s="15"/>
    </row>
    <row r="3612" spans="1:18" x14ac:dyDescent="0.3">
      <c r="A3612" s="1">
        <v>114807</v>
      </c>
      <c r="B3612" s="2" t="s">
        <v>7127</v>
      </c>
      <c r="C3612" s="2" t="s">
        <v>7128</v>
      </c>
      <c r="D3612" s="3" t="s">
        <v>16</v>
      </c>
      <c r="E3612" s="4">
        <v>42386</v>
      </c>
      <c r="F3612" s="2" t="s">
        <v>17</v>
      </c>
      <c r="G3612" s="5" t="s">
        <v>18</v>
      </c>
      <c r="H3612" s="2" t="s">
        <v>42</v>
      </c>
      <c r="I3612" s="5" t="s">
        <v>141</v>
      </c>
      <c r="J3612" s="5" t="s">
        <v>129</v>
      </c>
      <c r="K3612" s="5" t="s">
        <v>326</v>
      </c>
      <c r="L3612" s="4">
        <v>42387.391666666663</v>
      </c>
      <c r="M3612" s="3" t="s">
        <v>38</v>
      </c>
      <c r="N3612" s="10" t="s">
        <v>35</v>
      </c>
      <c r="O3612" s="14">
        <v>1</v>
      </c>
      <c r="P3612" s="15"/>
      <c r="Q3612" s="15"/>
      <c r="R3612" s="15"/>
    </row>
    <row r="3613" spans="1:18" x14ac:dyDescent="0.3">
      <c r="A3613" s="1">
        <v>114808</v>
      </c>
      <c r="B3613" s="2" t="s">
        <v>7129</v>
      </c>
      <c r="C3613" s="2" t="s">
        <v>7130</v>
      </c>
      <c r="D3613" s="3" t="s">
        <v>16</v>
      </c>
      <c r="E3613" s="4">
        <v>42386</v>
      </c>
      <c r="F3613" s="2" t="s">
        <v>17</v>
      </c>
      <c r="G3613" s="5" t="s">
        <v>18</v>
      </c>
      <c r="H3613" s="2" t="s">
        <v>42</v>
      </c>
      <c r="I3613" s="5" t="s">
        <v>141</v>
      </c>
      <c r="J3613" s="5" t="s">
        <v>129</v>
      </c>
      <c r="K3613" s="5" t="s">
        <v>33</v>
      </c>
      <c r="L3613" s="4">
        <v>42387.392361111109</v>
      </c>
      <c r="M3613" s="3" t="s">
        <v>38</v>
      </c>
      <c r="N3613" s="10" t="s">
        <v>35</v>
      </c>
      <c r="O3613" s="14">
        <v>1</v>
      </c>
      <c r="P3613" s="15"/>
      <c r="Q3613" s="15"/>
      <c r="R3613" s="15"/>
    </row>
    <row r="3614" spans="1:18" x14ac:dyDescent="0.3">
      <c r="A3614" s="1">
        <v>116969</v>
      </c>
      <c r="B3614" s="2" t="s">
        <v>7131</v>
      </c>
      <c r="C3614" s="2" t="s">
        <v>7132</v>
      </c>
      <c r="D3614" s="3" t="s">
        <v>16</v>
      </c>
      <c r="E3614" s="4">
        <v>42576.656944444439</v>
      </c>
      <c r="F3614" s="2" t="s">
        <v>17</v>
      </c>
      <c r="G3614" s="5" t="s">
        <v>18</v>
      </c>
      <c r="H3614" s="2" t="s">
        <v>42</v>
      </c>
      <c r="I3614" s="5" t="s">
        <v>607</v>
      </c>
      <c r="J3614" s="5" t="s">
        <v>129</v>
      </c>
      <c r="K3614" s="5" t="s">
        <v>33</v>
      </c>
      <c r="L3614" s="4">
        <v>42576.656944444439</v>
      </c>
      <c r="M3614" s="3" t="s">
        <v>38</v>
      </c>
      <c r="N3614" s="10" t="s">
        <v>39</v>
      </c>
      <c r="O3614" s="15"/>
      <c r="P3614" s="14">
        <v>0.95</v>
      </c>
      <c r="Q3614" s="15"/>
      <c r="R3614" s="15"/>
    </row>
    <row r="3615" spans="1:18" x14ac:dyDescent="0.3">
      <c r="A3615" s="1">
        <v>116970</v>
      </c>
      <c r="B3615" s="2" t="s">
        <v>7133</v>
      </c>
      <c r="C3615" s="2" t="s">
        <v>7134</v>
      </c>
      <c r="D3615" s="3" t="s">
        <v>16</v>
      </c>
      <c r="E3615" s="4">
        <v>42576.656944444439</v>
      </c>
      <c r="F3615" s="2" t="s">
        <v>17</v>
      </c>
      <c r="G3615" s="5" t="s">
        <v>18</v>
      </c>
      <c r="H3615" s="2" t="s">
        <v>42</v>
      </c>
      <c r="I3615" s="5" t="s">
        <v>607</v>
      </c>
      <c r="J3615" s="5" t="s">
        <v>129</v>
      </c>
      <c r="K3615" s="5" t="s">
        <v>33</v>
      </c>
      <c r="L3615" s="4">
        <v>42576.656944444439</v>
      </c>
      <c r="M3615" s="3" t="s">
        <v>38</v>
      </c>
      <c r="N3615" s="10" t="s">
        <v>39</v>
      </c>
      <c r="O3615" s="15"/>
      <c r="P3615" s="14">
        <v>0.95</v>
      </c>
      <c r="Q3615" s="15"/>
      <c r="R3615" s="15"/>
    </row>
    <row r="3616" spans="1:18" x14ac:dyDescent="0.3">
      <c r="A3616" s="1">
        <v>130350</v>
      </c>
      <c r="B3616" s="2" t="s">
        <v>7135</v>
      </c>
      <c r="C3616" s="2" t="s">
        <v>7136</v>
      </c>
      <c r="D3616" s="3" t="s">
        <v>31</v>
      </c>
      <c r="E3616" s="4">
        <v>42794.554861111108</v>
      </c>
      <c r="F3616" s="2" t="s">
        <v>17</v>
      </c>
      <c r="G3616" s="5" t="s">
        <v>18</v>
      </c>
      <c r="H3616" s="2" t="s">
        <v>20</v>
      </c>
      <c r="I3616" s="5" t="s">
        <v>607</v>
      </c>
      <c r="J3616" s="5" t="s">
        <v>129</v>
      </c>
      <c r="K3616" s="5" t="s">
        <v>5191</v>
      </c>
      <c r="L3616" s="4">
        <v>42794.554861111108</v>
      </c>
      <c r="M3616" s="3" t="s">
        <v>27</v>
      </c>
      <c r="N3616" s="10" t="s">
        <v>28</v>
      </c>
      <c r="O3616" s="14">
        <v>1</v>
      </c>
      <c r="P3616" s="15"/>
      <c r="Q3616" s="15"/>
      <c r="R3616" s="15"/>
    </row>
    <row r="3617" spans="1:18" x14ac:dyDescent="0.3">
      <c r="A3617" s="1">
        <v>135238</v>
      </c>
      <c r="B3617" s="2" t="s">
        <v>7137</v>
      </c>
      <c r="C3617" s="2" t="s">
        <v>7138</v>
      </c>
      <c r="D3617" s="3" t="s">
        <v>16</v>
      </c>
      <c r="E3617" s="4">
        <v>43569.668749999997</v>
      </c>
      <c r="F3617" s="2" t="s">
        <v>17</v>
      </c>
      <c r="G3617" s="5" t="s">
        <v>18</v>
      </c>
      <c r="H3617" s="2" t="s">
        <v>20</v>
      </c>
      <c r="I3617" s="5" t="s">
        <v>141</v>
      </c>
      <c r="J3617" s="5" t="s">
        <v>22</v>
      </c>
      <c r="K3617" s="5" t="s">
        <v>33</v>
      </c>
      <c r="L3617" s="4">
        <v>43569.668749999997</v>
      </c>
      <c r="M3617" s="3" t="s">
        <v>27</v>
      </c>
      <c r="N3617" s="10" t="s">
        <v>28</v>
      </c>
      <c r="O3617" s="14">
        <v>1</v>
      </c>
      <c r="P3617" s="15"/>
      <c r="Q3617" s="15"/>
      <c r="R3617" s="15"/>
    </row>
    <row r="3618" spans="1:18" x14ac:dyDescent="0.3">
      <c r="A3618" s="1">
        <v>115715</v>
      </c>
      <c r="B3618" s="2" t="s">
        <v>7139</v>
      </c>
      <c r="C3618" s="2" t="s">
        <v>7140</v>
      </c>
      <c r="D3618" s="3" t="s">
        <v>31</v>
      </c>
      <c r="E3618" s="4">
        <v>42528.481249999997</v>
      </c>
      <c r="F3618" s="2" t="s">
        <v>17</v>
      </c>
      <c r="G3618" s="5" t="s">
        <v>18</v>
      </c>
      <c r="H3618" s="2" t="s">
        <v>20</v>
      </c>
      <c r="I3618" s="5" t="s">
        <v>141</v>
      </c>
      <c r="J3618" s="5" t="s">
        <v>129</v>
      </c>
      <c r="K3618" s="5" t="s">
        <v>33</v>
      </c>
      <c r="L3618" s="4">
        <v>42528.481249999997</v>
      </c>
      <c r="M3618" s="3" t="s">
        <v>34</v>
      </c>
      <c r="N3618" s="10" t="s">
        <v>39</v>
      </c>
      <c r="O3618" s="15"/>
      <c r="P3618" s="14">
        <v>0.95</v>
      </c>
      <c r="Q3618" s="15"/>
      <c r="R3618" s="15"/>
    </row>
    <row r="3619" spans="1:18" x14ac:dyDescent="0.3">
      <c r="A3619" s="1">
        <v>113200</v>
      </c>
      <c r="B3619" s="2" t="s">
        <v>7141</v>
      </c>
      <c r="C3619" s="2" t="s">
        <v>7142</v>
      </c>
      <c r="D3619" s="3" t="s">
        <v>16</v>
      </c>
      <c r="E3619" s="4">
        <v>42011.76458333333</v>
      </c>
      <c r="F3619" s="2" t="s">
        <v>17</v>
      </c>
      <c r="G3619" s="5" t="s">
        <v>18</v>
      </c>
      <c r="H3619" s="2" t="s">
        <v>42</v>
      </c>
      <c r="I3619" s="5" t="s">
        <v>141</v>
      </c>
      <c r="J3619" s="5" t="s">
        <v>129</v>
      </c>
      <c r="K3619" s="5" t="s">
        <v>33</v>
      </c>
      <c r="L3619" s="4">
        <v>42011.76458333333</v>
      </c>
      <c r="M3619" s="3" t="s">
        <v>38</v>
      </c>
      <c r="N3619" s="10" t="s">
        <v>39</v>
      </c>
      <c r="O3619" s="15"/>
      <c r="P3619" s="14">
        <v>0.95</v>
      </c>
      <c r="Q3619" s="15"/>
      <c r="R3619" s="15"/>
    </row>
    <row r="3620" spans="1:18" x14ac:dyDescent="0.3">
      <c r="A3620" s="1">
        <v>114815</v>
      </c>
      <c r="B3620" s="2" t="s">
        <v>7143</v>
      </c>
      <c r="C3620" s="2" t="s">
        <v>7144</v>
      </c>
      <c r="D3620" s="3" t="s">
        <v>16</v>
      </c>
      <c r="E3620" s="4">
        <v>42387</v>
      </c>
      <c r="F3620" s="2" t="s">
        <v>17</v>
      </c>
      <c r="G3620" s="5" t="s">
        <v>18</v>
      </c>
      <c r="H3620" s="2" t="s">
        <v>20</v>
      </c>
      <c r="I3620" s="5" t="s">
        <v>141</v>
      </c>
      <c r="J3620" s="5" t="s">
        <v>129</v>
      </c>
      <c r="K3620" s="5" t="s">
        <v>326</v>
      </c>
      <c r="L3620" s="4">
        <v>42387.415972222218</v>
      </c>
      <c r="M3620" s="3" t="s">
        <v>38</v>
      </c>
      <c r="N3620" s="10" t="s">
        <v>35</v>
      </c>
      <c r="O3620" s="14">
        <v>1</v>
      </c>
      <c r="P3620" s="15"/>
      <c r="Q3620" s="15"/>
      <c r="R3620" s="15"/>
    </row>
    <row r="3621" spans="1:18" x14ac:dyDescent="0.3">
      <c r="A3621" s="1">
        <v>15481</v>
      </c>
      <c r="B3621" s="2" t="s">
        <v>7145</v>
      </c>
      <c r="C3621" s="2" t="s">
        <v>7146</v>
      </c>
      <c r="D3621" s="3" t="s">
        <v>16</v>
      </c>
      <c r="E3621" s="4">
        <v>41576</v>
      </c>
      <c r="F3621" s="2" t="s">
        <v>17</v>
      </c>
      <c r="G3621" s="5" t="s">
        <v>48</v>
      </c>
      <c r="H3621" s="2" t="s">
        <v>42</v>
      </c>
      <c r="I3621" s="5" t="s">
        <v>141</v>
      </c>
      <c r="J3621" s="5" t="s">
        <v>22</v>
      </c>
      <c r="K3621" s="5" t="s">
        <v>33</v>
      </c>
      <c r="L3621" s="4" t="s">
        <v>19</v>
      </c>
      <c r="M3621" s="3" t="s">
        <v>38</v>
      </c>
      <c r="N3621" s="10" t="s">
        <v>138</v>
      </c>
      <c r="O3621" s="14">
        <v>1</v>
      </c>
      <c r="P3621" s="15"/>
      <c r="Q3621" s="15"/>
      <c r="R3621" s="15"/>
    </row>
    <row r="3622" spans="1:18" x14ac:dyDescent="0.3">
      <c r="A3622" s="1">
        <v>115333</v>
      </c>
      <c r="B3622" s="2" t="s">
        <v>7147</v>
      </c>
      <c r="C3622" s="2" t="s">
        <v>7148</v>
      </c>
      <c r="D3622" s="3" t="s">
        <v>16</v>
      </c>
      <c r="E3622" s="4">
        <v>42500</v>
      </c>
      <c r="F3622" s="2" t="s">
        <v>17</v>
      </c>
      <c r="G3622" s="5" t="s">
        <v>18</v>
      </c>
      <c r="H3622" s="2" t="s">
        <v>20</v>
      </c>
      <c r="I3622" s="5" t="s">
        <v>399</v>
      </c>
      <c r="J3622" s="5" t="s">
        <v>129</v>
      </c>
      <c r="K3622" s="5" t="s">
        <v>482</v>
      </c>
      <c r="L3622" s="4">
        <v>42515.394444444442</v>
      </c>
      <c r="M3622" s="3" t="s">
        <v>27</v>
      </c>
      <c r="N3622" s="10" t="s">
        <v>28</v>
      </c>
      <c r="O3622" s="14">
        <v>1</v>
      </c>
      <c r="P3622" s="15"/>
      <c r="Q3622" s="15"/>
      <c r="R3622" s="15"/>
    </row>
    <row r="3623" spans="1:18" x14ac:dyDescent="0.3">
      <c r="A3623" s="1">
        <v>130316</v>
      </c>
      <c r="B3623" s="2" t="s">
        <v>7149</v>
      </c>
      <c r="C3623" s="2" t="s">
        <v>7150</v>
      </c>
      <c r="D3623" s="3" t="s">
        <v>16</v>
      </c>
      <c r="E3623" s="4">
        <v>42781</v>
      </c>
      <c r="F3623" s="2" t="s">
        <v>17</v>
      </c>
      <c r="G3623" s="5" t="s">
        <v>18</v>
      </c>
      <c r="H3623" s="2" t="s">
        <v>20</v>
      </c>
      <c r="I3623" s="5" t="s">
        <v>21</v>
      </c>
      <c r="J3623" s="5" t="s">
        <v>129</v>
      </c>
      <c r="K3623" s="5" t="s">
        <v>23</v>
      </c>
      <c r="L3623" s="4">
        <v>42782.444444444445</v>
      </c>
      <c r="M3623" s="3" t="s">
        <v>38</v>
      </c>
      <c r="N3623" s="10" t="s">
        <v>39</v>
      </c>
      <c r="O3623" s="15"/>
      <c r="P3623" s="14">
        <v>0.95</v>
      </c>
      <c r="Q3623" s="15"/>
      <c r="R3623" s="15"/>
    </row>
    <row r="3624" spans="1:18" x14ac:dyDescent="0.3">
      <c r="A3624" s="1">
        <v>130125</v>
      </c>
      <c r="B3624" s="2" t="s">
        <v>7151</v>
      </c>
      <c r="C3624" s="2" t="s">
        <v>7152</v>
      </c>
      <c r="D3624" s="3" t="s">
        <v>16</v>
      </c>
      <c r="E3624" s="4">
        <v>42745</v>
      </c>
      <c r="F3624" s="2" t="s">
        <v>17</v>
      </c>
      <c r="G3624" s="5" t="s">
        <v>18</v>
      </c>
      <c r="H3624" s="2" t="s">
        <v>20</v>
      </c>
      <c r="I3624" s="5" t="s">
        <v>21</v>
      </c>
      <c r="J3624" s="5" t="s">
        <v>129</v>
      </c>
      <c r="K3624" s="5" t="s">
        <v>23</v>
      </c>
      <c r="L3624" s="4">
        <v>42750.395833333328</v>
      </c>
      <c r="M3624" s="3" t="s">
        <v>38</v>
      </c>
      <c r="N3624" s="10" t="s">
        <v>39</v>
      </c>
      <c r="O3624" s="15"/>
      <c r="P3624" s="14">
        <v>0.95</v>
      </c>
      <c r="Q3624" s="15"/>
      <c r="R3624" s="15"/>
    </row>
    <row r="3625" spans="1:18" x14ac:dyDescent="0.3">
      <c r="A3625" s="1">
        <v>130126</v>
      </c>
      <c r="B3625" s="2" t="s">
        <v>7153</v>
      </c>
      <c r="C3625" s="2" t="s">
        <v>7154</v>
      </c>
      <c r="D3625" s="3" t="s">
        <v>16</v>
      </c>
      <c r="E3625" s="4">
        <v>42745</v>
      </c>
      <c r="F3625" s="2" t="s">
        <v>17</v>
      </c>
      <c r="G3625" s="5" t="s">
        <v>18</v>
      </c>
      <c r="H3625" s="2" t="s">
        <v>20</v>
      </c>
      <c r="I3625" s="5" t="s">
        <v>21</v>
      </c>
      <c r="J3625" s="5" t="s">
        <v>129</v>
      </c>
      <c r="K3625" s="5" t="s">
        <v>23</v>
      </c>
      <c r="L3625" s="4">
        <v>42750.397222222222</v>
      </c>
      <c r="M3625" s="3" t="s">
        <v>38</v>
      </c>
      <c r="N3625" s="10" t="s">
        <v>39</v>
      </c>
      <c r="O3625" s="15"/>
      <c r="P3625" s="14">
        <v>0.95</v>
      </c>
      <c r="Q3625" s="15"/>
      <c r="R3625" s="15"/>
    </row>
    <row r="3626" spans="1:18" x14ac:dyDescent="0.3">
      <c r="A3626" s="1">
        <v>113565</v>
      </c>
      <c r="B3626" s="2" t="s">
        <v>7155</v>
      </c>
      <c r="C3626" s="2" t="s">
        <v>7156</v>
      </c>
      <c r="D3626" s="3" t="s">
        <v>16</v>
      </c>
      <c r="E3626" s="4">
        <v>42134</v>
      </c>
      <c r="F3626" s="2" t="s">
        <v>17</v>
      </c>
      <c r="G3626" s="5" t="s">
        <v>18</v>
      </c>
      <c r="H3626" s="2" t="s">
        <v>20</v>
      </c>
      <c r="I3626" s="5" t="s">
        <v>21</v>
      </c>
      <c r="J3626" s="5" t="s">
        <v>129</v>
      </c>
      <c r="K3626" s="5" t="s">
        <v>23</v>
      </c>
      <c r="L3626" s="4">
        <v>42151.668749999997</v>
      </c>
      <c r="M3626" s="3" t="s">
        <v>38</v>
      </c>
      <c r="N3626" s="10" t="s">
        <v>138</v>
      </c>
      <c r="O3626" s="14">
        <v>1</v>
      </c>
      <c r="P3626" s="15"/>
      <c r="Q3626" s="15"/>
      <c r="R3626" s="15"/>
    </row>
    <row r="3627" spans="1:18" x14ac:dyDescent="0.3">
      <c r="A3627" s="1">
        <v>129856</v>
      </c>
      <c r="B3627" s="2" t="s">
        <v>7157</v>
      </c>
      <c r="C3627" s="2" t="s">
        <v>7158</v>
      </c>
      <c r="D3627" s="3" t="s">
        <v>16</v>
      </c>
      <c r="E3627" s="4">
        <v>42707.456944444442</v>
      </c>
      <c r="F3627" s="2" t="s">
        <v>17</v>
      </c>
      <c r="G3627" s="5" t="s">
        <v>18</v>
      </c>
      <c r="H3627" s="2" t="s">
        <v>20</v>
      </c>
      <c r="I3627" s="5" t="s">
        <v>21</v>
      </c>
      <c r="J3627" s="5" t="s">
        <v>129</v>
      </c>
      <c r="K3627" s="5" t="s">
        <v>23</v>
      </c>
      <c r="L3627" s="4">
        <v>42707.456944444442</v>
      </c>
      <c r="M3627" s="3" t="s">
        <v>38</v>
      </c>
      <c r="N3627" s="10" t="s">
        <v>39</v>
      </c>
      <c r="O3627" s="15"/>
      <c r="P3627" s="14">
        <v>0.95</v>
      </c>
      <c r="Q3627" s="15"/>
      <c r="R3627" s="15"/>
    </row>
    <row r="3628" spans="1:18" x14ac:dyDescent="0.3">
      <c r="A3628" s="1">
        <v>130317</v>
      </c>
      <c r="B3628" s="2" t="s">
        <v>7159</v>
      </c>
      <c r="C3628" s="2" t="s">
        <v>7160</v>
      </c>
      <c r="D3628" s="3" t="s">
        <v>16</v>
      </c>
      <c r="E3628" s="4">
        <v>42781</v>
      </c>
      <c r="F3628" s="2" t="s">
        <v>17</v>
      </c>
      <c r="G3628" s="5" t="s">
        <v>18</v>
      </c>
      <c r="H3628" s="2" t="s">
        <v>20</v>
      </c>
      <c r="I3628" s="5" t="s">
        <v>21</v>
      </c>
      <c r="J3628" s="5" t="s">
        <v>129</v>
      </c>
      <c r="K3628" s="5" t="s">
        <v>23</v>
      </c>
      <c r="L3628" s="4">
        <v>42782.445138888885</v>
      </c>
      <c r="M3628" s="3" t="s">
        <v>38</v>
      </c>
      <c r="N3628" s="10" t="s">
        <v>39</v>
      </c>
      <c r="O3628" s="15"/>
      <c r="P3628" s="14">
        <v>0.95</v>
      </c>
      <c r="Q3628" s="15"/>
      <c r="R3628" s="15"/>
    </row>
    <row r="3629" spans="1:18" x14ac:dyDescent="0.3">
      <c r="A3629" s="1">
        <v>115667</v>
      </c>
      <c r="B3629" s="2" t="s">
        <v>7161</v>
      </c>
      <c r="C3629" s="2" t="s">
        <v>7162</v>
      </c>
      <c r="D3629" s="3" t="s">
        <v>16</v>
      </c>
      <c r="E3629" s="4">
        <v>42527.467361111107</v>
      </c>
      <c r="F3629" s="2" t="s">
        <v>17</v>
      </c>
      <c r="G3629" s="5" t="s">
        <v>18</v>
      </c>
      <c r="H3629" s="2" t="s">
        <v>20</v>
      </c>
      <c r="I3629" s="5" t="s">
        <v>21</v>
      </c>
      <c r="J3629" s="5" t="s">
        <v>129</v>
      </c>
      <c r="K3629" s="5" t="s">
        <v>23</v>
      </c>
      <c r="L3629" s="4">
        <v>42527.467361111107</v>
      </c>
      <c r="M3629" s="3" t="s">
        <v>38</v>
      </c>
      <c r="N3629" s="10" t="s">
        <v>39</v>
      </c>
      <c r="O3629" s="15"/>
      <c r="P3629" s="14">
        <v>0.95</v>
      </c>
      <c r="Q3629" s="15"/>
      <c r="R3629" s="15"/>
    </row>
    <row r="3630" spans="1:18" x14ac:dyDescent="0.3">
      <c r="A3630" s="1">
        <v>130120</v>
      </c>
      <c r="B3630" s="2" t="s">
        <v>7163</v>
      </c>
      <c r="C3630" s="2" t="s">
        <v>7164</v>
      </c>
      <c r="D3630" s="3" t="s">
        <v>16</v>
      </c>
      <c r="E3630" s="4">
        <v>42744</v>
      </c>
      <c r="F3630" s="2" t="s">
        <v>17</v>
      </c>
      <c r="G3630" s="5" t="s">
        <v>18</v>
      </c>
      <c r="H3630" s="2" t="s">
        <v>20</v>
      </c>
      <c r="I3630" s="5" t="s">
        <v>21</v>
      </c>
      <c r="J3630" s="5" t="s">
        <v>129</v>
      </c>
      <c r="K3630" s="5" t="s">
        <v>23</v>
      </c>
      <c r="L3630" s="4">
        <v>42750.380555555552</v>
      </c>
      <c r="M3630" s="3" t="s">
        <v>38</v>
      </c>
      <c r="N3630" s="10" t="s">
        <v>39</v>
      </c>
      <c r="O3630" s="15"/>
      <c r="P3630" s="14">
        <v>0.95</v>
      </c>
      <c r="Q3630" s="15"/>
      <c r="R3630" s="15"/>
    </row>
    <row r="3631" spans="1:18" x14ac:dyDescent="0.3">
      <c r="A3631" s="1">
        <v>115717</v>
      </c>
      <c r="B3631" s="2" t="s">
        <v>7165</v>
      </c>
      <c r="C3631" s="2" t="s">
        <v>7166</v>
      </c>
      <c r="D3631" s="3" t="s">
        <v>16</v>
      </c>
      <c r="E3631" s="4">
        <v>42528.482638888891</v>
      </c>
      <c r="F3631" s="2" t="s">
        <v>17</v>
      </c>
      <c r="G3631" s="5" t="s">
        <v>18</v>
      </c>
      <c r="H3631" s="2" t="s">
        <v>20</v>
      </c>
      <c r="I3631" s="5" t="s">
        <v>21</v>
      </c>
      <c r="J3631" s="5" t="s">
        <v>129</v>
      </c>
      <c r="K3631" s="5" t="s">
        <v>23</v>
      </c>
      <c r="L3631" s="4">
        <v>42528.482638888891</v>
      </c>
      <c r="M3631" s="3" t="s">
        <v>38</v>
      </c>
      <c r="N3631" s="10" t="s">
        <v>39</v>
      </c>
      <c r="O3631" s="15"/>
      <c r="P3631" s="14">
        <v>0.95</v>
      </c>
      <c r="Q3631" s="15"/>
      <c r="R3631" s="15"/>
    </row>
    <row r="3632" spans="1:18" x14ac:dyDescent="0.3">
      <c r="A3632" s="1">
        <v>15482</v>
      </c>
      <c r="B3632" s="2" t="s">
        <v>7167</v>
      </c>
      <c r="C3632" s="2" t="s">
        <v>7168</v>
      </c>
      <c r="D3632" s="3" t="s">
        <v>16</v>
      </c>
      <c r="E3632" s="4">
        <v>41178</v>
      </c>
      <c r="F3632" s="2" t="s">
        <v>17</v>
      </c>
      <c r="G3632" s="5" t="s">
        <v>18</v>
      </c>
      <c r="H3632" s="2" t="s">
        <v>20</v>
      </c>
      <c r="I3632" s="5" t="s">
        <v>128</v>
      </c>
      <c r="J3632" s="5" t="s">
        <v>129</v>
      </c>
      <c r="K3632" s="5" t="s">
        <v>130</v>
      </c>
      <c r="L3632" s="4" t="s">
        <v>19</v>
      </c>
      <c r="M3632" s="3" t="s">
        <v>38</v>
      </c>
      <c r="N3632" s="10" t="s">
        <v>39</v>
      </c>
      <c r="O3632" s="15"/>
      <c r="P3632" s="14">
        <v>0.95</v>
      </c>
      <c r="Q3632" s="15"/>
      <c r="R3632" s="15"/>
    </row>
    <row r="3633" spans="1:18" x14ac:dyDescent="0.3">
      <c r="A3633" s="1">
        <v>15483</v>
      </c>
      <c r="B3633" s="2" t="s">
        <v>7169</v>
      </c>
      <c r="C3633" s="2" t="s">
        <v>7170</v>
      </c>
      <c r="D3633" s="3" t="s">
        <v>16</v>
      </c>
      <c r="E3633" s="4">
        <v>41290</v>
      </c>
      <c r="F3633" s="2" t="s">
        <v>17</v>
      </c>
      <c r="G3633" s="5" t="s">
        <v>18</v>
      </c>
      <c r="H3633" s="2" t="s">
        <v>20</v>
      </c>
      <c r="I3633" s="5" t="s">
        <v>536</v>
      </c>
      <c r="J3633" s="5" t="s">
        <v>129</v>
      </c>
      <c r="K3633" s="5" t="s">
        <v>130</v>
      </c>
      <c r="L3633" s="4" t="s">
        <v>19</v>
      </c>
      <c r="M3633" s="3" t="s">
        <v>38</v>
      </c>
      <c r="N3633" s="10" t="s">
        <v>39</v>
      </c>
      <c r="O3633" s="15"/>
      <c r="P3633" s="14">
        <v>0.95</v>
      </c>
      <c r="Q3633" s="15"/>
      <c r="R3633" s="15"/>
    </row>
    <row r="3634" spans="1:18" x14ac:dyDescent="0.3">
      <c r="A3634" s="1">
        <v>115342</v>
      </c>
      <c r="B3634" s="2" t="s">
        <v>7171</v>
      </c>
      <c r="C3634" s="2" t="s">
        <v>7172</v>
      </c>
      <c r="D3634" s="3" t="s">
        <v>31</v>
      </c>
      <c r="E3634" s="4">
        <v>42506</v>
      </c>
      <c r="F3634" s="2" t="s">
        <v>17</v>
      </c>
      <c r="G3634" s="5" t="s">
        <v>18</v>
      </c>
      <c r="H3634" s="2" t="s">
        <v>20</v>
      </c>
      <c r="I3634" s="5" t="s">
        <v>128</v>
      </c>
      <c r="J3634" s="5" t="s">
        <v>129</v>
      </c>
      <c r="K3634" s="5" t="s">
        <v>130</v>
      </c>
      <c r="L3634" s="4">
        <v>42515.407638888886</v>
      </c>
      <c r="M3634" s="3" t="s">
        <v>34</v>
      </c>
      <c r="N3634" s="10" t="s">
        <v>138</v>
      </c>
      <c r="O3634" s="14">
        <v>1</v>
      </c>
      <c r="P3634" s="15"/>
      <c r="Q3634" s="15"/>
      <c r="R3634" s="15"/>
    </row>
    <row r="3635" spans="1:18" x14ac:dyDescent="0.3">
      <c r="A3635" s="1">
        <v>115262</v>
      </c>
      <c r="B3635" s="2" t="s">
        <v>7173</v>
      </c>
      <c r="C3635" s="2" t="s">
        <v>7174</v>
      </c>
      <c r="D3635" s="3" t="s">
        <v>16</v>
      </c>
      <c r="E3635" s="4">
        <v>42499</v>
      </c>
      <c r="F3635" s="2" t="s">
        <v>17</v>
      </c>
      <c r="G3635" s="5" t="s">
        <v>18</v>
      </c>
      <c r="H3635" s="2" t="s">
        <v>20</v>
      </c>
      <c r="I3635" s="5" t="s">
        <v>128</v>
      </c>
      <c r="J3635" s="5" t="s">
        <v>129</v>
      </c>
      <c r="K3635" s="5" t="s">
        <v>130</v>
      </c>
      <c r="L3635" s="4">
        <v>42514.698611111111</v>
      </c>
      <c r="M3635" s="3" t="s">
        <v>27</v>
      </c>
      <c r="N3635" s="10" t="s">
        <v>28</v>
      </c>
      <c r="O3635" s="14">
        <v>1</v>
      </c>
      <c r="P3635" s="15"/>
      <c r="Q3635" s="15"/>
      <c r="R3635" s="15"/>
    </row>
    <row r="3636" spans="1:18" x14ac:dyDescent="0.3">
      <c r="A3636" s="1">
        <v>111643</v>
      </c>
      <c r="B3636" s="2" t="s">
        <v>7175</v>
      </c>
      <c r="C3636" s="2" t="s">
        <v>7176</v>
      </c>
      <c r="D3636" s="3" t="s">
        <v>16</v>
      </c>
      <c r="E3636" s="4">
        <v>41706</v>
      </c>
      <c r="F3636" s="2" t="s">
        <v>17</v>
      </c>
      <c r="G3636" s="5" t="s">
        <v>18</v>
      </c>
      <c r="H3636" s="2" t="s">
        <v>20</v>
      </c>
      <c r="I3636" s="5" t="s">
        <v>128</v>
      </c>
      <c r="J3636" s="5" t="s">
        <v>22</v>
      </c>
      <c r="K3636" s="5" t="s">
        <v>130</v>
      </c>
      <c r="L3636" s="4">
        <v>41753.62222222222</v>
      </c>
      <c r="M3636" s="3" t="s">
        <v>27</v>
      </c>
      <c r="N3636" s="10" t="s">
        <v>28</v>
      </c>
      <c r="O3636" s="14">
        <v>1</v>
      </c>
      <c r="P3636" s="15"/>
      <c r="Q3636" s="15"/>
      <c r="R3636" s="15"/>
    </row>
    <row r="3637" spans="1:18" x14ac:dyDescent="0.3">
      <c r="A3637" s="1">
        <v>129775</v>
      </c>
      <c r="B3637" s="2" t="s">
        <v>7177</v>
      </c>
      <c r="C3637" s="2" t="s">
        <v>7178</v>
      </c>
      <c r="D3637" s="3" t="s">
        <v>16</v>
      </c>
      <c r="E3637" s="4">
        <v>42679</v>
      </c>
      <c r="F3637" s="2" t="s">
        <v>17</v>
      </c>
      <c r="G3637" s="5" t="s">
        <v>18</v>
      </c>
      <c r="H3637" s="2" t="s">
        <v>20</v>
      </c>
      <c r="I3637" s="5" t="s">
        <v>128</v>
      </c>
      <c r="J3637" s="5" t="s">
        <v>129</v>
      </c>
      <c r="K3637" s="5" t="s">
        <v>33</v>
      </c>
      <c r="L3637" s="4">
        <v>42686.368750000001</v>
      </c>
      <c r="M3637" s="3" t="s">
        <v>27</v>
      </c>
      <c r="N3637" s="10" t="s">
        <v>28</v>
      </c>
      <c r="O3637" s="14">
        <v>1</v>
      </c>
      <c r="P3637" s="15"/>
      <c r="Q3637" s="15"/>
      <c r="R3637" s="15"/>
    </row>
    <row r="3638" spans="1:18" x14ac:dyDescent="0.3">
      <c r="A3638" s="1">
        <v>15485</v>
      </c>
      <c r="B3638" s="2" t="s">
        <v>7179</v>
      </c>
      <c r="C3638" s="2" t="s">
        <v>7180</v>
      </c>
      <c r="D3638" s="3" t="s">
        <v>16</v>
      </c>
      <c r="E3638" s="4">
        <v>40979</v>
      </c>
      <c r="F3638" s="2" t="s">
        <v>17</v>
      </c>
      <c r="G3638" s="5" t="s">
        <v>48</v>
      </c>
      <c r="H3638" s="2" t="s">
        <v>20</v>
      </c>
      <c r="I3638" s="5" t="s">
        <v>128</v>
      </c>
      <c r="J3638" s="5" t="s">
        <v>22</v>
      </c>
      <c r="K3638" s="5" t="s">
        <v>130</v>
      </c>
      <c r="L3638" s="4" t="s">
        <v>19</v>
      </c>
      <c r="M3638" s="3" t="s">
        <v>27</v>
      </c>
      <c r="N3638" s="10" t="s">
        <v>28</v>
      </c>
      <c r="O3638" s="14">
        <v>1</v>
      </c>
      <c r="P3638" s="15"/>
      <c r="Q3638" s="15"/>
      <c r="R3638" s="15"/>
    </row>
    <row r="3639" spans="1:18" x14ac:dyDescent="0.3">
      <c r="A3639" s="1">
        <v>15486</v>
      </c>
      <c r="B3639" s="2" t="s">
        <v>7181</v>
      </c>
      <c r="C3639" s="2" t="s">
        <v>7182</v>
      </c>
      <c r="D3639" s="3" t="s">
        <v>16</v>
      </c>
      <c r="E3639" s="4">
        <v>41178</v>
      </c>
      <c r="F3639" s="2" t="s">
        <v>17</v>
      </c>
      <c r="G3639" s="5" t="s">
        <v>18</v>
      </c>
      <c r="H3639" s="2" t="s">
        <v>42</v>
      </c>
      <c r="I3639" s="5" t="s">
        <v>133</v>
      </c>
      <c r="J3639" s="5" t="s">
        <v>129</v>
      </c>
      <c r="K3639" s="5" t="s">
        <v>130</v>
      </c>
      <c r="L3639" s="4" t="s">
        <v>19</v>
      </c>
      <c r="M3639" s="3" t="s">
        <v>38</v>
      </c>
      <c r="N3639" s="10" t="s">
        <v>39</v>
      </c>
      <c r="O3639" s="15"/>
      <c r="P3639" s="14">
        <v>0.95</v>
      </c>
      <c r="Q3639" s="15"/>
      <c r="R3639" s="15"/>
    </row>
    <row r="3640" spans="1:18" x14ac:dyDescent="0.3">
      <c r="A3640" s="1">
        <v>15487</v>
      </c>
      <c r="B3640" s="2" t="s">
        <v>7183</v>
      </c>
      <c r="C3640" s="2" t="s">
        <v>7184</v>
      </c>
      <c r="D3640" s="3" t="s">
        <v>16</v>
      </c>
      <c r="E3640" s="4">
        <v>41290</v>
      </c>
      <c r="F3640" s="2" t="s">
        <v>17</v>
      </c>
      <c r="G3640" s="5" t="s">
        <v>18</v>
      </c>
      <c r="H3640" s="2" t="s">
        <v>42</v>
      </c>
      <c r="I3640" s="5" t="s">
        <v>536</v>
      </c>
      <c r="J3640" s="5" t="s">
        <v>129</v>
      </c>
      <c r="K3640" s="5" t="s">
        <v>130</v>
      </c>
      <c r="L3640" s="4" t="s">
        <v>19</v>
      </c>
      <c r="M3640" s="3" t="s">
        <v>38</v>
      </c>
      <c r="N3640" s="10" t="s">
        <v>39</v>
      </c>
      <c r="O3640" s="15"/>
      <c r="P3640" s="14">
        <v>0.95</v>
      </c>
      <c r="Q3640" s="15"/>
      <c r="R3640" s="15"/>
    </row>
    <row r="3641" spans="1:18" x14ac:dyDescent="0.3">
      <c r="A3641" s="1">
        <v>115343</v>
      </c>
      <c r="B3641" s="2" t="s">
        <v>7185</v>
      </c>
      <c r="C3641" s="2" t="s">
        <v>7186</v>
      </c>
      <c r="D3641" s="3" t="s">
        <v>31</v>
      </c>
      <c r="E3641" s="4">
        <v>42506</v>
      </c>
      <c r="F3641" s="2" t="s">
        <v>17</v>
      </c>
      <c r="G3641" s="5" t="s">
        <v>18</v>
      </c>
      <c r="H3641" s="2" t="s">
        <v>20</v>
      </c>
      <c r="I3641" s="5" t="s">
        <v>133</v>
      </c>
      <c r="J3641" s="5" t="s">
        <v>129</v>
      </c>
      <c r="K3641" s="5" t="s">
        <v>33</v>
      </c>
      <c r="L3641" s="4">
        <v>42515.408333333333</v>
      </c>
      <c r="M3641" s="3" t="s">
        <v>34</v>
      </c>
      <c r="N3641" s="10" t="s">
        <v>138</v>
      </c>
      <c r="O3641" s="14">
        <v>1</v>
      </c>
      <c r="P3641" s="15"/>
      <c r="Q3641" s="15"/>
      <c r="R3641" s="15"/>
    </row>
    <row r="3642" spans="1:18" x14ac:dyDescent="0.3">
      <c r="A3642" s="1">
        <v>115255</v>
      </c>
      <c r="B3642" s="2" t="s">
        <v>7187</v>
      </c>
      <c r="C3642" s="2" t="s">
        <v>7188</v>
      </c>
      <c r="D3642" s="3" t="s">
        <v>16</v>
      </c>
      <c r="E3642" s="4">
        <v>42499</v>
      </c>
      <c r="F3642" s="2" t="s">
        <v>17</v>
      </c>
      <c r="G3642" s="5" t="s">
        <v>18</v>
      </c>
      <c r="H3642" s="2" t="s">
        <v>20</v>
      </c>
      <c r="I3642" s="5" t="s">
        <v>133</v>
      </c>
      <c r="J3642" s="5" t="s">
        <v>129</v>
      </c>
      <c r="K3642" s="5" t="s">
        <v>130</v>
      </c>
      <c r="L3642" s="4">
        <v>42505.371527777774</v>
      </c>
      <c r="M3642" s="3" t="s">
        <v>27</v>
      </c>
      <c r="N3642" s="10" t="s">
        <v>28</v>
      </c>
      <c r="O3642" s="14">
        <v>1</v>
      </c>
      <c r="P3642" s="15"/>
      <c r="Q3642" s="15"/>
      <c r="R3642" s="15"/>
    </row>
    <row r="3643" spans="1:18" x14ac:dyDescent="0.3">
      <c r="A3643" s="1">
        <v>112268</v>
      </c>
      <c r="B3643" s="2" t="s">
        <v>7189</v>
      </c>
      <c r="C3643" s="2" t="s">
        <v>7190</v>
      </c>
      <c r="D3643" s="3" t="s">
        <v>31</v>
      </c>
      <c r="E3643" s="4">
        <v>41685</v>
      </c>
      <c r="F3643" s="2" t="s">
        <v>17</v>
      </c>
      <c r="G3643" s="5" t="s">
        <v>18</v>
      </c>
      <c r="H3643" s="2" t="s">
        <v>42</v>
      </c>
      <c r="I3643" s="5" t="s">
        <v>215</v>
      </c>
      <c r="J3643" s="5" t="s">
        <v>22</v>
      </c>
      <c r="K3643" s="5" t="s">
        <v>351</v>
      </c>
      <c r="L3643" s="4">
        <v>41785.477083333331</v>
      </c>
      <c r="M3643" s="3" t="s">
        <v>34</v>
      </c>
      <c r="N3643" s="10" t="s">
        <v>138</v>
      </c>
      <c r="O3643" s="14">
        <v>1</v>
      </c>
      <c r="P3643" s="15"/>
      <c r="Q3643" s="15"/>
      <c r="R3643" s="15"/>
    </row>
    <row r="3644" spans="1:18" x14ac:dyDescent="0.3">
      <c r="A3644" s="1">
        <v>15489</v>
      </c>
      <c r="B3644" s="2" t="s">
        <v>7191</v>
      </c>
      <c r="C3644" s="2" t="s">
        <v>7192</v>
      </c>
      <c r="D3644" s="3" t="s">
        <v>16</v>
      </c>
      <c r="E3644" s="4">
        <v>41412</v>
      </c>
      <c r="F3644" s="2" t="s">
        <v>17</v>
      </c>
      <c r="G3644" s="5" t="s">
        <v>18</v>
      </c>
      <c r="H3644" s="2" t="s">
        <v>20</v>
      </c>
      <c r="I3644" s="5" t="s">
        <v>215</v>
      </c>
      <c r="J3644" s="5" t="s">
        <v>129</v>
      </c>
      <c r="K3644" s="5" t="s">
        <v>351</v>
      </c>
      <c r="L3644" s="4" t="s">
        <v>19</v>
      </c>
      <c r="M3644" s="3" t="s">
        <v>38</v>
      </c>
      <c r="N3644" s="10" t="s">
        <v>35</v>
      </c>
      <c r="O3644" s="14">
        <v>1</v>
      </c>
      <c r="P3644" s="15"/>
      <c r="Q3644" s="15"/>
      <c r="R3644" s="15"/>
    </row>
    <row r="3645" spans="1:18" x14ac:dyDescent="0.3">
      <c r="A3645" s="1">
        <v>116942</v>
      </c>
      <c r="B3645" s="2" t="s">
        <v>7193</v>
      </c>
      <c r="C3645" s="2" t="s">
        <v>7194</v>
      </c>
      <c r="D3645" s="3" t="s">
        <v>103</v>
      </c>
      <c r="E3645" s="4">
        <v>42569</v>
      </c>
      <c r="F3645" s="2" t="s">
        <v>17</v>
      </c>
      <c r="G3645" s="5" t="s">
        <v>18</v>
      </c>
      <c r="H3645" s="2" t="s">
        <v>20</v>
      </c>
      <c r="I3645" s="5" t="s">
        <v>215</v>
      </c>
      <c r="J3645" s="5" t="s">
        <v>129</v>
      </c>
      <c r="K3645" s="5" t="s">
        <v>351</v>
      </c>
      <c r="L3645" s="4">
        <v>42576.430555555555</v>
      </c>
      <c r="M3645" s="3" t="s">
        <v>34</v>
      </c>
      <c r="N3645" s="10" t="s">
        <v>39</v>
      </c>
      <c r="O3645" s="15"/>
      <c r="P3645" s="14">
        <v>0.95</v>
      </c>
      <c r="Q3645" s="15"/>
      <c r="R3645" s="15"/>
    </row>
    <row r="3646" spans="1:18" x14ac:dyDescent="0.3">
      <c r="A3646" s="1">
        <v>114509</v>
      </c>
      <c r="B3646" s="2" t="s">
        <v>7195</v>
      </c>
      <c r="C3646" s="2" t="s">
        <v>7196</v>
      </c>
      <c r="D3646" s="3" t="s">
        <v>16</v>
      </c>
      <c r="E3646" s="4">
        <v>42288.595833333333</v>
      </c>
      <c r="F3646" s="2" t="s">
        <v>17</v>
      </c>
      <c r="G3646" s="5" t="s">
        <v>18</v>
      </c>
      <c r="H3646" s="2" t="s">
        <v>20</v>
      </c>
      <c r="I3646" s="5" t="s">
        <v>215</v>
      </c>
      <c r="J3646" s="5" t="s">
        <v>129</v>
      </c>
      <c r="K3646" s="5" t="s">
        <v>351</v>
      </c>
      <c r="L3646" s="4">
        <v>42288.595833333333</v>
      </c>
      <c r="M3646" s="3" t="s">
        <v>38</v>
      </c>
      <c r="N3646" s="10" t="s">
        <v>39</v>
      </c>
      <c r="O3646" s="15"/>
      <c r="P3646" s="14">
        <v>0.95</v>
      </c>
      <c r="Q3646" s="15"/>
      <c r="R3646" s="15"/>
    </row>
    <row r="3647" spans="1:18" x14ac:dyDescent="0.3">
      <c r="A3647" s="1">
        <v>114655</v>
      </c>
      <c r="B3647" s="2" t="s">
        <v>7197</v>
      </c>
      <c r="C3647" s="2" t="s">
        <v>7198</v>
      </c>
      <c r="D3647" s="3" t="s">
        <v>16</v>
      </c>
      <c r="E3647" s="4">
        <v>42317.411111111112</v>
      </c>
      <c r="F3647" s="2" t="s">
        <v>17</v>
      </c>
      <c r="G3647" s="5" t="s">
        <v>18</v>
      </c>
      <c r="H3647" s="2" t="s">
        <v>20</v>
      </c>
      <c r="I3647" s="5" t="s">
        <v>215</v>
      </c>
      <c r="J3647" s="5" t="s">
        <v>129</v>
      </c>
      <c r="K3647" s="5" t="s">
        <v>351</v>
      </c>
      <c r="L3647" s="4">
        <v>42317.411111111112</v>
      </c>
      <c r="M3647" s="3" t="s">
        <v>38</v>
      </c>
      <c r="N3647" s="10" t="s">
        <v>39</v>
      </c>
      <c r="O3647" s="15"/>
      <c r="P3647" s="14">
        <v>0.95</v>
      </c>
      <c r="Q3647" s="15"/>
      <c r="R3647" s="15"/>
    </row>
    <row r="3648" spans="1:18" x14ac:dyDescent="0.3">
      <c r="A3648" s="1">
        <v>114582</v>
      </c>
      <c r="B3648" s="2" t="s">
        <v>7199</v>
      </c>
      <c r="C3648" s="2" t="s">
        <v>7200</v>
      </c>
      <c r="D3648" s="3" t="s">
        <v>103</v>
      </c>
      <c r="E3648" s="4">
        <v>42295.475694444445</v>
      </c>
      <c r="F3648" s="2" t="s">
        <v>17</v>
      </c>
      <c r="G3648" s="5" t="s">
        <v>18</v>
      </c>
      <c r="H3648" s="2" t="s">
        <v>42</v>
      </c>
      <c r="I3648" s="5" t="s">
        <v>215</v>
      </c>
      <c r="J3648" s="5" t="s">
        <v>129</v>
      </c>
      <c r="K3648" s="5" t="s">
        <v>33</v>
      </c>
      <c r="L3648" s="4">
        <v>42295.475694444445</v>
      </c>
      <c r="M3648" s="3" t="s">
        <v>34</v>
      </c>
      <c r="N3648" s="10" t="s">
        <v>138</v>
      </c>
      <c r="O3648" s="14">
        <v>1</v>
      </c>
      <c r="P3648" s="15"/>
      <c r="Q3648" s="15"/>
      <c r="R3648" s="15"/>
    </row>
    <row r="3649" spans="1:18" x14ac:dyDescent="0.3">
      <c r="A3649" s="1">
        <v>114436</v>
      </c>
      <c r="B3649" s="2" t="s">
        <v>7201</v>
      </c>
      <c r="C3649" s="2" t="s">
        <v>7202</v>
      </c>
      <c r="D3649" s="3" t="s">
        <v>16</v>
      </c>
      <c r="E3649" s="4">
        <v>42282</v>
      </c>
      <c r="F3649" s="2" t="s">
        <v>17</v>
      </c>
      <c r="G3649" s="5" t="s">
        <v>18</v>
      </c>
      <c r="H3649" s="2" t="s">
        <v>20</v>
      </c>
      <c r="I3649" s="5" t="s">
        <v>215</v>
      </c>
      <c r="J3649" s="5" t="s">
        <v>129</v>
      </c>
      <c r="K3649" s="5" t="s">
        <v>7203</v>
      </c>
      <c r="L3649" s="4">
        <v>42287.567361111112</v>
      </c>
      <c r="M3649" s="3" t="s">
        <v>27</v>
      </c>
      <c r="N3649" s="10" t="s">
        <v>28</v>
      </c>
      <c r="O3649" s="14">
        <v>1</v>
      </c>
      <c r="P3649" s="15"/>
      <c r="Q3649" s="15"/>
      <c r="R3649" s="15"/>
    </row>
    <row r="3650" spans="1:18" x14ac:dyDescent="0.3">
      <c r="A3650" s="1">
        <v>130931</v>
      </c>
      <c r="B3650" s="2" t="s">
        <v>7204</v>
      </c>
      <c r="C3650" s="2" t="s">
        <v>7205</v>
      </c>
      <c r="D3650" s="3" t="s">
        <v>31</v>
      </c>
      <c r="E3650" s="4">
        <v>42947</v>
      </c>
      <c r="F3650" s="2" t="s">
        <v>17</v>
      </c>
      <c r="G3650" s="5" t="s">
        <v>18</v>
      </c>
      <c r="H3650" s="2" t="s">
        <v>20</v>
      </c>
      <c r="I3650" s="5" t="s">
        <v>218</v>
      </c>
      <c r="J3650" s="5" t="s">
        <v>129</v>
      </c>
      <c r="K3650" s="5" t="s">
        <v>392</v>
      </c>
      <c r="L3650" s="4">
        <v>42949.369444444441</v>
      </c>
      <c r="M3650" s="3" t="s">
        <v>34</v>
      </c>
      <c r="N3650" s="10" t="s">
        <v>138</v>
      </c>
      <c r="O3650" s="14">
        <v>1</v>
      </c>
      <c r="P3650" s="15"/>
      <c r="Q3650" s="15"/>
      <c r="R3650" s="15"/>
    </row>
    <row r="3651" spans="1:18" x14ac:dyDescent="0.3">
      <c r="A3651" s="1">
        <v>129950</v>
      </c>
      <c r="B3651" s="2" t="s">
        <v>7206</v>
      </c>
      <c r="C3651" s="2" t="s">
        <v>7207</v>
      </c>
      <c r="D3651" s="3" t="s">
        <v>16</v>
      </c>
      <c r="E3651" s="4">
        <v>42716</v>
      </c>
      <c r="F3651" s="2" t="s">
        <v>17</v>
      </c>
      <c r="G3651" s="5" t="s">
        <v>18</v>
      </c>
      <c r="H3651" s="2" t="s">
        <v>20</v>
      </c>
      <c r="I3651" s="5" t="s">
        <v>218</v>
      </c>
      <c r="J3651" s="5" t="s">
        <v>129</v>
      </c>
      <c r="K3651" s="5" t="s">
        <v>392</v>
      </c>
      <c r="L3651" s="4">
        <v>42717.362499999996</v>
      </c>
      <c r="M3651" s="3" t="s">
        <v>27</v>
      </c>
      <c r="N3651" s="10" t="s">
        <v>28</v>
      </c>
      <c r="O3651" s="14">
        <v>1</v>
      </c>
      <c r="P3651" s="15"/>
      <c r="Q3651" s="15"/>
      <c r="R3651" s="15"/>
    </row>
    <row r="3652" spans="1:18" x14ac:dyDescent="0.3">
      <c r="A3652" s="1">
        <v>115378</v>
      </c>
      <c r="B3652" s="2" t="s">
        <v>7208</v>
      </c>
      <c r="C3652" s="2" t="s">
        <v>7209</v>
      </c>
      <c r="D3652" s="3" t="s">
        <v>16</v>
      </c>
      <c r="E3652" s="4">
        <v>42515.438888888886</v>
      </c>
      <c r="F3652" s="2" t="s">
        <v>17</v>
      </c>
      <c r="G3652" s="5" t="s">
        <v>18</v>
      </c>
      <c r="H3652" s="2" t="s">
        <v>20</v>
      </c>
      <c r="I3652" s="5" t="s">
        <v>218</v>
      </c>
      <c r="J3652" s="5" t="s">
        <v>129</v>
      </c>
      <c r="K3652" s="5" t="s">
        <v>392</v>
      </c>
      <c r="L3652" s="4">
        <v>42515.438888888886</v>
      </c>
      <c r="M3652" s="3" t="s">
        <v>38</v>
      </c>
      <c r="N3652" s="10" t="s">
        <v>39</v>
      </c>
      <c r="O3652" s="15"/>
      <c r="P3652" s="14">
        <v>0.95</v>
      </c>
      <c r="Q3652" s="15"/>
      <c r="R3652" s="15"/>
    </row>
    <row r="3653" spans="1:18" x14ac:dyDescent="0.3">
      <c r="A3653" s="1">
        <v>112181</v>
      </c>
      <c r="B3653" s="2" t="s">
        <v>7210</v>
      </c>
      <c r="C3653" s="2" t="s">
        <v>7211</v>
      </c>
      <c r="D3653" s="3" t="s">
        <v>31</v>
      </c>
      <c r="E3653" s="4">
        <v>41776.443055555552</v>
      </c>
      <c r="F3653" s="2" t="s">
        <v>17</v>
      </c>
      <c r="G3653" s="5" t="s">
        <v>18</v>
      </c>
      <c r="H3653" s="2" t="s">
        <v>20</v>
      </c>
      <c r="I3653" s="5" t="s">
        <v>218</v>
      </c>
      <c r="J3653" s="5" t="s">
        <v>129</v>
      </c>
      <c r="K3653" s="5" t="s">
        <v>392</v>
      </c>
      <c r="L3653" s="4">
        <v>41776.443055555552</v>
      </c>
      <c r="M3653" s="3" t="s">
        <v>34</v>
      </c>
      <c r="N3653" s="10" t="s">
        <v>138</v>
      </c>
      <c r="O3653" s="14">
        <v>1</v>
      </c>
      <c r="P3653" s="15"/>
      <c r="Q3653" s="15"/>
      <c r="R3653" s="15"/>
    </row>
    <row r="3654" spans="1:18" x14ac:dyDescent="0.3">
      <c r="A3654" s="1">
        <v>15491</v>
      </c>
      <c r="B3654" s="2" t="s">
        <v>7212</v>
      </c>
      <c r="C3654" s="2" t="s">
        <v>7213</v>
      </c>
      <c r="D3654" s="3" t="s">
        <v>31</v>
      </c>
      <c r="E3654" s="4">
        <v>41494</v>
      </c>
      <c r="F3654" s="2" t="s">
        <v>17</v>
      </c>
      <c r="G3654" s="5" t="s">
        <v>18</v>
      </c>
      <c r="H3654" s="2" t="s">
        <v>20</v>
      </c>
      <c r="I3654" s="5" t="s">
        <v>218</v>
      </c>
      <c r="J3654" s="5" t="s">
        <v>129</v>
      </c>
      <c r="K3654" s="5" t="s">
        <v>392</v>
      </c>
      <c r="L3654" s="4" t="s">
        <v>19</v>
      </c>
      <c r="M3654" s="3" t="s">
        <v>34</v>
      </c>
      <c r="N3654" s="10" t="s">
        <v>138</v>
      </c>
      <c r="O3654" s="14">
        <v>1</v>
      </c>
      <c r="P3654" s="15"/>
      <c r="Q3654" s="15"/>
      <c r="R3654" s="15"/>
    </row>
    <row r="3655" spans="1:18" x14ac:dyDescent="0.3">
      <c r="A3655" s="1">
        <v>15494</v>
      </c>
      <c r="B3655" s="2" t="s">
        <v>7214</v>
      </c>
      <c r="C3655" s="2" t="s">
        <v>7215</v>
      </c>
      <c r="D3655" s="3" t="s">
        <v>31</v>
      </c>
      <c r="E3655" s="4">
        <v>41494</v>
      </c>
      <c r="F3655" s="2" t="s">
        <v>17</v>
      </c>
      <c r="G3655" s="5" t="s">
        <v>18</v>
      </c>
      <c r="H3655" s="2" t="s">
        <v>20</v>
      </c>
      <c r="I3655" s="5" t="s">
        <v>218</v>
      </c>
      <c r="J3655" s="5" t="s">
        <v>129</v>
      </c>
      <c r="K3655" s="5" t="s">
        <v>392</v>
      </c>
      <c r="L3655" s="4" t="s">
        <v>19</v>
      </c>
      <c r="M3655" s="3" t="s">
        <v>34</v>
      </c>
      <c r="N3655" s="10" t="s">
        <v>138</v>
      </c>
      <c r="O3655" s="14">
        <v>1</v>
      </c>
      <c r="P3655" s="15"/>
      <c r="Q3655" s="15"/>
      <c r="R3655" s="15"/>
    </row>
    <row r="3656" spans="1:18" x14ac:dyDescent="0.3">
      <c r="A3656" s="1">
        <v>15495</v>
      </c>
      <c r="B3656" s="2" t="s">
        <v>7216</v>
      </c>
      <c r="C3656" s="2" t="s">
        <v>7217</v>
      </c>
      <c r="D3656" s="3" t="s">
        <v>31</v>
      </c>
      <c r="E3656" s="4">
        <v>41494</v>
      </c>
      <c r="F3656" s="2" t="s">
        <v>17</v>
      </c>
      <c r="G3656" s="5" t="s">
        <v>18</v>
      </c>
      <c r="H3656" s="2" t="s">
        <v>20</v>
      </c>
      <c r="I3656" s="5" t="s">
        <v>218</v>
      </c>
      <c r="J3656" s="5" t="s">
        <v>129</v>
      </c>
      <c r="K3656" s="5" t="s">
        <v>392</v>
      </c>
      <c r="L3656" s="4" t="s">
        <v>19</v>
      </c>
      <c r="M3656" s="3" t="s">
        <v>34</v>
      </c>
      <c r="N3656" s="10" t="s">
        <v>138</v>
      </c>
      <c r="O3656" s="14">
        <v>1</v>
      </c>
      <c r="P3656" s="15"/>
      <c r="Q3656" s="15"/>
      <c r="R3656" s="15"/>
    </row>
    <row r="3657" spans="1:18" x14ac:dyDescent="0.3">
      <c r="A3657" s="1">
        <v>129816</v>
      </c>
      <c r="B3657" s="2" t="s">
        <v>7218</v>
      </c>
      <c r="C3657" s="2" t="s">
        <v>7219</v>
      </c>
      <c r="D3657" s="3" t="s">
        <v>103</v>
      </c>
      <c r="E3657" s="4">
        <v>42690</v>
      </c>
      <c r="F3657" s="2" t="s">
        <v>17</v>
      </c>
      <c r="G3657" s="5" t="s">
        <v>18</v>
      </c>
      <c r="H3657" s="2" t="s">
        <v>20</v>
      </c>
      <c r="I3657" s="5" t="s">
        <v>218</v>
      </c>
      <c r="J3657" s="5" t="s">
        <v>129</v>
      </c>
      <c r="K3657" s="5" t="s">
        <v>392</v>
      </c>
      <c r="L3657" s="4">
        <v>42696.458333333328</v>
      </c>
      <c r="M3657" s="3" t="s">
        <v>34</v>
      </c>
      <c r="N3657" s="10" t="s">
        <v>138</v>
      </c>
      <c r="O3657" s="14">
        <v>1</v>
      </c>
      <c r="P3657" s="15"/>
      <c r="Q3657" s="15"/>
      <c r="R3657" s="15"/>
    </row>
    <row r="3658" spans="1:18" x14ac:dyDescent="0.3">
      <c r="A3658" s="1">
        <v>15501</v>
      </c>
      <c r="B3658" s="2" t="s">
        <v>7220</v>
      </c>
      <c r="C3658" s="2" t="s">
        <v>7221</v>
      </c>
      <c r="D3658" s="3" t="s">
        <v>31</v>
      </c>
      <c r="E3658" s="4">
        <v>41494</v>
      </c>
      <c r="F3658" s="2" t="s">
        <v>17</v>
      </c>
      <c r="G3658" s="5" t="s">
        <v>18</v>
      </c>
      <c r="H3658" s="2" t="s">
        <v>20</v>
      </c>
      <c r="I3658" s="5" t="s">
        <v>218</v>
      </c>
      <c r="J3658" s="5" t="s">
        <v>129</v>
      </c>
      <c r="K3658" s="5" t="s">
        <v>392</v>
      </c>
      <c r="L3658" s="4" t="s">
        <v>19</v>
      </c>
      <c r="M3658" s="3" t="s">
        <v>34</v>
      </c>
      <c r="N3658" s="10" t="s">
        <v>138</v>
      </c>
      <c r="O3658" s="14">
        <v>1</v>
      </c>
      <c r="P3658" s="15"/>
      <c r="Q3658" s="15"/>
      <c r="R3658" s="15"/>
    </row>
    <row r="3659" spans="1:18" x14ac:dyDescent="0.3">
      <c r="A3659" s="1">
        <v>15504</v>
      </c>
      <c r="B3659" s="2" t="s">
        <v>7222</v>
      </c>
      <c r="C3659" s="2" t="s">
        <v>7223</v>
      </c>
      <c r="D3659" s="3" t="s">
        <v>31</v>
      </c>
      <c r="E3659" s="4">
        <v>41494</v>
      </c>
      <c r="F3659" s="2" t="s">
        <v>17</v>
      </c>
      <c r="G3659" s="5" t="s">
        <v>18</v>
      </c>
      <c r="H3659" s="2" t="s">
        <v>20</v>
      </c>
      <c r="I3659" s="5" t="s">
        <v>218</v>
      </c>
      <c r="J3659" s="5" t="s">
        <v>129</v>
      </c>
      <c r="K3659" s="5" t="s">
        <v>392</v>
      </c>
      <c r="L3659" s="4" t="s">
        <v>19</v>
      </c>
      <c r="M3659" s="3" t="s">
        <v>34</v>
      </c>
      <c r="N3659" s="10" t="s">
        <v>138</v>
      </c>
      <c r="O3659" s="14">
        <v>1</v>
      </c>
      <c r="P3659" s="15"/>
      <c r="Q3659" s="15"/>
      <c r="R3659" s="15"/>
    </row>
    <row r="3660" spans="1:18" x14ac:dyDescent="0.3">
      <c r="A3660" s="1">
        <v>15505</v>
      </c>
      <c r="B3660" s="2" t="s">
        <v>7224</v>
      </c>
      <c r="C3660" s="2" t="s">
        <v>7225</v>
      </c>
      <c r="D3660" s="3" t="s">
        <v>31</v>
      </c>
      <c r="E3660" s="4">
        <v>41494</v>
      </c>
      <c r="F3660" s="2" t="s">
        <v>17</v>
      </c>
      <c r="G3660" s="5" t="s">
        <v>18</v>
      </c>
      <c r="H3660" s="2" t="s">
        <v>20</v>
      </c>
      <c r="I3660" s="5" t="s">
        <v>218</v>
      </c>
      <c r="J3660" s="5" t="s">
        <v>129</v>
      </c>
      <c r="K3660" s="5" t="s">
        <v>392</v>
      </c>
      <c r="L3660" s="4" t="s">
        <v>19</v>
      </c>
      <c r="M3660" s="3" t="s">
        <v>34</v>
      </c>
      <c r="N3660" s="10" t="s">
        <v>138</v>
      </c>
      <c r="O3660" s="14">
        <v>1</v>
      </c>
      <c r="P3660" s="15"/>
      <c r="Q3660" s="15"/>
      <c r="R3660" s="15"/>
    </row>
    <row r="3661" spans="1:18" x14ac:dyDescent="0.3">
      <c r="A3661" s="1">
        <v>15511</v>
      </c>
      <c r="B3661" s="2" t="s">
        <v>7226</v>
      </c>
      <c r="C3661" s="2" t="s">
        <v>7227</v>
      </c>
      <c r="D3661" s="3" t="s">
        <v>31</v>
      </c>
      <c r="E3661" s="4">
        <v>41494</v>
      </c>
      <c r="F3661" s="2" t="s">
        <v>17</v>
      </c>
      <c r="G3661" s="5" t="s">
        <v>18</v>
      </c>
      <c r="H3661" s="2" t="s">
        <v>20</v>
      </c>
      <c r="I3661" s="5" t="s">
        <v>218</v>
      </c>
      <c r="J3661" s="5" t="s">
        <v>129</v>
      </c>
      <c r="K3661" s="5" t="s">
        <v>392</v>
      </c>
      <c r="L3661" s="4" t="s">
        <v>19</v>
      </c>
      <c r="M3661" s="3" t="s">
        <v>34</v>
      </c>
      <c r="N3661" s="10" t="s">
        <v>138</v>
      </c>
      <c r="O3661" s="14">
        <v>1</v>
      </c>
      <c r="P3661" s="15"/>
      <c r="Q3661" s="15"/>
      <c r="R3661" s="15"/>
    </row>
    <row r="3662" spans="1:18" x14ac:dyDescent="0.3">
      <c r="A3662" s="1">
        <v>129822</v>
      </c>
      <c r="B3662" s="2" t="s">
        <v>7228</v>
      </c>
      <c r="C3662" s="2" t="s">
        <v>7229</v>
      </c>
      <c r="D3662" s="3" t="s">
        <v>103</v>
      </c>
      <c r="E3662" s="4">
        <v>42695</v>
      </c>
      <c r="F3662" s="2" t="s">
        <v>17</v>
      </c>
      <c r="G3662" s="5" t="s">
        <v>18</v>
      </c>
      <c r="H3662" s="2" t="s">
        <v>20</v>
      </c>
      <c r="I3662" s="5" t="s">
        <v>218</v>
      </c>
      <c r="J3662" s="5" t="s">
        <v>129</v>
      </c>
      <c r="K3662" s="5" t="s">
        <v>392</v>
      </c>
      <c r="L3662" s="4">
        <v>42697.464583333334</v>
      </c>
      <c r="M3662" s="3" t="s">
        <v>34</v>
      </c>
      <c r="N3662" s="10" t="s">
        <v>138</v>
      </c>
      <c r="O3662" s="14">
        <v>1</v>
      </c>
      <c r="P3662" s="15"/>
      <c r="Q3662" s="15"/>
      <c r="R3662" s="15"/>
    </row>
    <row r="3663" spans="1:18" x14ac:dyDescent="0.3">
      <c r="A3663" s="1">
        <v>15516</v>
      </c>
      <c r="B3663" s="2" t="s">
        <v>7230</v>
      </c>
      <c r="C3663" s="2" t="s">
        <v>7231</v>
      </c>
      <c r="D3663" s="3" t="s">
        <v>31</v>
      </c>
      <c r="E3663" s="4">
        <v>41494</v>
      </c>
      <c r="F3663" s="2" t="s">
        <v>17</v>
      </c>
      <c r="G3663" s="5" t="s">
        <v>18</v>
      </c>
      <c r="H3663" s="2" t="s">
        <v>20</v>
      </c>
      <c r="I3663" s="5" t="s">
        <v>218</v>
      </c>
      <c r="J3663" s="5" t="s">
        <v>129</v>
      </c>
      <c r="K3663" s="5" t="s">
        <v>392</v>
      </c>
      <c r="L3663" s="4" t="s">
        <v>19</v>
      </c>
      <c r="M3663" s="3" t="s">
        <v>34</v>
      </c>
      <c r="N3663" s="10" t="s">
        <v>138</v>
      </c>
      <c r="O3663" s="14">
        <v>1</v>
      </c>
      <c r="P3663" s="15"/>
      <c r="Q3663" s="15"/>
      <c r="R3663" s="15"/>
    </row>
    <row r="3664" spans="1:18" x14ac:dyDescent="0.3">
      <c r="A3664" s="1">
        <v>113360</v>
      </c>
      <c r="B3664" s="2" t="s">
        <v>7232</v>
      </c>
      <c r="C3664" s="2" t="s">
        <v>7233</v>
      </c>
      <c r="D3664" s="3" t="s">
        <v>31</v>
      </c>
      <c r="E3664" s="4">
        <v>41413</v>
      </c>
      <c r="F3664" s="2" t="s">
        <v>17</v>
      </c>
      <c r="G3664" s="5" t="s">
        <v>18</v>
      </c>
      <c r="H3664" s="2" t="s">
        <v>20</v>
      </c>
      <c r="I3664" s="5" t="s">
        <v>218</v>
      </c>
      <c r="J3664" s="5" t="s">
        <v>129</v>
      </c>
      <c r="K3664" s="5" t="s">
        <v>392</v>
      </c>
      <c r="L3664" s="4">
        <v>42053.45208333333</v>
      </c>
      <c r="M3664" s="3" t="s">
        <v>38</v>
      </c>
      <c r="N3664" s="10" t="s">
        <v>35</v>
      </c>
      <c r="O3664" s="14">
        <v>1</v>
      </c>
      <c r="P3664" s="15"/>
      <c r="Q3664" s="15"/>
      <c r="R3664" s="15"/>
    </row>
    <row r="3665" spans="1:18" x14ac:dyDescent="0.3">
      <c r="A3665" s="1">
        <v>15517</v>
      </c>
      <c r="B3665" s="2" t="s">
        <v>7234</v>
      </c>
      <c r="C3665" s="2" t="s">
        <v>7235</v>
      </c>
      <c r="D3665" s="3" t="s">
        <v>31</v>
      </c>
      <c r="E3665" s="4">
        <v>41494</v>
      </c>
      <c r="F3665" s="2" t="s">
        <v>17</v>
      </c>
      <c r="G3665" s="5" t="s">
        <v>18</v>
      </c>
      <c r="H3665" s="2" t="s">
        <v>20</v>
      </c>
      <c r="I3665" s="5" t="s">
        <v>218</v>
      </c>
      <c r="J3665" s="5" t="s">
        <v>129</v>
      </c>
      <c r="K3665" s="5" t="s">
        <v>392</v>
      </c>
      <c r="L3665" s="4" t="s">
        <v>19</v>
      </c>
      <c r="M3665" s="3" t="s">
        <v>34</v>
      </c>
      <c r="N3665" s="10" t="s">
        <v>138</v>
      </c>
      <c r="O3665" s="14">
        <v>1</v>
      </c>
      <c r="P3665" s="15"/>
      <c r="Q3665" s="15"/>
      <c r="R3665" s="15"/>
    </row>
    <row r="3666" spans="1:18" x14ac:dyDescent="0.3">
      <c r="A3666" s="1">
        <v>113361</v>
      </c>
      <c r="B3666" s="2" t="s">
        <v>7236</v>
      </c>
      <c r="C3666" s="2" t="s">
        <v>7237</v>
      </c>
      <c r="D3666" s="3" t="s">
        <v>31</v>
      </c>
      <c r="E3666" s="4">
        <v>41413</v>
      </c>
      <c r="F3666" s="2" t="s">
        <v>17</v>
      </c>
      <c r="G3666" s="5" t="s">
        <v>18</v>
      </c>
      <c r="H3666" s="2" t="s">
        <v>20</v>
      </c>
      <c r="I3666" s="5" t="s">
        <v>218</v>
      </c>
      <c r="J3666" s="5" t="s">
        <v>129</v>
      </c>
      <c r="K3666" s="5" t="s">
        <v>392</v>
      </c>
      <c r="L3666" s="4">
        <v>42053.45208333333</v>
      </c>
      <c r="M3666" s="3" t="s">
        <v>38</v>
      </c>
      <c r="N3666" s="10" t="s">
        <v>35</v>
      </c>
      <c r="O3666" s="14">
        <v>1</v>
      </c>
      <c r="P3666" s="15"/>
      <c r="Q3666" s="15"/>
      <c r="R3666" s="15"/>
    </row>
    <row r="3667" spans="1:18" x14ac:dyDescent="0.3">
      <c r="A3667" s="1">
        <v>113363</v>
      </c>
      <c r="B3667" s="2" t="s">
        <v>7238</v>
      </c>
      <c r="C3667" s="2" t="s">
        <v>7239</v>
      </c>
      <c r="D3667" s="3" t="s">
        <v>31</v>
      </c>
      <c r="E3667" s="4">
        <v>41413</v>
      </c>
      <c r="F3667" s="2" t="s">
        <v>17</v>
      </c>
      <c r="G3667" s="5" t="s">
        <v>18</v>
      </c>
      <c r="H3667" s="2" t="s">
        <v>20</v>
      </c>
      <c r="I3667" s="5" t="s">
        <v>218</v>
      </c>
      <c r="J3667" s="5" t="s">
        <v>129</v>
      </c>
      <c r="K3667" s="5" t="s">
        <v>392</v>
      </c>
      <c r="L3667" s="4">
        <v>42053.45208333333</v>
      </c>
      <c r="M3667" s="3" t="s">
        <v>38</v>
      </c>
      <c r="N3667" s="10" t="s">
        <v>35</v>
      </c>
      <c r="O3667" s="14">
        <v>1</v>
      </c>
      <c r="P3667" s="15"/>
      <c r="Q3667" s="15"/>
      <c r="R3667" s="15"/>
    </row>
    <row r="3668" spans="1:18" x14ac:dyDescent="0.3">
      <c r="A3668" s="1">
        <v>15522</v>
      </c>
      <c r="B3668" s="2" t="s">
        <v>7240</v>
      </c>
      <c r="C3668" s="2" t="s">
        <v>7241</v>
      </c>
      <c r="D3668" s="3" t="s">
        <v>31</v>
      </c>
      <c r="E3668" s="4">
        <v>41494</v>
      </c>
      <c r="F3668" s="2" t="s">
        <v>17</v>
      </c>
      <c r="G3668" s="5" t="s">
        <v>18</v>
      </c>
      <c r="H3668" s="2" t="s">
        <v>20</v>
      </c>
      <c r="I3668" s="5" t="s">
        <v>218</v>
      </c>
      <c r="J3668" s="5" t="s">
        <v>129</v>
      </c>
      <c r="K3668" s="5" t="s">
        <v>392</v>
      </c>
      <c r="L3668" s="4" t="s">
        <v>19</v>
      </c>
      <c r="M3668" s="3" t="s">
        <v>34</v>
      </c>
      <c r="N3668" s="10" t="s">
        <v>138</v>
      </c>
      <c r="O3668" s="14">
        <v>1</v>
      </c>
      <c r="P3668" s="15"/>
      <c r="Q3668" s="15"/>
      <c r="R3668" s="15"/>
    </row>
    <row r="3669" spans="1:18" x14ac:dyDescent="0.3">
      <c r="A3669" s="1">
        <v>133411</v>
      </c>
      <c r="B3669" s="2" t="s">
        <v>7242</v>
      </c>
      <c r="C3669" s="2" t="s">
        <v>7243</v>
      </c>
      <c r="D3669" s="3" t="s">
        <v>108</v>
      </c>
      <c r="E3669" s="4">
        <v>43283</v>
      </c>
      <c r="F3669" s="2" t="s">
        <v>17</v>
      </c>
      <c r="G3669" s="5" t="s">
        <v>18</v>
      </c>
      <c r="H3669" s="2" t="s">
        <v>20</v>
      </c>
      <c r="I3669" s="5" t="s">
        <v>218</v>
      </c>
      <c r="J3669" s="5" t="s">
        <v>129</v>
      </c>
      <c r="K3669" s="5" t="s">
        <v>392</v>
      </c>
      <c r="L3669" s="4">
        <v>43289.685416666667</v>
      </c>
      <c r="M3669" s="3" t="s">
        <v>34</v>
      </c>
      <c r="N3669" s="10" t="s">
        <v>138</v>
      </c>
      <c r="O3669" s="14">
        <v>1</v>
      </c>
      <c r="P3669" s="15"/>
      <c r="Q3669" s="15"/>
      <c r="R3669" s="15"/>
    </row>
    <row r="3670" spans="1:18" x14ac:dyDescent="0.3">
      <c r="A3670" s="1">
        <v>111308</v>
      </c>
      <c r="B3670" s="2" t="s">
        <v>7244</v>
      </c>
      <c r="C3670" s="2" t="s">
        <v>7245</v>
      </c>
      <c r="D3670" s="3" t="s">
        <v>31</v>
      </c>
      <c r="E3670" s="4">
        <v>41745.396527777775</v>
      </c>
      <c r="F3670" s="2" t="s">
        <v>17</v>
      </c>
      <c r="G3670" s="5" t="s">
        <v>18</v>
      </c>
      <c r="H3670" s="2" t="s">
        <v>20</v>
      </c>
      <c r="I3670" s="5" t="s">
        <v>218</v>
      </c>
      <c r="J3670" s="5" t="s">
        <v>129</v>
      </c>
      <c r="K3670" s="5" t="s">
        <v>392</v>
      </c>
      <c r="L3670" s="4">
        <v>41745.396527777775</v>
      </c>
      <c r="M3670" s="3" t="s">
        <v>34</v>
      </c>
      <c r="N3670" s="10" t="s">
        <v>138</v>
      </c>
      <c r="O3670" s="14">
        <v>1</v>
      </c>
      <c r="P3670" s="15"/>
      <c r="Q3670" s="15"/>
      <c r="R3670" s="15"/>
    </row>
    <row r="3671" spans="1:18" x14ac:dyDescent="0.3">
      <c r="A3671" s="1">
        <v>129951</v>
      </c>
      <c r="B3671" s="2" t="s">
        <v>7246</v>
      </c>
      <c r="C3671" s="2" t="s">
        <v>7247</v>
      </c>
      <c r="D3671" s="3" t="s">
        <v>16</v>
      </c>
      <c r="E3671" s="4">
        <v>42716</v>
      </c>
      <c r="F3671" s="2" t="s">
        <v>17</v>
      </c>
      <c r="G3671" s="5" t="s">
        <v>18</v>
      </c>
      <c r="H3671" s="2" t="s">
        <v>20</v>
      </c>
      <c r="I3671" s="5" t="s">
        <v>218</v>
      </c>
      <c r="J3671" s="5" t="s">
        <v>22</v>
      </c>
      <c r="K3671" s="5" t="s">
        <v>392</v>
      </c>
      <c r="L3671" s="4">
        <v>42717.362499999996</v>
      </c>
      <c r="M3671" s="3" t="s">
        <v>27</v>
      </c>
      <c r="N3671" s="10" t="s">
        <v>28</v>
      </c>
      <c r="O3671" s="14">
        <v>1</v>
      </c>
      <c r="P3671" s="15"/>
      <c r="Q3671" s="15"/>
      <c r="R3671" s="15"/>
    </row>
    <row r="3672" spans="1:18" x14ac:dyDescent="0.3">
      <c r="A3672" s="1">
        <v>15528</v>
      </c>
      <c r="B3672" s="2" t="s">
        <v>7248</v>
      </c>
      <c r="C3672" s="2" t="s">
        <v>7249</v>
      </c>
      <c r="D3672" s="3" t="s">
        <v>31</v>
      </c>
      <c r="E3672" s="4">
        <v>41494</v>
      </c>
      <c r="F3672" s="2" t="s">
        <v>17</v>
      </c>
      <c r="G3672" s="5" t="s">
        <v>18</v>
      </c>
      <c r="H3672" s="2" t="s">
        <v>20</v>
      </c>
      <c r="I3672" s="5" t="s">
        <v>218</v>
      </c>
      <c r="J3672" s="5" t="s">
        <v>129</v>
      </c>
      <c r="K3672" s="5" t="s">
        <v>392</v>
      </c>
      <c r="L3672" s="4" t="s">
        <v>19</v>
      </c>
      <c r="M3672" s="3" t="s">
        <v>34</v>
      </c>
      <c r="N3672" s="10" t="s">
        <v>138</v>
      </c>
      <c r="O3672" s="14">
        <v>1</v>
      </c>
      <c r="P3672" s="15"/>
      <c r="Q3672" s="15"/>
      <c r="R3672" s="15"/>
    </row>
    <row r="3673" spans="1:18" x14ac:dyDescent="0.3">
      <c r="A3673" s="1">
        <v>15531</v>
      </c>
      <c r="B3673" s="2" t="s">
        <v>7250</v>
      </c>
      <c r="C3673" s="2" t="s">
        <v>7251</v>
      </c>
      <c r="D3673" s="3" t="s">
        <v>31</v>
      </c>
      <c r="E3673" s="4">
        <v>41494</v>
      </c>
      <c r="F3673" s="2" t="s">
        <v>17</v>
      </c>
      <c r="G3673" s="5" t="s">
        <v>18</v>
      </c>
      <c r="H3673" s="2" t="s">
        <v>20</v>
      </c>
      <c r="I3673" s="5" t="s">
        <v>218</v>
      </c>
      <c r="J3673" s="5" t="s">
        <v>129</v>
      </c>
      <c r="K3673" s="5" t="s">
        <v>392</v>
      </c>
      <c r="L3673" s="4" t="s">
        <v>19</v>
      </c>
      <c r="M3673" s="3" t="s">
        <v>34</v>
      </c>
      <c r="N3673" s="10" t="s">
        <v>138</v>
      </c>
      <c r="O3673" s="14">
        <v>1</v>
      </c>
      <c r="P3673" s="15"/>
      <c r="Q3673" s="15"/>
      <c r="R3673" s="15"/>
    </row>
    <row r="3674" spans="1:18" x14ac:dyDescent="0.3">
      <c r="A3674" s="1">
        <v>15532</v>
      </c>
      <c r="B3674" s="2" t="s">
        <v>7252</v>
      </c>
      <c r="C3674" s="2" t="s">
        <v>7253</v>
      </c>
      <c r="D3674" s="3" t="s">
        <v>31</v>
      </c>
      <c r="E3674" s="4">
        <v>41494</v>
      </c>
      <c r="F3674" s="2" t="s">
        <v>17</v>
      </c>
      <c r="G3674" s="5" t="s">
        <v>18</v>
      </c>
      <c r="H3674" s="2" t="s">
        <v>20</v>
      </c>
      <c r="I3674" s="5" t="s">
        <v>218</v>
      </c>
      <c r="J3674" s="5" t="s">
        <v>129</v>
      </c>
      <c r="K3674" s="5" t="s">
        <v>392</v>
      </c>
      <c r="L3674" s="4" t="s">
        <v>19</v>
      </c>
      <c r="M3674" s="3" t="s">
        <v>34</v>
      </c>
      <c r="N3674" s="10" t="s">
        <v>138</v>
      </c>
      <c r="O3674" s="14">
        <v>1</v>
      </c>
      <c r="P3674" s="15"/>
      <c r="Q3674" s="15"/>
      <c r="R3674" s="15"/>
    </row>
    <row r="3675" spans="1:18" x14ac:dyDescent="0.3">
      <c r="A3675" s="1">
        <v>129813</v>
      </c>
      <c r="B3675" s="2" t="s">
        <v>7254</v>
      </c>
      <c r="C3675" s="2" t="s">
        <v>7255</v>
      </c>
      <c r="D3675" s="3" t="s">
        <v>31</v>
      </c>
      <c r="E3675" s="4">
        <v>42690</v>
      </c>
      <c r="F3675" s="2" t="s">
        <v>17</v>
      </c>
      <c r="G3675" s="5" t="s">
        <v>18</v>
      </c>
      <c r="H3675" s="2" t="s">
        <v>20</v>
      </c>
      <c r="I3675" s="5" t="s">
        <v>218</v>
      </c>
      <c r="J3675" s="5" t="s">
        <v>129</v>
      </c>
      <c r="K3675" s="5" t="s">
        <v>392</v>
      </c>
      <c r="L3675" s="4">
        <v>42696.442361111112</v>
      </c>
      <c r="M3675" s="3" t="s">
        <v>34</v>
      </c>
      <c r="N3675" s="10" t="s">
        <v>138</v>
      </c>
      <c r="O3675" s="14">
        <v>1</v>
      </c>
      <c r="P3675" s="15"/>
      <c r="Q3675" s="15"/>
      <c r="R3675" s="15"/>
    </row>
    <row r="3676" spans="1:18" x14ac:dyDescent="0.3">
      <c r="A3676" s="1">
        <v>15538</v>
      </c>
      <c r="B3676" s="2" t="s">
        <v>7256</v>
      </c>
      <c r="C3676" s="2" t="s">
        <v>7257</v>
      </c>
      <c r="D3676" s="3" t="s">
        <v>31</v>
      </c>
      <c r="E3676" s="4">
        <v>41494</v>
      </c>
      <c r="F3676" s="2" t="s">
        <v>17</v>
      </c>
      <c r="G3676" s="5" t="s">
        <v>18</v>
      </c>
      <c r="H3676" s="2" t="s">
        <v>20</v>
      </c>
      <c r="I3676" s="5" t="s">
        <v>218</v>
      </c>
      <c r="J3676" s="5" t="s">
        <v>129</v>
      </c>
      <c r="K3676" s="5" t="s">
        <v>392</v>
      </c>
      <c r="L3676" s="4" t="s">
        <v>19</v>
      </c>
      <c r="M3676" s="3" t="s">
        <v>34</v>
      </c>
      <c r="N3676" s="10" t="s">
        <v>138</v>
      </c>
      <c r="O3676" s="14">
        <v>1</v>
      </c>
      <c r="P3676" s="15"/>
      <c r="Q3676" s="15"/>
      <c r="R3676" s="15"/>
    </row>
    <row r="3677" spans="1:18" x14ac:dyDescent="0.3">
      <c r="A3677" s="1">
        <v>15541</v>
      </c>
      <c r="B3677" s="2" t="s">
        <v>7258</v>
      </c>
      <c r="C3677" s="2" t="s">
        <v>7259</v>
      </c>
      <c r="D3677" s="3" t="s">
        <v>31</v>
      </c>
      <c r="E3677" s="4">
        <v>41494</v>
      </c>
      <c r="F3677" s="2" t="s">
        <v>17</v>
      </c>
      <c r="G3677" s="5" t="s">
        <v>18</v>
      </c>
      <c r="H3677" s="2" t="s">
        <v>20</v>
      </c>
      <c r="I3677" s="5" t="s">
        <v>218</v>
      </c>
      <c r="J3677" s="5" t="s">
        <v>129</v>
      </c>
      <c r="K3677" s="5" t="s">
        <v>392</v>
      </c>
      <c r="L3677" s="4" t="s">
        <v>19</v>
      </c>
      <c r="M3677" s="3" t="s">
        <v>34</v>
      </c>
      <c r="N3677" s="10" t="s">
        <v>138</v>
      </c>
      <c r="O3677" s="14">
        <v>1</v>
      </c>
      <c r="P3677" s="15"/>
      <c r="Q3677" s="15"/>
      <c r="R3677" s="15"/>
    </row>
    <row r="3678" spans="1:18" x14ac:dyDescent="0.3">
      <c r="A3678" s="1">
        <v>15542</v>
      </c>
      <c r="B3678" s="2" t="s">
        <v>7260</v>
      </c>
      <c r="C3678" s="2" t="s">
        <v>7261</v>
      </c>
      <c r="D3678" s="3" t="s">
        <v>31</v>
      </c>
      <c r="E3678" s="4">
        <v>41494</v>
      </c>
      <c r="F3678" s="2" t="s">
        <v>17</v>
      </c>
      <c r="G3678" s="5" t="s">
        <v>18</v>
      </c>
      <c r="H3678" s="2" t="s">
        <v>20</v>
      </c>
      <c r="I3678" s="5" t="s">
        <v>218</v>
      </c>
      <c r="J3678" s="5" t="s">
        <v>129</v>
      </c>
      <c r="K3678" s="5" t="s">
        <v>392</v>
      </c>
      <c r="L3678" s="4" t="s">
        <v>19</v>
      </c>
      <c r="M3678" s="3" t="s">
        <v>34</v>
      </c>
      <c r="N3678" s="10" t="s">
        <v>138</v>
      </c>
      <c r="O3678" s="14">
        <v>1</v>
      </c>
      <c r="P3678" s="15"/>
      <c r="Q3678" s="15"/>
      <c r="R3678" s="15"/>
    </row>
    <row r="3679" spans="1:18" x14ac:dyDescent="0.3">
      <c r="A3679" s="1">
        <v>15547</v>
      </c>
      <c r="B3679" s="2" t="s">
        <v>7262</v>
      </c>
      <c r="C3679" s="2" t="s">
        <v>7263</v>
      </c>
      <c r="D3679" s="3" t="s">
        <v>31</v>
      </c>
      <c r="E3679" s="4">
        <v>41494</v>
      </c>
      <c r="F3679" s="2" t="s">
        <v>17</v>
      </c>
      <c r="G3679" s="5" t="s">
        <v>18</v>
      </c>
      <c r="H3679" s="2" t="s">
        <v>20</v>
      </c>
      <c r="I3679" s="5" t="s">
        <v>218</v>
      </c>
      <c r="J3679" s="5" t="s">
        <v>129</v>
      </c>
      <c r="K3679" s="5" t="s">
        <v>392</v>
      </c>
      <c r="L3679" s="4" t="s">
        <v>19</v>
      </c>
      <c r="M3679" s="3" t="s">
        <v>34</v>
      </c>
      <c r="N3679" s="10" t="s">
        <v>138</v>
      </c>
      <c r="O3679" s="14">
        <v>1</v>
      </c>
      <c r="P3679" s="15"/>
      <c r="Q3679" s="15"/>
      <c r="R3679" s="15"/>
    </row>
    <row r="3680" spans="1:18" x14ac:dyDescent="0.3">
      <c r="A3680" s="1">
        <v>15548</v>
      </c>
      <c r="B3680" s="2" t="s">
        <v>7264</v>
      </c>
      <c r="C3680" s="2" t="s">
        <v>7263</v>
      </c>
      <c r="D3680" s="3" t="s">
        <v>31</v>
      </c>
      <c r="E3680" s="4">
        <v>41494</v>
      </c>
      <c r="F3680" s="2" t="s">
        <v>17</v>
      </c>
      <c r="G3680" s="5" t="s">
        <v>18</v>
      </c>
      <c r="H3680" s="2" t="s">
        <v>20</v>
      </c>
      <c r="I3680" s="5" t="s">
        <v>218</v>
      </c>
      <c r="J3680" s="5" t="s">
        <v>129</v>
      </c>
      <c r="K3680" s="5" t="s">
        <v>392</v>
      </c>
      <c r="L3680" s="4" t="s">
        <v>19</v>
      </c>
      <c r="M3680" s="3" t="s">
        <v>34</v>
      </c>
      <c r="N3680" s="10" t="s">
        <v>138</v>
      </c>
      <c r="O3680" s="14">
        <v>1</v>
      </c>
      <c r="P3680" s="15"/>
      <c r="Q3680" s="15"/>
      <c r="R3680" s="15"/>
    </row>
    <row r="3681" spans="1:18" x14ac:dyDescent="0.3">
      <c r="A3681" s="1">
        <v>129823</v>
      </c>
      <c r="B3681" s="2" t="s">
        <v>7265</v>
      </c>
      <c r="C3681" s="2" t="s">
        <v>7266</v>
      </c>
      <c r="D3681" s="3" t="s">
        <v>31</v>
      </c>
      <c r="E3681" s="4">
        <v>42695</v>
      </c>
      <c r="F3681" s="2" t="s">
        <v>17</v>
      </c>
      <c r="G3681" s="5" t="s">
        <v>18</v>
      </c>
      <c r="H3681" s="2" t="s">
        <v>20</v>
      </c>
      <c r="I3681" s="5" t="s">
        <v>218</v>
      </c>
      <c r="J3681" s="5" t="s">
        <v>129</v>
      </c>
      <c r="K3681" s="5" t="s">
        <v>392</v>
      </c>
      <c r="L3681" s="4">
        <v>42697.464583333334</v>
      </c>
      <c r="M3681" s="3" t="s">
        <v>34</v>
      </c>
      <c r="N3681" s="10" t="s">
        <v>138</v>
      </c>
      <c r="O3681" s="14">
        <v>1</v>
      </c>
      <c r="P3681" s="15"/>
      <c r="Q3681" s="15"/>
      <c r="R3681" s="15"/>
    </row>
    <row r="3682" spans="1:18" x14ac:dyDescent="0.3">
      <c r="A3682" s="1">
        <v>15553</v>
      </c>
      <c r="B3682" s="2" t="s">
        <v>7267</v>
      </c>
      <c r="C3682" s="2" t="s">
        <v>7268</v>
      </c>
      <c r="D3682" s="3" t="s">
        <v>31</v>
      </c>
      <c r="E3682" s="4">
        <v>41494</v>
      </c>
      <c r="F3682" s="2" t="s">
        <v>17</v>
      </c>
      <c r="G3682" s="5" t="s">
        <v>18</v>
      </c>
      <c r="H3682" s="2" t="s">
        <v>20</v>
      </c>
      <c r="I3682" s="5" t="s">
        <v>218</v>
      </c>
      <c r="J3682" s="5" t="s">
        <v>129</v>
      </c>
      <c r="K3682" s="5" t="s">
        <v>392</v>
      </c>
      <c r="L3682" s="4" t="s">
        <v>19</v>
      </c>
      <c r="M3682" s="3" t="s">
        <v>34</v>
      </c>
      <c r="N3682" s="10" t="s">
        <v>138</v>
      </c>
      <c r="O3682" s="14">
        <v>1</v>
      </c>
      <c r="P3682" s="15"/>
      <c r="Q3682" s="15"/>
      <c r="R3682" s="15"/>
    </row>
    <row r="3683" spans="1:18" x14ac:dyDescent="0.3">
      <c r="A3683" s="1">
        <v>15555</v>
      </c>
      <c r="B3683" s="2" t="s">
        <v>7269</v>
      </c>
      <c r="C3683" s="2" t="s">
        <v>7270</v>
      </c>
      <c r="D3683" s="3" t="s">
        <v>16</v>
      </c>
      <c r="E3683" s="4">
        <v>41413</v>
      </c>
      <c r="F3683" s="2" t="s">
        <v>17</v>
      </c>
      <c r="G3683" s="5" t="s">
        <v>18</v>
      </c>
      <c r="H3683" s="2" t="s">
        <v>20</v>
      </c>
      <c r="I3683" s="5" t="s">
        <v>218</v>
      </c>
      <c r="J3683" s="5" t="s">
        <v>129</v>
      </c>
      <c r="K3683" s="5" t="s">
        <v>392</v>
      </c>
      <c r="L3683" s="4" t="s">
        <v>19</v>
      </c>
      <c r="M3683" s="3" t="s">
        <v>38</v>
      </c>
      <c r="N3683" s="10" t="s">
        <v>35</v>
      </c>
      <c r="O3683" s="14">
        <v>1</v>
      </c>
      <c r="P3683" s="15"/>
      <c r="Q3683" s="15"/>
      <c r="R3683" s="15"/>
    </row>
    <row r="3684" spans="1:18" x14ac:dyDescent="0.3">
      <c r="A3684" s="1">
        <v>15554</v>
      </c>
      <c r="B3684" s="2" t="s">
        <v>7271</v>
      </c>
      <c r="C3684" s="2" t="s">
        <v>7272</v>
      </c>
      <c r="D3684" s="3" t="s">
        <v>31</v>
      </c>
      <c r="E3684" s="4">
        <v>41494</v>
      </c>
      <c r="F3684" s="2" t="s">
        <v>17</v>
      </c>
      <c r="G3684" s="5" t="s">
        <v>18</v>
      </c>
      <c r="H3684" s="2" t="s">
        <v>20</v>
      </c>
      <c r="I3684" s="5" t="s">
        <v>218</v>
      </c>
      <c r="J3684" s="5" t="s">
        <v>129</v>
      </c>
      <c r="K3684" s="5" t="s">
        <v>392</v>
      </c>
      <c r="L3684" s="4" t="s">
        <v>19</v>
      </c>
      <c r="M3684" s="3" t="s">
        <v>34</v>
      </c>
      <c r="N3684" s="10" t="s">
        <v>138</v>
      </c>
      <c r="O3684" s="14">
        <v>1</v>
      </c>
      <c r="P3684" s="15"/>
      <c r="Q3684" s="15"/>
      <c r="R3684" s="15"/>
    </row>
    <row r="3685" spans="1:18" x14ac:dyDescent="0.3">
      <c r="A3685" s="1">
        <v>15556</v>
      </c>
      <c r="B3685" s="2" t="s">
        <v>7273</v>
      </c>
      <c r="C3685" s="2" t="s">
        <v>7274</v>
      </c>
      <c r="D3685" s="3" t="s">
        <v>16</v>
      </c>
      <c r="E3685" s="4">
        <v>41413</v>
      </c>
      <c r="F3685" s="2" t="s">
        <v>17</v>
      </c>
      <c r="G3685" s="5" t="s">
        <v>18</v>
      </c>
      <c r="H3685" s="2" t="s">
        <v>20</v>
      </c>
      <c r="I3685" s="5" t="s">
        <v>218</v>
      </c>
      <c r="J3685" s="5" t="s">
        <v>129</v>
      </c>
      <c r="K3685" s="5" t="s">
        <v>392</v>
      </c>
      <c r="L3685" s="4" t="s">
        <v>19</v>
      </c>
      <c r="M3685" s="3" t="s">
        <v>38</v>
      </c>
      <c r="N3685" s="10" t="s">
        <v>35</v>
      </c>
      <c r="O3685" s="14">
        <v>1</v>
      </c>
      <c r="P3685" s="15"/>
      <c r="Q3685" s="15"/>
      <c r="R3685" s="15"/>
    </row>
    <row r="3686" spans="1:18" x14ac:dyDescent="0.3">
      <c r="A3686" s="1">
        <v>15557</v>
      </c>
      <c r="B3686" s="2" t="s">
        <v>7275</v>
      </c>
      <c r="C3686" s="2" t="s">
        <v>7276</v>
      </c>
      <c r="D3686" s="3" t="s">
        <v>16</v>
      </c>
      <c r="E3686" s="4">
        <v>41413</v>
      </c>
      <c r="F3686" s="2" t="s">
        <v>17</v>
      </c>
      <c r="G3686" s="5" t="s">
        <v>18</v>
      </c>
      <c r="H3686" s="2" t="s">
        <v>20</v>
      </c>
      <c r="I3686" s="5" t="s">
        <v>218</v>
      </c>
      <c r="J3686" s="5" t="s">
        <v>129</v>
      </c>
      <c r="K3686" s="5" t="s">
        <v>33</v>
      </c>
      <c r="L3686" s="4" t="s">
        <v>19</v>
      </c>
      <c r="M3686" s="3" t="s">
        <v>38</v>
      </c>
      <c r="N3686" s="10" t="s">
        <v>35</v>
      </c>
      <c r="O3686" s="14">
        <v>1</v>
      </c>
      <c r="P3686" s="15"/>
      <c r="Q3686" s="15"/>
      <c r="R3686" s="15"/>
    </row>
    <row r="3687" spans="1:18" x14ac:dyDescent="0.3">
      <c r="A3687" s="1">
        <v>15559</v>
      </c>
      <c r="B3687" s="2" t="s">
        <v>7277</v>
      </c>
      <c r="C3687" s="2" t="s">
        <v>7278</v>
      </c>
      <c r="D3687" s="3" t="s">
        <v>16</v>
      </c>
      <c r="E3687" s="4">
        <v>41413</v>
      </c>
      <c r="F3687" s="2" t="s">
        <v>17</v>
      </c>
      <c r="G3687" s="5" t="s">
        <v>18</v>
      </c>
      <c r="H3687" s="2" t="s">
        <v>20</v>
      </c>
      <c r="I3687" s="5" t="s">
        <v>218</v>
      </c>
      <c r="J3687" s="5" t="s">
        <v>129</v>
      </c>
      <c r="K3687" s="5" t="s">
        <v>392</v>
      </c>
      <c r="L3687" s="4" t="s">
        <v>19</v>
      </c>
      <c r="M3687" s="3" t="s">
        <v>38</v>
      </c>
      <c r="N3687" s="10" t="s">
        <v>35</v>
      </c>
      <c r="O3687" s="14">
        <v>1</v>
      </c>
      <c r="P3687" s="15"/>
      <c r="Q3687" s="15"/>
      <c r="R3687" s="15"/>
    </row>
    <row r="3688" spans="1:18" x14ac:dyDescent="0.3">
      <c r="A3688" s="1">
        <v>15558</v>
      </c>
      <c r="B3688" s="2" t="s">
        <v>7279</v>
      </c>
      <c r="C3688" s="2" t="s">
        <v>7280</v>
      </c>
      <c r="D3688" s="3" t="s">
        <v>31</v>
      </c>
      <c r="E3688" s="4">
        <v>41494</v>
      </c>
      <c r="F3688" s="2" t="s">
        <v>17</v>
      </c>
      <c r="G3688" s="5" t="s">
        <v>18</v>
      </c>
      <c r="H3688" s="2" t="s">
        <v>20</v>
      </c>
      <c r="I3688" s="5" t="s">
        <v>218</v>
      </c>
      <c r="J3688" s="5" t="s">
        <v>129</v>
      </c>
      <c r="K3688" s="5" t="s">
        <v>392</v>
      </c>
      <c r="L3688" s="4" t="s">
        <v>19</v>
      </c>
      <c r="M3688" s="3" t="s">
        <v>34</v>
      </c>
      <c r="N3688" s="10" t="s">
        <v>138</v>
      </c>
      <c r="O3688" s="14">
        <v>1</v>
      </c>
      <c r="P3688" s="15"/>
      <c r="Q3688" s="15"/>
      <c r="R3688" s="15"/>
    </row>
    <row r="3689" spans="1:18" x14ac:dyDescent="0.3">
      <c r="A3689" s="1">
        <v>15560</v>
      </c>
      <c r="B3689" s="2" t="s">
        <v>7281</v>
      </c>
      <c r="C3689" s="2" t="s">
        <v>7282</v>
      </c>
      <c r="D3689" s="3" t="s">
        <v>16</v>
      </c>
      <c r="E3689" s="4">
        <v>41413</v>
      </c>
      <c r="F3689" s="2" t="s">
        <v>17</v>
      </c>
      <c r="G3689" s="5" t="s">
        <v>18</v>
      </c>
      <c r="H3689" s="2" t="s">
        <v>20</v>
      </c>
      <c r="I3689" s="5" t="s">
        <v>218</v>
      </c>
      <c r="J3689" s="5" t="s">
        <v>129</v>
      </c>
      <c r="K3689" s="5" t="s">
        <v>33</v>
      </c>
      <c r="L3689" s="4" t="s">
        <v>19</v>
      </c>
      <c r="M3689" s="3" t="s">
        <v>38</v>
      </c>
      <c r="N3689" s="10" t="s">
        <v>35</v>
      </c>
      <c r="O3689" s="14">
        <v>1</v>
      </c>
      <c r="P3689" s="15"/>
      <c r="Q3689" s="15"/>
      <c r="R3689" s="15"/>
    </row>
    <row r="3690" spans="1:18" x14ac:dyDescent="0.3">
      <c r="A3690" s="1">
        <v>15561</v>
      </c>
      <c r="B3690" s="2" t="s">
        <v>7283</v>
      </c>
      <c r="C3690" s="2" t="s">
        <v>7284</v>
      </c>
      <c r="D3690" s="3" t="s">
        <v>31</v>
      </c>
      <c r="E3690" s="4">
        <v>41494</v>
      </c>
      <c r="F3690" s="2" t="s">
        <v>17</v>
      </c>
      <c r="G3690" s="5" t="s">
        <v>18</v>
      </c>
      <c r="H3690" s="2" t="s">
        <v>20</v>
      </c>
      <c r="I3690" s="5" t="s">
        <v>218</v>
      </c>
      <c r="J3690" s="5" t="s">
        <v>129</v>
      </c>
      <c r="K3690" s="5" t="s">
        <v>392</v>
      </c>
      <c r="L3690" s="4" t="s">
        <v>19</v>
      </c>
      <c r="M3690" s="3" t="s">
        <v>34</v>
      </c>
      <c r="N3690" s="10" t="s">
        <v>138</v>
      </c>
      <c r="O3690" s="14">
        <v>1</v>
      </c>
      <c r="P3690" s="15"/>
      <c r="Q3690" s="15"/>
      <c r="R3690" s="15"/>
    </row>
    <row r="3691" spans="1:18" x14ac:dyDescent="0.3">
      <c r="A3691" s="1">
        <v>15564</v>
      </c>
      <c r="B3691" s="2" t="s">
        <v>7285</v>
      </c>
      <c r="C3691" s="2" t="s">
        <v>7286</v>
      </c>
      <c r="D3691" s="3" t="s">
        <v>31</v>
      </c>
      <c r="E3691" s="4">
        <v>40693</v>
      </c>
      <c r="F3691" s="2" t="s">
        <v>17</v>
      </c>
      <c r="G3691" s="5" t="s">
        <v>18</v>
      </c>
      <c r="H3691" s="2" t="s">
        <v>42</v>
      </c>
      <c r="I3691" s="5" t="s">
        <v>607</v>
      </c>
      <c r="J3691" s="5" t="s">
        <v>22</v>
      </c>
      <c r="K3691" s="5" t="s">
        <v>33</v>
      </c>
      <c r="L3691" s="4" t="s">
        <v>19</v>
      </c>
      <c r="M3691" s="3" t="s">
        <v>38</v>
      </c>
      <c r="N3691" s="10" t="s">
        <v>39</v>
      </c>
      <c r="O3691" s="15"/>
      <c r="P3691" s="14">
        <v>0.95</v>
      </c>
      <c r="Q3691" s="15"/>
      <c r="R3691" s="15"/>
    </row>
    <row r="3692" spans="1:18" x14ac:dyDescent="0.3">
      <c r="A3692" s="1">
        <v>15567</v>
      </c>
      <c r="B3692" s="2" t="s">
        <v>7287</v>
      </c>
      <c r="C3692" s="2" t="s">
        <v>7288</v>
      </c>
      <c r="D3692" s="3" t="s">
        <v>103</v>
      </c>
      <c r="E3692" s="4">
        <v>41351</v>
      </c>
      <c r="F3692" s="2" t="s">
        <v>17</v>
      </c>
      <c r="G3692" s="5" t="s">
        <v>18</v>
      </c>
      <c r="H3692" s="2" t="s">
        <v>20</v>
      </c>
      <c r="I3692" s="5" t="s">
        <v>526</v>
      </c>
      <c r="J3692" s="5" t="s">
        <v>129</v>
      </c>
      <c r="K3692" s="5" t="s">
        <v>33</v>
      </c>
      <c r="L3692" s="4" t="s">
        <v>19</v>
      </c>
      <c r="M3692" s="3" t="s">
        <v>34</v>
      </c>
      <c r="N3692" s="10" t="s">
        <v>138</v>
      </c>
      <c r="O3692" s="14">
        <v>1</v>
      </c>
      <c r="P3692" s="15"/>
      <c r="Q3692" s="15"/>
      <c r="R3692" s="15"/>
    </row>
    <row r="3693" spans="1:18" x14ac:dyDescent="0.3">
      <c r="A3693" s="1">
        <v>115111</v>
      </c>
      <c r="B3693" s="2" t="s">
        <v>7289</v>
      </c>
      <c r="C3693" s="2" t="s">
        <v>7290</v>
      </c>
      <c r="D3693" s="3" t="s">
        <v>16</v>
      </c>
      <c r="E3693" s="4">
        <v>42464</v>
      </c>
      <c r="F3693" s="2" t="s">
        <v>17</v>
      </c>
      <c r="G3693" s="5" t="s">
        <v>18</v>
      </c>
      <c r="H3693" s="2" t="s">
        <v>20</v>
      </c>
      <c r="I3693" s="5" t="s">
        <v>136</v>
      </c>
      <c r="J3693" s="5" t="s">
        <v>129</v>
      </c>
      <c r="K3693" s="5" t="s">
        <v>137</v>
      </c>
      <c r="L3693" s="4">
        <v>42466.588194444441</v>
      </c>
      <c r="M3693" s="3" t="s">
        <v>38</v>
      </c>
      <c r="N3693" s="10" t="s">
        <v>35</v>
      </c>
      <c r="O3693" s="14">
        <v>1</v>
      </c>
      <c r="P3693" s="15"/>
      <c r="Q3693" s="15"/>
      <c r="R3693" s="15"/>
    </row>
    <row r="3694" spans="1:18" x14ac:dyDescent="0.3">
      <c r="A3694" s="1">
        <v>113132</v>
      </c>
      <c r="B3694" s="2" t="s">
        <v>7291</v>
      </c>
      <c r="C3694" s="2" t="s">
        <v>7292</v>
      </c>
      <c r="D3694" s="3" t="s">
        <v>31</v>
      </c>
      <c r="E3694" s="4">
        <v>41987</v>
      </c>
      <c r="F3694" s="2" t="s">
        <v>17</v>
      </c>
      <c r="G3694" s="5" t="s">
        <v>18</v>
      </c>
      <c r="H3694" s="2" t="s">
        <v>20</v>
      </c>
      <c r="I3694" s="5" t="s">
        <v>607</v>
      </c>
      <c r="J3694" s="5" t="s">
        <v>129</v>
      </c>
      <c r="K3694" s="5" t="s">
        <v>33</v>
      </c>
      <c r="L3694" s="4">
        <v>41988.397222222222</v>
      </c>
      <c r="M3694" s="3" t="s">
        <v>34</v>
      </c>
      <c r="N3694" s="10" t="s">
        <v>138</v>
      </c>
      <c r="O3694" s="14">
        <v>1</v>
      </c>
      <c r="P3694" s="15"/>
      <c r="Q3694" s="15"/>
      <c r="R3694" s="15"/>
    </row>
    <row r="3695" spans="1:18" x14ac:dyDescent="0.3">
      <c r="A3695" s="1">
        <v>114177</v>
      </c>
      <c r="B3695" s="2" t="s">
        <v>7293</v>
      </c>
      <c r="C3695" s="2" t="s">
        <v>7294</v>
      </c>
      <c r="D3695" s="3" t="s">
        <v>16</v>
      </c>
      <c r="E3695" s="4">
        <v>42197</v>
      </c>
      <c r="F3695" s="2" t="s">
        <v>17</v>
      </c>
      <c r="G3695" s="5" t="s">
        <v>18</v>
      </c>
      <c r="H3695" s="2" t="s">
        <v>20</v>
      </c>
      <c r="I3695" s="5" t="s">
        <v>141</v>
      </c>
      <c r="J3695" s="5" t="s">
        <v>129</v>
      </c>
      <c r="K3695" s="5" t="s">
        <v>326</v>
      </c>
      <c r="L3695" s="4">
        <v>42207.423611111109</v>
      </c>
      <c r="M3695" s="3" t="s">
        <v>38</v>
      </c>
      <c r="N3695" s="10" t="s">
        <v>35</v>
      </c>
      <c r="O3695" s="14">
        <v>1</v>
      </c>
      <c r="P3695" s="15"/>
      <c r="Q3695" s="15"/>
      <c r="R3695" s="15"/>
    </row>
    <row r="3696" spans="1:18" x14ac:dyDescent="0.3">
      <c r="A3696" s="1">
        <v>15569</v>
      </c>
      <c r="B3696" s="2" t="s">
        <v>7295</v>
      </c>
      <c r="C3696" s="2" t="s">
        <v>7296</v>
      </c>
      <c r="D3696" s="3" t="s">
        <v>31</v>
      </c>
      <c r="E3696" s="4">
        <v>41400</v>
      </c>
      <c r="F3696" s="2" t="s">
        <v>17</v>
      </c>
      <c r="G3696" s="5" t="s">
        <v>18</v>
      </c>
      <c r="H3696" s="2" t="s">
        <v>20</v>
      </c>
      <c r="I3696" s="5" t="s">
        <v>197</v>
      </c>
      <c r="J3696" s="5" t="s">
        <v>129</v>
      </c>
      <c r="K3696" s="5" t="s">
        <v>198</v>
      </c>
      <c r="L3696" s="4" t="s">
        <v>19</v>
      </c>
      <c r="M3696" s="3" t="s">
        <v>34</v>
      </c>
      <c r="N3696" s="10" t="s">
        <v>138</v>
      </c>
      <c r="O3696" s="14">
        <v>1</v>
      </c>
      <c r="P3696" s="15"/>
      <c r="Q3696" s="15"/>
      <c r="R3696" s="15"/>
    </row>
    <row r="3697" spans="1:18" x14ac:dyDescent="0.3">
      <c r="A3697" s="1">
        <v>115204</v>
      </c>
      <c r="B3697" s="2" t="s">
        <v>7297</v>
      </c>
      <c r="C3697" s="2" t="s">
        <v>7298</v>
      </c>
      <c r="D3697" s="3" t="s">
        <v>16</v>
      </c>
      <c r="E3697" s="4">
        <v>42494</v>
      </c>
      <c r="F3697" s="2" t="s">
        <v>17</v>
      </c>
      <c r="G3697" s="5" t="s">
        <v>18</v>
      </c>
      <c r="H3697" s="2" t="s">
        <v>20</v>
      </c>
      <c r="I3697" s="5" t="s">
        <v>21</v>
      </c>
      <c r="J3697" s="5" t="s">
        <v>129</v>
      </c>
      <c r="K3697" s="5" t="s">
        <v>23</v>
      </c>
      <c r="L3697" s="4">
        <v>42500.633333333331</v>
      </c>
      <c r="M3697" s="3" t="s">
        <v>38</v>
      </c>
      <c r="N3697" s="10" t="s">
        <v>39</v>
      </c>
      <c r="O3697" s="15"/>
      <c r="P3697" s="14">
        <v>0.95</v>
      </c>
      <c r="Q3697" s="15"/>
      <c r="R3697" s="15"/>
    </row>
    <row r="3698" spans="1:18" x14ac:dyDescent="0.3">
      <c r="A3698" s="1">
        <v>130133</v>
      </c>
      <c r="B3698" s="2" t="s">
        <v>7299</v>
      </c>
      <c r="C3698" s="2" t="s">
        <v>7300</v>
      </c>
      <c r="D3698" s="3" t="s">
        <v>16</v>
      </c>
      <c r="E3698" s="4">
        <v>42750.40625</v>
      </c>
      <c r="F3698" s="2" t="s">
        <v>17</v>
      </c>
      <c r="G3698" s="5" t="s">
        <v>18</v>
      </c>
      <c r="H3698" s="2" t="s">
        <v>20</v>
      </c>
      <c r="I3698" s="5" t="s">
        <v>21</v>
      </c>
      <c r="J3698" s="5" t="s">
        <v>129</v>
      </c>
      <c r="K3698" s="5" t="s">
        <v>23</v>
      </c>
      <c r="L3698" s="4">
        <v>42750.40625</v>
      </c>
      <c r="M3698" s="3" t="s">
        <v>38</v>
      </c>
      <c r="N3698" s="10" t="s">
        <v>39</v>
      </c>
      <c r="O3698" s="15"/>
      <c r="P3698" s="14">
        <v>0.95</v>
      </c>
      <c r="Q3698" s="15"/>
      <c r="R3698" s="15"/>
    </row>
    <row r="3699" spans="1:18" x14ac:dyDescent="0.3">
      <c r="A3699" s="1">
        <v>129858</v>
      </c>
      <c r="B3699" s="2" t="s">
        <v>7301</v>
      </c>
      <c r="C3699" s="2" t="s">
        <v>7302</v>
      </c>
      <c r="D3699" s="3" t="s">
        <v>16</v>
      </c>
      <c r="E3699" s="4">
        <v>42707.613888888889</v>
      </c>
      <c r="F3699" s="2" t="s">
        <v>17</v>
      </c>
      <c r="G3699" s="5" t="s">
        <v>18</v>
      </c>
      <c r="H3699" s="2" t="s">
        <v>20</v>
      </c>
      <c r="I3699" s="5" t="s">
        <v>21</v>
      </c>
      <c r="J3699" s="5" t="s">
        <v>129</v>
      </c>
      <c r="K3699" s="5" t="s">
        <v>23</v>
      </c>
      <c r="L3699" s="4">
        <v>42707.613888888889</v>
      </c>
      <c r="M3699" s="3" t="s">
        <v>38</v>
      </c>
      <c r="N3699" s="10" t="s">
        <v>39</v>
      </c>
      <c r="O3699" s="15"/>
      <c r="P3699" s="14">
        <v>0.95</v>
      </c>
      <c r="Q3699" s="15"/>
      <c r="R3699" s="15"/>
    </row>
    <row r="3700" spans="1:18" x14ac:dyDescent="0.3">
      <c r="A3700" s="1">
        <v>130122</v>
      </c>
      <c r="B3700" s="2" t="s">
        <v>7303</v>
      </c>
      <c r="C3700" s="2" t="s">
        <v>7304</v>
      </c>
      <c r="D3700" s="3" t="s">
        <v>31</v>
      </c>
      <c r="E3700" s="4">
        <v>42745</v>
      </c>
      <c r="F3700" s="2" t="s">
        <v>17</v>
      </c>
      <c r="G3700" s="5" t="s">
        <v>18</v>
      </c>
      <c r="H3700" s="2" t="s">
        <v>20</v>
      </c>
      <c r="I3700" s="5" t="s">
        <v>21</v>
      </c>
      <c r="J3700" s="5" t="s">
        <v>129</v>
      </c>
      <c r="K3700" s="5" t="s">
        <v>23</v>
      </c>
      <c r="L3700" s="4">
        <v>42750.384722222218</v>
      </c>
      <c r="M3700" s="3" t="s">
        <v>38</v>
      </c>
      <c r="N3700" s="10" t="s">
        <v>39</v>
      </c>
      <c r="O3700" s="15"/>
      <c r="P3700" s="14">
        <v>0.95</v>
      </c>
      <c r="Q3700" s="15"/>
      <c r="R3700" s="15"/>
    </row>
    <row r="3701" spans="1:18" x14ac:dyDescent="0.3">
      <c r="A3701" s="1">
        <v>15570</v>
      </c>
      <c r="B3701" s="2" t="s">
        <v>7305</v>
      </c>
      <c r="C3701" s="2" t="s">
        <v>7306</v>
      </c>
      <c r="D3701" s="3" t="s">
        <v>16</v>
      </c>
      <c r="E3701" s="4">
        <v>41118</v>
      </c>
      <c r="F3701" s="2" t="s">
        <v>17</v>
      </c>
      <c r="G3701" s="5" t="s">
        <v>18</v>
      </c>
      <c r="H3701" s="2" t="s">
        <v>20</v>
      </c>
      <c r="I3701" s="5" t="s">
        <v>128</v>
      </c>
      <c r="J3701" s="5" t="s">
        <v>129</v>
      </c>
      <c r="K3701" s="5" t="s">
        <v>130</v>
      </c>
      <c r="L3701" s="4" t="s">
        <v>19</v>
      </c>
      <c r="M3701" s="3" t="s">
        <v>27</v>
      </c>
      <c r="N3701" s="10" t="s">
        <v>28</v>
      </c>
      <c r="O3701" s="14">
        <v>1</v>
      </c>
      <c r="P3701" s="15"/>
      <c r="Q3701" s="15"/>
      <c r="R3701" s="15"/>
    </row>
    <row r="3702" spans="1:18" x14ac:dyDescent="0.3">
      <c r="A3702" s="1">
        <v>15571</v>
      </c>
      <c r="B3702" s="2" t="s">
        <v>7307</v>
      </c>
      <c r="C3702" s="2" t="s">
        <v>7308</v>
      </c>
      <c r="D3702" s="3" t="s">
        <v>16</v>
      </c>
      <c r="E3702" s="4">
        <v>41118</v>
      </c>
      <c r="F3702" s="2" t="s">
        <v>17</v>
      </c>
      <c r="G3702" s="5" t="s">
        <v>18</v>
      </c>
      <c r="H3702" s="2" t="s">
        <v>20</v>
      </c>
      <c r="I3702" s="5" t="s">
        <v>133</v>
      </c>
      <c r="J3702" s="5" t="s">
        <v>129</v>
      </c>
      <c r="K3702" s="5" t="s">
        <v>130</v>
      </c>
      <c r="L3702" s="4" t="s">
        <v>19</v>
      </c>
      <c r="M3702" s="3" t="s">
        <v>27</v>
      </c>
      <c r="N3702" s="10" t="s">
        <v>28</v>
      </c>
      <c r="O3702" s="14">
        <v>1</v>
      </c>
      <c r="P3702" s="15"/>
      <c r="Q3702" s="15"/>
      <c r="R3702" s="15"/>
    </row>
    <row r="3703" spans="1:18" x14ac:dyDescent="0.3">
      <c r="A3703" s="1">
        <v>15572</v>
      </c>
      <c r="B3703" s="2" t="s">
        <v>7309</v>
      </c>
      <c r="C3703" s="2" t="s">
        <v>7310</v>
      </c>
      <c r="D3703" s="3" t="s">
        <v>16</v>
      </c>
      <c r="E3703" s="4">
        <v>41412</v>
      </c>
      <c r="F3703" s="2" t="s">
        <v>17</v>
      </c>
      <c r="G3703" s="5" t="s">
        <v>18</v>
      </c>
      <c r="H3703" s="2" t="s">
        <v>42</v>
      </c>
      <c r="I3703" s="5" t="s">
        <v>215</v>
      </c>
      <c r="J3703" s="5" t="s">
        <v>129</v>
      </c>
      <c r="K3703" s="5" t="s">
        <v>351</v>
      </c>
      <c r="L3703" s="4" t="s">
        <v>19</v>
      </c>
      <c r="M3703" s="3" t="s">
        <v>38</v>
      </c>
      <c r="N3703" s="10" t="s">
        <v>35</v>
      </c>
      <c r="O3703" s="14">
        <v>1</v>
      </c>
      <c r="P3703" s="15"/>
      <c r="Q3703" s="15"/>
      <c r="R3703" s="15"/>
    </row>
    <row r="3704" spans="1:18" x14ac:dyDescent="0.3">
      <c r="A3704" s="1">
        <v>15573</v>
      </c>
      <c r="B3704" s="2" t="s">
        <v>7311</v>
      </c>
      <c r="C3704" s="2" t="s">
        <v>7312</v>
      </c>
      <c r="D3704" s="3" t="s">
        <v>16</v>
      </c>
      <c r="E3704" s="4">
        <v>41412</v>
      </c>
      <c r="F3704" s="2" t="s">
        <v>17</v>
      </c>
      <c r="G3704" s="5" t="s">
        <v>18</v>
      </c>
      <c r="H3704" s="2" t="s">
        <v>42</v>
      </c>
      <c r="I3704" s="5" t="s">
        <v>215</v>
      </c>
      <c r="J3704" s="5" t="s">
        <v>129</v>
      </c>
      <c r="K3704" s="5" t="s">
        <v>351</v>
      </c>
      <c r="L3704" s="4" t="s">
        <v>19</v>
      </c>
      <c r="M3704" s="3" t="s">
        <v>38</v>
      </c>
      <c r="N3704" s="10" t="s">
        <v>35</v>
      </c>
      <c r="O3704" s="14">
        <v>1</v>
      </c>
      <c r="P3704" s="15"/>
      <c r="Q3704" s="15"/>
      <c r="R3704" s="15"/>
    </row>
    <row r="3705" spans="1:18" x14ac:dyDescent="0.3">
      <c r="A3705" s="1">
        <v>15574</v>
      </c>
      <c r="B3705" s="2" t="s">
        <v>7313</v>
      </c>
      <c r="C3705" s="2" t="s">
        <v>7314</v>
      </c>
      <c r="D3705" s="3" t="s">
        <v>16</v>
      </c>
      <c r="E3705" s="4">
        <v>41412</v>
      </c>
      <c r="F3705" s="2" t="s">
        <v>17</v>
      </c>
      <c r="G3705" s="5" t="s">
        <v>18</v>
      </c>
      <c r="H3705" s="2" t="s">
        <v>42</v>
      </c>
      <c r="I3705" s="5" t="s">
        <v>215</v>
      </c>
      <c r="J3705" s="5" t="s">
        <v>129</v>
      </c>
      <c r="K3705" s="5" t="s">
        <v>351</v>
      </c>
      <c r="L3705" s="4" t="s">
        <v>19</v>
      </c>
      <c r="M3705" s="3" t="s">
        <v>38</v>
      </c>
      <c r="N3705" s="10" t="s">
        <v>35</v>
      </c>
      <c r="O3705" s="14">
        <v>1</v>
      </c>
      <c r="P3705" s="15"/>
      <c r="Q3705" s="15"/>
      <c r="R3705" s="15"/>
    </row>
    <row r="3706" spans="1:18" x14ac:dyDescent="0.3">
      <c r="A3706" s="1">
        <v>15575</v>
      </c>
      <c r="B3706" s="2" t="s">
        <v>7315</v>
      </c>
      <c r="C3706" s="2" t="s">
        <v>7316</v>
      </c>
      <c r="D3706" s="3" t="s">
        <v>16</v>
      </c>
      <c r="E3706" s="4">
        <v>41412</v>
      </c>
      <c r="F3706" s="2" t="s">
        <v>17</v>
      </c>
      <c r="G3706" s="5" t="s">
        <v>18</v>
      </c>
      <c r="H3706" s="2" t="s">
        <v>20</v>
      </c>
      <c r="I3706" s="5" t="s">
        <v>215</v>
      </c>
      <c r="J3706" s="5" t="s">
        <v>129</v>
      </c>
      <c r="K3706" s="5" t="s">
        <v>351</v>
      </c>
      <c r="L3706" s="4" t="s">
        <v>19</v>
      </c>
      <c r="M3706" s="3" t="s">
        <v>38</v>
      </c>
      <c r="N3706" s="10" t="s">
        <v>35</v>
      </c>
      <c r="O3706" s="14">
        <v>1</v>
      </c>
      <c r="P3706" s="15"/>
      <c r="Q3706" s="15"/>
      <c r="R3706" s="15"/>
    </row>
    <row r="3707" spans="1:18" x14ac:dyDescent="0.3">
      <c r="A3707" s="1">
        <v>15576</v>
      </c>
      <c r="B3707" s="2" t="s">
        <v>7317</v>
      </c>
      <c r="C3707" s="2" t="s">
        <v>7318</v>
      </c>
      <c r="D3707" s="3" t="s">
        <v>16</v>
      </c>
      <c r="E3707" s="4">
        <v>41412</v>
      </c>
      <c r="F3707" s="2" t="s">
        <v>17</v>
      </c>
      <c r="G3707" s="5" t="s">
        <v>18</v>
      </c>
      <c r="H3707" s="2" t="s">
        <v>20</v>
      </c>
      <c r="I3707" s="5" t="s">
        <v>215</v>
      </c>
      <c r="J3707" s="5" t="s">
        <v>129</v>
      </c>
      <c r="K3707" s="5" t="s">
        <v>351</v>
      </c>
      <c r="L3707" s="4" t="s">
        <v>19</v>
      </c>
      <c r="M3707" s="3" t="s">
        <v>38</v>
      </c>
      <c r="N3707" s="10" t="s">
        <v>35</v>
      </c>
      <c r="O3707" s="14">
        <v>1</v>
      </c>
      <c r="P3707" s="15"/>
      <c r="Q3707" s="15"/>
      <c r="R3707" s="15"/>
    </row>
    <row r="3708" spans="1:18" x14ac:dyDescent="0.3">
      <c r="A3708" s="1">
        <v>15577</v>
      </c>
      <c r="B3708" s="2" t="s">
        <v>7319</v>
      </c>
      <c r="C3708" s="2" t="s">
        <v>7320</v>
      </c>
      <c r="D3708" s="3" t="s">
        <v>16</v>
      </c>
      <c r="E3708" s="4">
        <v>41412</v>
      </c>
      <c r="F3708" s="2" t="s">
        <v>17</v>
      </c>
      <c r="G3708" s="5" t="s">
        <v>18</v>
      </c>
      <c r="H3708" s="2" t="s">
        <v>20</v>
      </c>
      <c r="I3708" s="5" t="s">
        <v>215</v>
      </c>
      <c r="J3708" s="5" t="s">
        <v>129</v>
      </c>
      <c r="K3708" s="5" t="s">
        <v>351</v>
      </c>
      <c r="L3708" s="4" t="s">
        <v>19</v>
      </c>
      <c r="M3708" s="3" t="s">
        <v>38</v>
      </c>
      <c r="N3708" s="10" t="s">
        <v>35</v>
      </c>
      <c r="O3708" s="14">
        <v>1</v>
      </c>
      <c r="P3708" s="15"/>
      <c r="Q3708" s="15"/>
      <c r="R3708" s="15"/>
    </row>
    <row r="3709" spans="1:18" x14ac:dyDescent="0.3">
      <c r="A3709" s="1">
        <v>15578</v>
      </c>
      <c r="B3709" s="2" t="s">
        <v>7321</v>
      </c>
      <c r="C3709" s="2" t="s">
        <v>7322</v>
      </c>
      <c r="D3709" s="3" t="s">
        <v>16</v>
      </c>
      <c r="E3709" s="4">
        <v>41412</v>
      </c>
      <c r="F3709" s="2" t="s">
        <v>17</v>
      </c>
      <c r="G3709" s="5" t="s">
        <v>18</v>
      </c>
      <c r="H3709" s="2" t="s">
        <v>20</v>
      </c>
      <c r="I3709" s="5" t="s">
        <v>215</v>
      </c>
      <c r="J3709" s="5" t="s">
        <v>129</v>
      </c>
      <c r="K3709" s="5" t="s">
        <v>351</v>
      </c>
      <c r="L3709" s="4" t="s">
        <v>19</v>
      </c>
      <c r="M3709" s="3" t="s">
        <v>38</v>
      </c>
      <c r="N3709" s="10" t="s">
        <v>35</v>
      </c>
      <c r="O3709" s="14">
        <v>1</v>
      </c>
      <c r="P3709" s="15"/>
      <c r="Q3709" s="15"/>
      <c r="R3709" s="15"/>
    </row>
    <row r="3710" spans="1:18" x14ac:dyDescent="0.3">
      <c r="A3710" s="1">
        <v>15579</v>
      </c>
      <c r="B3710" s="2" t="s">
        <v>7323</v>
      </c>
      <c r="C3710" s="2" t="s">
        <v>7324</v>
      </c>
      <c r="D3710" s="3" t="s">
        <v>16</v>
      </c>
      <c r="E3710" s="4">
        <v>41412</v>
      </c>
      <c r="F3710" s="2" t="s">
        <v>17</v>
      </c>
      <c r="G3710" s="5" t="s">
        <v>18</v>
      </c>
      <c r="H3710" s="2" t="s">
        <v>20</v>
      </c>
      <c r="I3710" s="5" t="s">
        <v>215</v>
      </c>
      <c r="J3710" s="5" t="s">
        <v>129</v>
      </c>
      <c r="K3710" s="5" t="s">
        <v>351</v>
      </c>
      <c r="L3710" s="4" t="s">
        <v>19</v>
      </c>
      <c r="M3710" s="3" t="s">
        <v>38</v>
      </c>
      <c r="N3710" s="10" t="s">
        <v>35</v>
      </c>
      <c r="O3710" s="14">
        <v>1</v>
      </c>
      <c r="P3710" s="15"/>
      <c r="Q3710" s="15"/>
      <c r="R3710" s="15"/>
    </row>
    <row r="3711" spans="1:18" x14ac:dyDescent="0.3">
      <c r="A3711" s="1">
        <v>111598</v>
      </c>
      <c r="B3711" s="2" t="s">
        <v>7325</v>
      </c>
      <c r="C3711" s="2" t="s">
        <v>7326</v>
      </c>
      <c r="D3711" s="3" t="s">
        <v>16</v>
      </c>
      <c r="E3711" s="4">
        <v>41693</v>
      </c>
      <c r="F3711" s="2" t="s">
        <v>17</v>
      </c>
      <c r="G3711" s="5" t="s">
        <v>18</v>
      </c>
      <c r="H3711" s="2" t="s">
        <v>42</v>
      </c>
      <c r="I3711" s="5" t="s">
        <v>215</v>
      </c>
      <c r="J3711" s="5" t="s">
        <v>22</v>
      </c>
      <c r="K3711" s="5" t="s">
        <v>33</v>
      </c>
      <c r="L3711" s="4">
        <v>41753.572916666664</v>
      </c>
      <c r="M3711" s="3" t="s">
        <v>38</v>
      </c>
      <c r="N3711" s="10" t="s">
        <v>39</v>
      </c>
      <c r="O3711" s="15"/>
      <c r="P3711" s="14">
        <v>0.95</v>
      </c>
      <c r="Q3711" s="15"/>
      <c r="R3711" s="15"/>
    </row>
    <row r="3712" spans="1:18" x14ac:dyDescent="0.3">
      <c r="A3712" s="1">
        <v>15580</v>
      </c>
      <c r="B3712" s="2" t="s">
        <v>7327</v>
      </c>
      <c r="C3712" s="2" t="s">
        <v>7328</v>
      </c>
      <c r="D3712" s="3" t="s">
        <v>16</v>
      </c>
      <c r="E3712" s="4">
        <v>41058</v>
      </c>
      <c r="F3712" s="2" t="s">
        <v>17</v>
      </c>
      <c r="G3712" s="5" t="s">
        <v>18</v>
      </c>
      <c r="H3712" s="2" t="s">
        <v>20</v>
      </c>
      <c r="I3712" s="5" t="s">
        <v>124</v>
      </c>
      <c r="J3712" s="5" t="s">
        <v>100</v>
      </c>
      <c r="K3712" s="5" t="s">
        <v>125</v>
      </c>
      <c r="L3712" s="4" t="s">
        <v>19</v>
      </c>
      <c r="M3712" s="3" t="s">
        <v>27</v>
      </c>
      <c r="N3712" s="10" t="s">
        <v>28</v>
      </c>
      <c r="O3712" s="14">
        <v>1</v>
      </c>
      <c r="P3712" s="15"/>
      <c r="Q3712" s="15"/>
      <c r="R3712" s="15"/>
    </row>
    <row r="3713" spans="1:18" x14ac:dyDescent="0.3">
      <c r="A3713" s="1">
        <v>129940</v>
      </c>
      <c r="B3713" s="2" t="s">
        <v>7329</v>
      </c>
      <c r="C3713" s="2" t="s">
        <v>7330</v>
      </c>
      <c r="D3713" s="3" t="s">
        <v>31</v>
      </c>
      <c r="E3713" s="4">
        <v>42711</v>
      </c>
      <c r="F3713" s="2" t="s">
        <v>17</v>
      </c>
      <c r="G3713" s="5" t="s">
        <v>18</v>
      </c>
      <c r="H3713" s="2" t="s">
        <v>20</v>
      </c>
      <c r="I3713" s="5" t="s">
        <v>218</v>
      </c>
      <c r="J3713" s="5" t="s">
        <v>129</v>
      </c>
      <c r="K3713" s="5" t="s">
        <v>33</v>
      </c>
      <c r="L3713" s="4">
        <v>42716.696527777778</v>
      </c>
      <c r="M3713" s="3" t="s">
        <v>34</v>
      </c>
      <c r="N3713" s="10" t="s">
        <v>138</v>
      </c>
      <c r="O3713" s="14">
        <v>1</v>
      </c>
      <c r="P3713" s="15"/>
      <c r="Q3713" s="15"/>
      <c r="R3713" s="15"/>
    </row>
    <row r="3714" spans="1:18" x14ac:dyDescent="0.3">
      <c r="A3714" s="1">
        <v>129831</v>
      </c>
      <c r="B3714" s="2" t="s">
        <v>7331</v>
      </c>
      <c r="C3714" s="2" t="s">
        <v>7332</v>
      </c>
      <c r="D3714" s="3" t="s">
        <v>16</v>
      </c>
      <c r="E3714" s="4">
        <v>42695</v>
      </c>
      <c r="F3714" s="2" t="s">
        <v>17</v>
      </c>
      <c r="G3714" s="5" t="s">
        <v>18</v>
      </c>
      <c r="H3714" s="2" t="s">
        <v>20</v>
      </c>
      <c r="I3714" s="5" t="s">
        <v>218</v>
      </c>
      <c r="J3714" s="5" t="s">
        <v>129</v>
      </c>
      <c r="K3714" s="5" t="s">
        <v>33</v>
      </c>
      <c r="L3714" s="4">
        <v>42697.473611111112</v>
      </c>
      <c r="M3714" s="3" t="s">
        <v>27</v>
      </c>
      <c r="N3714" s="10" t="s">
        <v>28</v>
      </c>
      <c r="O3714" s="14">
        <v>1</v>
      </c>
      <c r="P3714" s="15"/>
      <c r="Q3714" s="15"/>
      <c r="R3714" s="15"/>
    </row>
    <row r="3715" spans="1:18" x14ac:dyDescent="0.3">
      <c r="A3715" s="1">
        <v>11762</v>
      </c>
      <c r="B3715" s="2" t="s">
        <v>7333</v>
      </c>
      <c r="C3715" s="2" t="s">
        <v>7334</v>
      </c>
      <c r="D3715" s="3" t="s">
        <v>31</v>
      </c>
      <c r="E3715" s="4">
        <v>41494</v>
      </c>
      <c r="F3715" s="2" t="s">
        <v>17</v>
      </c>
      <c r="G3715" s="5" t="s">
        <v>18</v>
      </c>
      <c r="H3715" s="2" t="s">
        <v>20</v>
      </c>
      <c r="I3715" s="5" t="s">
        <v>218</v>
      </c>
      <c r="J3715" s="5" t="s">
        <v>10920</v>
      </c>
      <c r="K3715" s="5" t="s">
        <v>33</v>
      </c>
      <c r="L3715" s="4" t="s">
        <v>19</v>
      </c>
      <c r="M3715" s="3" t="s">
        <v>34</v>
      </c>
      <c r="N3715" s="10" t="s">
        <v>138</v>
      </c>
      <c r="O3715" s="14">
        <v>1</v>
      </c>
      <c r="P3715" s="15"/>
      <c r="Q3715" s="15"/>
      <c r="R3715" s="15"/>
    </row>
    <row r="3716" spans="1:18" x14ac:dyDescent="0.3">
      <c r="A3716" s="1">
        <v>11763</v>
      </c>
      <c r="B3716" s="2" t="s">
        <v>7335</v>
      </c>
      <c r="C3716" s="2" t="s">
        <v>7334</v>
      </c>
      <c r="D3716" s="3" t="s">
        <v>31</v>
      </c>
      <c r="E3716" s="4">
        <v>41494</v>
      </c>
      <c r="F3716" s="2" t="s">
        <v>17</v>
      </c>
      <c r="G3716" s="5" t="s">
        <v>18</v>
      </c>
      <c r="H3716" s="2" t="s">
        <v>20</v>
      </c>
      <c r="I3716" s="5" t="s">
        <v>218</v>
      </c>
      <c r="J3716" s="5" t="s">
        <v>10920</v>
      </c>
      <c r="K3716" s="5" t="s">
        <v>33</v>
      </c>
      <c r="L3716" s="4" t="s">
        <v>19</v>
      </c>
      <c r="M3716" s="3" t="s">
        <v>34</v>
      </c>
      <c r="N3716" s="10" t="s">
        <v>138</v>
      </c>
      <c r="O3716" s="14">
        <v>1</v>
      </c>
      <c r="P3716" s="15"/>
      <c r="Q3716" s="15"/>
      <c r="R3716" s="15"/>
    </row>
    <row r="3717" spans="1:18" x14ac:dyDescent="0.3">
      <c r="A3717" s="1">
        <v>115348</v>
      </c>
      <c r="B3717" s="2" t="s">
        <v>7336</v>
      </c>
      <c r="C3717" s="2" t="s">
        <v>7337</v>
      </c>
      <c r="D3717" s="3" t="s">
        <v>16</v>
      </c>
      <c r="E3717" s="4">
        <v>42506</v>
      </c>
      <c r="F3717" s="2" t="s">
        <v>3293</v>
      </c>
      <c r="G3717" s="5" t="s">
        <v>18</v>
      </c>
      <c r="H3717" s="2" t="s">
        <v>20</v>
      </c>
      <c r="I3717" s="5" t="s">
        <v>136</v>
      </c>
      <c r="J3717" s="5" t="s">
        <v>129</v>
      </c>
      <c r="K3717" s="5" t="s">
        <v>137</v>
      </c>
      <c r="L3717" s="4">
        <v>42515.411111111112</v>
      </c>
      <c r="M3717" s="3" t="s">
        <v>38</v>
      </c>
      <c r="N3717" s="10" t="s">
        <v>35</v>
      </c>
      <c r="O3717" s="14">
        <v>1</v>
      </c>
      <c r="P3717" s="15"/>
      <c r="Q3717" s="15"/>
      <c r="R3717" s="15"/>
    </row>
    <row r="3718" spans="1:18" x14ac:dyDescent="0.3">
      <c r="A3718" s="1">
        <v>115335</v>
      </c>
      <c r="B3718" s="2" t="s">
        <v>7338</v>
      </c>
      <c r="C3718" s="2" t="s">
        <v>7339</v>
      </c>
      <c r="D3718" s="3" t="s">
        <v>16</v>
      </c>
      <c r="E3718" s="4">
        <v>42504</v>
      </c>
      <c r="F3718" s="2" t="s">
        <v>17</v>
      </c>
      <c r="G3718" s="5" t="s">
        <v>48</v>
      </c>
      <c r="H3718" s="2" t="s">
        <v>20</v>
      </c>
      <c r="I3718" s="5" t="s">
        <v>136</v>
      </c>
      <c r="J3718" s="5" t="s">
        <v>129</v>
      </c>
      <c r="K3718" s="5" t="s">
        <v>33</v>
      </c>
      <c r="L3718" s="4">
        <v>42515.399305555555</v>
      </c>
      <c r="M3718" s="3" t="s">
        <v>38</v>
      </c>
      <c r="N3718" s="10" t="s">
        <v>39</v>
      </c>
      <c r="O3718" s="15"/>
      <c r="P3718" s="14">
        <v>0.95</v>
      </c>
      <c r="Q3718" s="15"/>
      <c r="R3718" s="15"/>
    </row>
    <row r="3719" spans="1:18" x14ac:dyDescent="0.3">
      <c r="A3719" s="1">
        <v>113381</v>
      </c>
      <c r="B3719" s="2" t="s">
        <v>7340</v>
      </c>
      <c r="C3719" s="2" t="s">
        <v>7341</v>
      </c>
      <c r="D3719" s="3" t="s">
        <v>31</v>
      </c>
      <c r="E3719" s="4">
        <v>42056.618055555555</v>
      </c>
      <c r="F3719" s="2" t="s">
        <v>17</v>
      </c>
      <c r="G3719" s="5" t="s">
        <v>18</v>
      </c>
      <c r="H3719" s="2" t="s">
        <v>20</v>
      </c>
      <c r="I3719" s="5" t="s">
        <v>4712</v>
      </c>
      <c r="J3719" s="5" t="s">
        <v>129</v>
      </c>
      <c r="K3719" s="5" t="s">
        <v>33</v>
      </c>
      <c r="L3719" s="4">
        <v>42056.618055555555</v>
      </c>
      <c r="M3719" s="3" t="s">
        <v>34</v>
      </c>
      <c r="N3719" s="10" t="s">
        <v>138</v>
      </c>
      <c r="O3719" s="14">
        <v>1</v>
      </c>
      <c r="P3719" s="15"/>
      <c r="Q3719" s="15"/>
      <c r="R3719" s="15"/>
    </row>
    <row r="3720" spans="1:18" x14ac:dyDescent="0.3">
      <c r="A3720" s="1">
        <v>113478</v>
      </c>
      <c r="B3720" s="2" t="s">
        <v>7342</v>
      </c>
      <c r="C3720" s="2" t="s">
        <v>7343</v>
      </c>
      <c r="D3720" s="3" t="s">
        <v>31</v>
      </c>
      <c r="E3720" s="4">
        <v>42113</v>
      </c>
      <c r="F3720" s="2" t="s">
        <v>17</v>
      </c>
      <c r="G3720" s="5" t="s">
        <v>18</v>
      </c>
      <c r="H3720" s="2" t="s">
        <v>42</v>
      </c>
      <c r="I3720" s="5" t="s">
        <v>7344</v>
      </c>
      <c r="J3720" s="5" t="s">
        <v>129</v>
      </c>
      <c r="K3720" s="5" t="s">
        <v>33</v>
      </c>
      <c r="L3720" s="4">
        <v>42116.411111111112</v>
      </c>
      <c r="M3720" s="3" t="s">
        <v>34</v>
      </c>
      <c r="N3720" s="10" t="s">
        <v>138</v>
      </c>
      <c r="O3720" s="14">
        <v>1</v>
      </c>
      <c r="P3720" s="15"/>
      <c r="Q3720" s="15"/>
      <c r="R3720" s="15"/>
    </row>
    <row r="3721" spans="1:18" x14ac:dyDescent="0.3">
      <c r="A3721" s="1">
        <v>113137</v>
      </c>
      <c r="B3721" s="2" t="s">
        <v>7345</v>
      </c>
      <c r="C3721" s="2" t="s">
        <v>7346</v>
      </c>
      <c r="D3721" s="3" t="s">
        <v>16</v>
      </c>
      <c r="E3721" s="4">
        <v>41989</v>
      </c>
      <c r="F3721" s="2" t="s">
        <v>17</v>
      </c>
      <c r="G3721" s="5" t="s">
        <v>18</v>
      </c>
      <c r="H3721" s="2" t="s">
        <v>20</v>
      </c>
      <c r="I3721" s="5" t="s">
        <v>607</v>
      </c>
      <c r="J3721" s="5" t="s">
        <v>129</v>
      </c>
      <c r="K3721" s="5" t="s">
        <v>33</v>
      </c>
      <c r="L3721" s="4">
        <v>41990.370833333334</v>
      </c>
      <c r="M3721" s="3" t="s">
        <v>38</v>
      </c>
      <c r="N3721" s="10" t="s">
        <v>35</v>
      </c>
      <c r="O3721" s="14">
        <v>1</v>
      </c>
      <c r="P3721" s="15"/>
      <c r="Q3721" s="15"/>
      <c r="R3721" s="15"/>
    </row>
    <row r="3722" spans="1:18" x14ac:dyDescent="0.3">
      <c r="A3722" s="1">
        <v>114178</v>
      </c>
      <c r="B3722" s="2" t="s">
        <v>7347</v>
      </c>
      <c r="C3722" s="2" t="s">
        <v>7348</v>
      </c>
      <c r="D3722" s="3" t="s">
        <v>16</v>
      </c>
      <c r="E3722" s="4">
        <v>42197</v>
      </c>
      <c r="F3722" s="2" t="s">
        <v>17</v>
      </c>
      <c r="G3722" s="5" t="s">
        <v>18</v>
      </c>
      <c r="H3722" s="2" t="s">
        <v>20</v>
      </c>
      <c r="I3722" s="5" t="s">
        <v>141</v>
      </c>
      <c r="J3722" s="5" t="s">
        <v>129</v>
      </c>
      <c r="K3722" s="5" t="s">
        <v>326</v>
      </c>
      <c r="L3722" s="4">
        <v>42207.424305555556</v>
      </c>
      <c r="M3722" s="3" t="s">
        <v>38</v>
      </c>
      <c r="N3722" s="10" t="s">
        <v>35</v>
      </c>
      <c r="O3722" s="14">
        <v>1</v>
      </c>
      <c r="P3722" s="15"/>
      <c r="Q3722" s="15"/>
      <c r="R3722" s="15"/>
    </row>
    <row r="3723" spans="1:18" x14ac:dyDescent="0.3">
      <c r="A3723" s="1">
        <v>114179</v>
      </c>
      <c r="B3723" s="2" t="s">
        <v>7349</v>
      </c>
      <c r="C3723" s="2" t="s">
        <v>7350</v>
      </c>
      <c r="D3723" s="3" t="s">
        <v>16</v>
      </c>
      <c r="E3723" s="4">
        <v>42197</v>
      </c>
      <c r="F3723" s="2" t="s">
        <v>17</v>
      </c>
      <c r="G3723" s="5" t="s">
        <v>18</v>
      </c>
      <c r="H3723" s="2" t="s">
        <v>20</v>
      </c>
      <c r="I3723" s="5" t="s">
        <v>141</v>
      </c>
      <c r="J3723" s="5" t="s">
        <v>129</v>
      </c>
      <c r="K3723" s="5" t="s">
        <v>326</v>
      </c>
      <c r="L3723" s="4">
        <v>42207.424305555556</v>
      </c>
      <c r="M3723" s="3" t="s">
        <v>38</v>
      </c>
      <c r="N3723" s="10" t="s">
        <v>35</v>
      </c>
      <c r="O3723" s="14">
        <v>1</v>
      </c>
      <c r="P3723" s="15"/>
      <c r="Q3723" s="15"/>
      <c r="R3723" s="15"/>
    </row>
    <row r="3724" spans="1:18" x14ac:dyDescent="0.3">
      <c r="A3724" s="1">
        <v>114180</v>
      </c>
      <c r="B3724" s="2" t="s">
        <v>7351</v>
      </c>
      <c r="C3724" s="2" t="s">
        <v>7352</v>
      </c>
      <c r="D3724" s="3" t="s">
        <v>16</v>
      </c>
      <c r="E3724" s="4">
        <v>42197</v>
      </c>
      <c r="F3724" s="2" t="s">
        <v>17</v>
      </c>
      <c r="G3724" s="5" t="s">
        <v>18</v>
      </c>
      <c r="H3724" s="2" t="s">
        <v>20</v>
      </c>
      <c r="I3724" s="5" t="s">
        <v>141</v>
      </c>
      <c r="J3724" s="5" t="s">
        <v>129</v>
      </c>
      <c r="K3724" s="5" t="s">
        <v>326</v>
      </c>
      <c r="L3724" s="4">
        <v>42207.424305555556</v>
      </c>
      <c r="M3724" s="3" t="s">
        <v>38</v>
      </c>
      <c r="N3724" s="10" t="s">
        <v>35</v>
      </c>
      <c r="O3724" s="14">
        <v>1</v>
      </c>
      <c r="P3724" s="15"/>
      <c r="Q3724" s="15"/>
      <c r="R3724" s="15"/>
    </row>
    <row r="3725" spans="1:18" x14ac:dyDescent="0.3">
      <c r="A3725" s="1">
        <v>114181</v>
      </c>
      <c r="B3725" s="2" t="s">
        <v>7353</v>
      </c>
      <c r="C3725" s="2" t="s">
        <v>7354</v>
      </c>
      <c r="D3725" s="3" t="s">
        <v>16</v>
      </c>
      <c r="E3725" s="4">
        <v>42197</v>
      </c>
      <c r="F3725" s="2" t="s">
        <v>17</v>
      </c>
      <c r="G3725" s="5" t="s">
        <v>18</v>
      </c>
      <c r="H3725" s="2" t="s">
        <v>20</v>
      </c>
      <c r="I3725" s="5" t="s">
        <v>141</v>
      </c>
      <c r="J3725" s="5" t="s">
        <v>129</v>
      </c>
      <c r="K3725" s="5" t="s">
        <v>326</v>
      </c>
      <c r="L3725" s="4">
        <v>42207.424305555556</v>
      </c>
      <c r="M3725" s="3" t="s">
        <v>38</v>
      </c>
      <c r="N3725" s="10" t="s">
        <v>35</v>
      </c>
      <c r="O3725" s="14">
        <v>1</v>
      </c>
      <c r="P3725" s="15"/>
      <c r="Q3725" s="15"/>
      <c r="R3725" s="15"/>
    </row>
    <row r="3726" spans="1:18" x14ac:dyDescent="0.3">
      <c r="A3726" s="1">
        <v>114182</v>
      </c>
      <c r="B3726" s="2" t="s">
        <v>7355</v>
      </c>
      <c r="C3726" s="2" t="s">
        <v>7356</v>
      </c>
      <c r="D3726" s="3" t="s">
        <v>16</v>
      </c>
      <c r="E3726" s="4">
        <v>42197</v>
      </c>
      <c r="F3726" s="2" t="s">
        <v>17</v>
      </c>
      <c r="G3726" s="5" t="s">
        <v>18</v>
      </c>
      <c r="H3726" s="2" t="s">
        <v>20</v>
      </c>
      <c r="I3726" s="5" t="s">
        <v>141</v>
      </c>
      <c r="J3726" s="5" t="s">
        <v>129</v>
      </c>
      <c r="K3726" s="5" t="s">
        <v>326</v>
      </c>
      <c r="L3726" s="4">
        <v>42207.424305555556</v>
      </c>
      <c r="M3726" s="3" t="s">
        <v>38</v>
      </c>
      <c r="N3726" s="10" t="s">
        <v>35</v>
      </c>
      <c r="O3726" s="14">
        <v>1</v>
      </c>
      <c r="P3726" s="15"/>
      <c r="Q3726" s="15"/>
      <c r="R3726" s="15"/>
    </row>
    <row r="3727" spans="1:18" x14ac:dyDescent="0.3">
      <c r="A3727" s="1">
        <v>114183</v>
      </c>
      <c r="B3727" s="2" t="s">
        <v>7357</v>
      </c>
      <c r="C3727" s="2" t="s">
        <v>7358</v>
      </c>
      <c r="D3727" s="3" t="s">
        <v>16</v>
      </c>
      <c r="E3727" s="4">
        <v>42197</v>
      </c>
      <c r="F3727" s="2" t="s">
        <v>17</v>
      </c>
      <c r="G3727" s="5" t="s">
        <v>18</v>
      </c>
      <c r="H3727" s="2" t="s">
        <v>20</v>
      </c>
      <c r="I3727" s="5" t="s">
        <v>141</v>
      </c>
      <c r="J3727" s="5" t="s">
        <v>129</v>
      </c>
      <c r="K3727" s="5" t="s">
        <v>326</v>
      </c>
      <c r="L3727" s="4">
        <v>42207.424305555556</v>
      </c>
      <c r="M3727" s="3" t="s">
        <v>38</v>
      </c>
      <c r="N3727" s="10" t="s">
        <v>35</v>
      </c>
      <c r="O3727" s="14">
        <v>1</v>
      </c>
      <c r="P3727" s="15"/>
      <c r="Q3727" s="15"/>
      <c r="R3727" s="15"/>
    </row>
    <row r="3728" spans="1:18" x14ac:dyDescent="0.3">
      <c r="A3728" s="1">
        <v>134212</v>
      </c>
      <c r="B3728" s="2" t="s">
        <v>7359</v>
      </c>
      <c r="C3728" s="2" t="s">
        <v>7360</v>
      </c>
      <c r="D3728" s="3" t="s">
        <v>16</v>
      </c>
      <c r="E3728" s="4">
        <v>43365</v>
      </c>
      <c r="F3728" s="2" t="s">
        <v>17</v>
      </c>
      <c r="G3728" s="5" t="s">
        <v>18</v>
      </c>
      <c r="H3728" s="2" t="s">
        <v>20</v>
      </c>
      <c r="I3728" s="5" t="s">
        <v>141</v>
      </c>
      <c r="J3728" s="5" t="s">
        <v>22</v>
      </c>
      <c r="K3728" s="5" t="s">
        <v>439</v>
      </c>
      <c r="L3728" s="4">
        <v>43373.484027777777</v>
      </c>
      <c r="M3728" s="3" t="s">
        <v>27</v>
      </c>
      <c r="N3728" s="10" t="s">
        <v>28</v>
      </c>
      <c r="O3728" s="14">
        <v>1</v>
      </c>
      <c r="P3728" s="15"/>
      <c r="Q3728" s="15"/>
      <c r="R3728" s="15"/>
    </row>
    <row r="3729" spans="1:18" x14ac:dyDescent="0.3">
      <c r="A3729" s="1">
        <v>134211</v>
      </c>
      <c r="B3729" s="2" t="s">
        <v>7361</v>
      </c>
      <c r="C3729" s="2" t="s">
        <v>441</v>
      </c>
      <c r="D3729" s="3" t="s">
        <v>16</v>
      </c>
      <c r="E3729" s="4">
        <v>43365</v>
      </c>
      <c r="F3729" s="2" t="s">
        <v>17</v>
      </c>
      <c r="G3729" s="5" t="s">
        <v>18</v>
      </c>
      <c r="H3729" s="2" t="s">
        <v>20</v>
      </c>
      <c r="I3729" s="5" t="s">
        <v>141</v>
      </c>
      <c r="J3729" s="5" t="s">
        <v>22</v>
      </c>
      <c r="K3729" s="5" t="s">
        <v>439</v>
      </c>
      <c r="L3729" s="4">
        <v>43373.484027777777</v>
      </c>
      <c r="M3729" s="3" t="s">
        <v>27</v>
      </c>
      <c r="N3729" s="10" t="s">
        <v>28</v>
      </c>
      <c r="O3729" s="14">
        <v>1</v>
      </c>
      <c r="P3729" s="15"/>
      <c r="Q3729" s="15"/>
      <c r="R3729" s="15"/>
    </row>
    <row r="3730" spans="1:18" x14ac:dyDescent="0.3">
      <c r="A3730" s="1">
        <v>134213</v>
      </c>
      <c r="B3730" s="2" t="s">
        <v>7362</v>
      </c>
      <c r="C3730" s="2" t="s">
        <v>469</v>
      </c>
      <c r="D3730" s="3" t="s">
        <v>16</v>
      </c>
      <c r="E3730" s="4">
        <v>43365</v>
      </c>
      <c r="F3730" s="2" t="s">
        <v>17</v>
      </c>
      <c r="G3730" s="5" t="s">
        <v>18</v>
      </c>
      <c r="H3730" s="2" t="s">
        <v>20</v>
      </c>
      <c r="I3730" s="5" t="s">
        <v>141</v>
      </c>
      <c r="J3730" s="5" t="s">
        <v>22</v>
      </c>
      <c r="K3730" s="5" t="s">
        <v>439</v>
      </c>
      <c r="L3730" s="4">
        <v>43373.484027777777</v>
      </c>
      <c r="M3730" s="3" t="s">
        <v>27</v>
      </c>
      <c r="N3730" s="10" t="s">
        <v>28</v>
      </c>
      <c r="O3730" s="14">
        <v>1</v>
      </c>
      <c r="P3730" s="15"/>
      <c r="Q3730" s="15"/>
      <c r="R3730" s="15"/>
    </row>
    <row r="3731" spans="1:18" x14ac:dyDescent="0.3">
      <c r="A3731" s="1">
        <v>113322</v>
      </c>
      <c r="B3731" s="2" t="s">
        <v>7363</v>
      </c>
      <c r="C3731" s="2" t="s">
        <v>7364</v>
      </c>
      <c r="D3731" s="3" t="s">
        <v>16</v>
      </c>
      <c r="E3731" s="4">
        <v>42039</v>
      </c>
      <c r="F3731" s="2" t="s">
        <v>17</v>
      </c>
      <c r="G3731" s="5" t="s">
        <v>18</v>
      </c>
      <c r="H3731" s="2" t="s">
        <v>20</v>
      </c>
      <c r="I3731" s="5" t="s">
        <v>399</v>
      </c>
      <c r="J3731" s="5" t="s">
        <v>129</v>
      </c>
      <c r="K3731" s="5" t="s">
        <v>33</v>
      </c>
      <c r="L3731" s="4">
        <v>42045.659722222219</v>
      </c>
      <c r="M3731" s="3" t="s">
        <v>38</v>
      </c>
      <c r="N3731" s="10" t="s">
        <v>35</v>
      </c>
      <c r="O3731" s="14">
        <v>1</v>
      </c>
      <c r="P3731" s="15"/>
      <c r="Q3731" s="15"/>
      <c r="R3731" s="15"/>
    </row>
    <row r="3732" spans="1:18" x14ac:dyDescent="0.3">
      <c r="A3732" s="1">
        <v>113382</v>
      </c>
      <c r="B3732" s="2" t="s">
        <v>7365</v>
      </c>
      <c r="C3732" s="2" t="s">
        <v>7366</v>
      </c>
      <c r="D3732" s="3" t="s">
        <v>16</v>
      </c>
      <c r="E3732" s="4">
        <v>42056.620138888888</v>
      </c>
      <c r="F3732" s="2" t="s">
        <v>17</v>
      </c>
      <c r="G3732" s="5" t="s">
        <v>18</v>
      </c>
      <c r="H3732" s="2" t="s">
        <v>20</v>
      </c>
      <c r="I3732" s="5" t="s">
        <v>399</v>
      </c>
      <c r="J3732" s="5" t="s">
        <v>100</v>
      </c>
      <c r="K3732" s="5" t="s">
        <v>33</v>
      </c>
      <c r="L3732" s="4">
        <v>42056.620138888888</v>
      </c>
      <c r="M3732" s="3" t="s">
        <v>38</v>
      </c>
      <c r="N3732" s="10" t="s">
        <v>35</v>
      </c>
      <c r="O3732" s="14">
        <v>1</v>
      </c>
      <c r="P3732" s="15"/>
      <c r="Q3732" s="15"/>
      <c r="R3732" s="15"/>
    </row>
    <row r="3733" spans="1:18" x14ac:dyDescent="0.3">
      <c r="A3733" s="1">
        <v>15603</v>
      </c>
      <c r="B3733" s="2" t="s">
        <v>7367</v>
      </c>
      <c r="C3733" s="2" t="s">
        <v>7368</v>
      </c>
      <c r="D3733" s="3" t="s">
        <v>103</v>
      </c>
      <c r="E3733" s="4">
        <v>41534</v>
      </c>
      <c r="F3733" s="2" t="s">
        <v>17</v>
      </c>
      <c r="G3733" s="5" t="s">
        <v>48</v>
      </c>
      <c r="H3733" s="2" t="s">
        <v>20</v>
      </c>
      <c r="I3733" s="5" t="s">
        <v>197</v>
      </c>
      <c r="J3733" s="5" t="s">
        <v>10920</v>
      </c>
      <c r="K3733" s="5" t="s">
        <v>198</v>
      </c>
      <c r="L3733" s="4" t="s">
        <v>19</v>
      </c>
      <c r="M3733" s="3" t="s">
        <v>34</v>
      </c>
      <c r="N3733" s="10" t="s">
        <v>138</v>
      </c>
      <c r="O3733" s="14">
        <v>1</v>
      </c>
      <c r="P3733" s="15"/>
      <c r="Q3733" s="15"/>
      <c r="R3733" s="15"/>
    </row>
    <row r="3734" spans="1:18" x14ac:dyDescent="0.3">
      <c r="A3734" s="1">
        <v>15583</v>
      </c>
      <c r="B3734" s="2" t="s">
        <v>7369</v>
      </c>
      <c r="C3734" s="2" t="s">
        <v>7370</v>
      </c>
      <c r="D3734" s="3" t="s">
        <v>103</v>
      </c>
      <c r="E3734" s="4">
        <v>41534</v>
      </c>
      <c r="F3734" s="2" t="s">
        <v>17</v>
      </c>
      <c r="G3734" s="5" t="s">
        <v>18</v>
      </c>
      <c r="H3734" s="2" t="s">
        <v>20</v>
      </c>
      <c r="I3734" s="5" t="s">
        <v>197</v>
      </c>
      <c r="J3734" s="5" t="s">
        <v>10920</v>
      </c>
      <c r="K3734" s="5" t="s">
        <v>198</v>
      </c>
      <c r="L3734" s="4" t="s">
        <v>19</v>
      </c>
      <c r="M3734" s="3" t="s">
        <v>34</v>
      </c>
      <c r="N3734" s="10" t="s">
        <v>138</v>
      </c>
      <c r="O3734" s="14">
        <v>1</v>
      </c>
      <c r="P3734" s="15"/>
      <c r="Q3734" s="15"/>
      <c r="R3734" s="15"/>
    </row>
    <row r="3735" spans="1:18" x14ac:dyDescent="0.3">
      <c r="A3735" s="1">
        <v>15604</v>
      </c>
      <c r="B3735" s="2" t="s">
        <v>7369</v>
      </c>
      <c r="C3735" s="2" t="s">
        <v>7371</v>
      </c>
      <c r="D3735" s="3" t="s">
        <v>103</v>
      </c>
      <c r="E3735" s="4">
        <v>41534</v>
      </c>
      <c r="F3735" s="2" t="s">
        <v>17</v>
      </c>
      <c r="G3735" s="5" t="s">
        <v>48</v>
      </c>
      <c r="H3735" s="2" t="s">
        <v>20</v>
      </c>
      <c r="I3735" s="5" t="s">
        <v>197</v>
      </c>
      <c r="J3735" s="5" t="s">
        <v>10920</v>
      </c>
      <c r="K3735" s="5" t="s">
        <v>198</v>
      </c>
      <c r="L3735" s="4" t="s">
        <v>19</v>
      </c>
      <c r="M3735" s="3" t="s">
        <v>34</v>
      </c>
      <c r="N3735" s="10" t="s">
        <v>138</v>
      </c>
      <c r="O3735" s="14">
        <v>1</v>
      </c>
      <c r="P3735" s="15"/>
      <c r="Q3735" s="15"/>
      <c r="R3735" s="15"/>
    </row>
    <row r="3736" spans="1:18" x14ac:dyDescent="0.3">
      <c r="A3736" s="1">
        <v>15605</v>
      </c>
      <c r="B3736" s="2" t="s">
        <v>7372</v>
      </c>
      <c r="C3736" s="2" t="s">
        <v>7373</v>
      </c>
      <c r="D3736" s="3" t="s">
        <v>103</v>
      </c>
      <c r="E3736" s="4">
        <v>41534</v>
      </c>
      <c r="F3736" s="2" t="s">
        <v>17</v>
      </c>
      <c r="G3736" s="5" t="s">
        <v>48</v>
      </c>
      <c r="H3736" s="2" t="s">
        <v>20</v>
      </c>
      <c r="I3736" s="5" t="s">
        <v>197</v>
      </c>
      <c r="J3736" s="5" t="s">
        <v>10920</v>
      </c>
      <c r="K3736" s="5" t="s">
        <v>198</v>
      </c>
      <c r="L3736" s="4" t="s">
        <v>19</v>
      </c>
      <c r="M3736" s="3" t="s">
        <v>34</v>
      </c>
      <c r="N3736" s="10" t="s">
        <v>138</v>
      </c>
      <c r="O3736" s="14">
        <v>1</v>
      </c>
      <c r="P3736" s="15"/>
      <c r="Q3736" s="15"/>
      <c r="R3736" s="15"/>
    </row>
    <row r="3737" spans="1:18" x14ac:dyDescent="0.3">
      <c r="A3737" s="1">
        <v>15606</v>
      </c>
      <c r="B3737" s="2" t="s">
        <v>7374</v>
      </c>
      <c r="C3737" s="2" t="s">
        <v>7375</v>
      </c>
      <c r="D3737" s="3" t="s">
        <v>103</v>
      </c>
      <c r="E3737" s="4">
        <v>41534</v>
      </c>
      <c r="F3737" s="2" t="s">
        <v>17</v>
      </c>
      <c r="G3737" s="5" t="s">
        <v>48</v>
      </c>
      <c r="H3737" s="2" t="s">
        <v>20</v>
      </c>
      <c r="I3737" s="5" t="s">
        <v>197</v>
      </c>
      <c r="J3737" s="5" t="s">
        <v>10920</v>
      </c>
      <c r="K3737" s="5" t="s">
        <v>198</v>
      </c>
      <c r="L3737" s="4" t="s">
        <v>19</v>
      </c>
      <c r="M3737" s="3" t="s">
        <v>34</v>
      </c>
      <c r="N3737" s="10" t="s">
        <v>138</v>
      </c>
      <c r="O3737" s="14">
        <v>1</v>
      </c>
      <c r="P3737" s="15"/>
      <c r="Q3737" s="15"/>
      <c r="R3737" s="15"/>
    </row>
    <row r="3738" spans="1:18" x14ac:dyDescent="0.3">
      <c r="A3738" s="1">
        <v>15607</v>
      </c>
      <c r="B3738" s="2" t="s">
        <v>7376</v>
      </c>
      <c r="C3738" s="2" t="s">
        <v>7377</v>
      </c>
      <c r="D3738" s="3" t="s">
        <v>103</v>
      </c>
      <c r="E3738" s="4">
        <v>41534</v>
      </c>
      <c r="F3738" s="2" t="s">
        <v>17</v>
      </c>
      <c r="G3738" s="5" t="s">
        <v>48</v>
      </c>
      <c r="H3738" s="2" t="s">
        <v>20</v>
      </c>
      <c r="I3738" s="5" t="s">
        <v>197</v>
      </c>
      <c r="J3738" s="5" t="s">
        <v>10920</v>
      </c>
      <c r="K3738" s="5" t="s">
        <v>198</v>
      </c>
      <c r="L3738" s="4" t="s">
        <v>19</v>
      </c>
      <c r="M3738" s="3" t="s">
        <v>34</v>
      </c>
      <c r="N3738" s="10" t="s">
        <v>138</v>
      </c>
      <c r="O3738" s="14">
        <v>1</v>
      </c>
      <c r="P3738" s="15"/>
      <c r="Q3738" s="15"/>
      <c r="R3738" s="15"/>
    </row>
    <row r="3739" spans="1:18" x14ac:dyDescent="0.3">
      <c r="A3739" s="1">
        <v>15608</v>
      </c>
      <c r="B3739" s="2" t="s">
        <v>7378</v>
      </c>
      <c r="C3739" s="2" t="s">
        <v>7379</v>
      </c>
      <c r="D3739" s="3" t="s">
        <v>103</v>
      </c>
      <c r="E3739" s="4">
        <v>41534</v>
      </c>
      <c r="F3739" s="2" t="s">
        <v>17</v>
      </c>
      <c r="G3739" s="5" t="s">
        <v>48</v>
      </c>
      <c r="H3739" s="2" t="s">
        <v>20</v>
      </c>
      <c r="I3739" s="5" t="s">
        <v>197</v>
      </c>
      <c r="J3739" s="5" t="s">
        <v>10920</v>
      </c>
      <c r="K3739" s="5" t="s">
        <v>198</v>
      </c>
      <c r="L3739" s="4" t="s">
        <v>19</v>
      </c>
      <c r="M3739" s="3" t="s">
        <v>34</v>
      </c>
      <c r="N3739" s="10" t="s">
        <v>138</v>
      </c>
      <c r="O3739" s="14">
        <v>1</v>
      </c>
      <c r="P3739" s="15"/>
      <c r="Q3739" s="15"/>
      <c r="R3739" s="15"/>
    </row>
    <row r="3740" spans="1:18" x14ac:dyDescent="0.3">
      <c r="A3740" s="1">
        <v>15585</v>
      </c>
      <c r="B3740" s="2" t="s">
        <v>7380</v>
      </c>
      <c r="C3740" s="2" t="s">
        <v>7381</v>
      </c>
      <c r="D3740" s="3" t="s">
        <v>31</v>
      </c>
      <c r="E3740" s="4">
        <v>41534</v>
      </c>
      <c r="F3740" s="2" t="s">
        <v>17</v>
      </c>
      <c r="G3740" s="5" t="s">
        <v>18</v>
      </c>
      <c r="H3740" s="2" t="s">
        <v>20</v>
      </c>
      <c r="I3740" s="5" t="s">
        <v>197</v>
      </c>
      <c r="J3740" s="5" t="s">
        <v>10920</v>
      </c>
      <c r="K3740" s="5" t="s">
        <v>198</v>
      </c>
      <c r="L3740" s="4" t="s">
        <v>19</v>
      </c>
      <c r="M3740" s="3" t="s">
        <v>34</v>
      </c>
      <c r="N3740" s="10" t="s">
        <v>138</v>
      </c>
      <c r="O3740" s="14">
        <v>1</v>
      </c>
      <c r="P3740" s="15"/>
      <c r="Q3740" s="15"/>
      <c r="R3740" s="15"/>
    </row>
    <row r="3741" spans="1:18" x14ac:dyDescent="0.3">
      <c r="A3741" s="1">
        <v>15587</v>
      </c>
      <c r="B3741" s="2" t="s">
        <v>7382</v>
      </c>
      <c r="C3741" s="2" t="s">
        <v>7383</v>
      </c>
      <c r="D3741" s="3" t="s">
        <v>31</v>
      </c>
      <c r="E3741" s="4">
        <v>41534</v>
      </c>
      <c r="F3741" s="2" t="s">
        <v>17</v>
      </c>
      <c r="G3741" s="5" t="s">
        <v>18</v>
      </c>
      <c r="H3741" s="2" t="s">
        <v>20</v>
      </c>
      <c r="I3741" s="5" t="s">
        <v>197</v>
      </c>
      <c r="J3741" s="5" t="s">
        <v>10920</v>
      </c>
      <c r="K3741" s="5" t="s">
        <v>198</v>
      </c>
      <c r="L3741" s="4" t="s">
        <v>19</v>
      </c>
      <c r="M3741" s="3" t="s">
        <v>34</v>
      </c>
      <c r="N3741" s="10" t="s">
        <v>138</v>
      </c>
      <c r="O3741" s="14">
        <v>1</v>
      </c>
      <c r="P3741" s="15"/>
      <c r="Q3741" s="15"/>
      <c r="R3741" s="15"/>
    </row>
    <row r="3742" spans="1:18" x14ac:dyDescent="0.3">
      <c r="A3742" s="1">
        <v>113025</v>
      </c>
      <c r="B3742" s="2" t="s">
        <v>7384</v>
      </c>
      <c r="C3742" s="2" t="s">
        <v>7385</v>
      </c>
      <c r="D3742" s="3" t="s">
        <v>31</v>
      </c>
      <c r="E3742" s="4">
        <v>41926</v>
      </c>
      <c r="F3742" s="2" t="s">
        <v>17</v>
      </c>
      <c r="G3742" s="5" t="s">
        <v>48</v>
      </c>
      <c r="H3742" s="2" t="s">
        <v>20</v>
      </c>
      <c r="I3742" s="5" t="s">
        <v>197</v>
      </c>
      <c r="J3742" s="5" t="s">
        <v>100</v>
      </c>
      <c r="K3742" s="5" t="s">
        <v>198</v>
      </c>
      <c r="L3742" s="4">
        <v>41932.685416666667</v>
      </c>
      <c r="M3742" s="3" t="s">
        <v>27</v>
      </c>
      <c r="N3742" s="10" t="s">
        <v>28</v>
      </c>
      <c r="O3742" s="14">
        <v>1</v>
      </c>
      <c r="P3742" s="15"/>
      <c r="Q3742" s="15"/>
      <c r="R3742" s="15"/>
    </row>
    <row r="3743" spans="1:18" x14ac:dyDescent="0.3">
      <c r="A3743" s="1">
        <v>113026</v>
      </c>
      <c r="B3743" s="2" t="s">
        <v>7386</v>
      </c>
      <c r="C3743" s="2" t="s">
        <v>7387</v>
      </c>
      <c r="D3743" s="3" t="s">
        <v>31</v>
      </c>
      <c r="E3743" s="4">
        <v>41926</v>
      </c>
      <c r="F3743" s="2" t="s">
        <v>17</v>
      </c>
      <c r="G3743" s="5" t="s">
        <v>48</v>
      </c>
      <c r="H3743" s="2" t="s">
        <v>20</v>
      </c>
      <c r="I3743" s="5" t="s">
        <v>197</v>
      </c>
      <c r="J3743" s="5" t="s">
        <v>100</v>
      </c>
      <c r="K3743" s="5" t="s">
        <v>198</v>
      </c>
      <c r="L3743" s="4">
        <v>41932.685416666667</v>
      </c>
      <c r="M3743" s="3" t="s">
        <v>27</v>
      </c>
      <c r="N3743" s="10" t="s">
        <v>28</v>
      </c>
      <c r="O3743" s="14">
        <v>1</v>
      </c>
      <c r="P3743" s="15"/>
      <c r="Q3743" s="15"/>
      <c r="R3743" s="15"/>
    </row>
    <row r="3744" spans="1:18" x14ac:dyDescent="0.3">
      <c r="A3744" s="1">
        <v>15609</v>
      </c>
      <c r="B3744" s="2" t="s">
        <v>7388</v>
      </c>
      <c r="C3744" s="2" t="s">
        <v>7389</v>
      </c>
      <c r="D3744" s="3" t="s">
        <v>103</v>
      </c>
      <c r="E3744" s="4">
        <v>41457</v>
      </c>
      <c r="F3744" s="2" t="s">
        <v>17</v>
      </c>
      <c r="G3744" s="5" t="s">
        <v>18</v>
      </c>
      <c r="H3744" s="2" t="s">
        <v>20</v>
      </c>
      <c r="I3744" s="5" t="s">
        <v>197</v>
      </c>
      <c r="J3744" s="5" t="s">
        <v>129</v>
      </c>
      <c r="K3744" s="5" t="s">
        <v>198</v>
      </c>
      <c r="L3744" s="4" t="s">
        <v>19</v>
      </c>
      <c r="M3744" s="3" t="s">
        <v>38</v>
      </c>
      <c r="N3744" s="10" t="s">
        <v>39</v>
      </c>
      <c r="O3744" s="15"/>
      <c r="P3744" s="14">
        <v>0.95</v>
      </c>
      <c r="Q3744" s="15"/>
      <c r="R3744" s="15"/>
    </row>
    <row r="3745" spans="1:18" x14ac:dyDescent="0.3">
      <c r="A3745" s="1">
        <v>113027</v>
      </c>
      <c r="B3745" s="2" t="s">
        <v>7390</v>
      </c>
      <c r="C3745" s="2" t="s">
        <v>7391</v>
      </c>
      <c r="D3745" s="3" t="s">
        <v>31</v>
      </c>
      <c r="E3745" s="4">
        <v>41926</v>
      </c>
      <c r="F3745" s="2" t="s">
        <v>17</v>
      </c>
      <c r="G3745" s="5" t="s">
        <v>48</v>
      </c>
      <c r="H3745" s="2" t="s">
        <v>20</v>
      </c>
      <c r="I3745" s="5" t="s">
        <v>197</v>
      </c>
      <c r="J3745" s="5" t="s">
        <v>100</v>
      </c>
      <c r="K3745" s="5" t="s">
        <v>33</v>
      </c>
      <c r="L3745" s="4">
        <v>41932.685416666667</v>
      </c>
      <c r="M3745" s="3" t="s">
        <v>27</v>
      </c>
      <c r="N3745" s="10" t="s">
        <v>28</v>
      </c>
      <c r="O3745" s="14">
        <v>1</v>
      </c>
      <c r="P3745" s="15"/>
      <c r="Q3745" s="15"/>
      <c r="R3745" s="15"/>
    </row>
    <row r="3746" spans="1:18" x14ac:dyDescent="0.3">
      <c r="A3746" s="1">
        <v>113257</v>
      </c>
      <c r="B3746" s="2" t="s">
        <v>7392</v>
      </c>
      <c r="C3746" s="2" t="s">
        <v>7393</v>
      </c>
      <c r="D3746" s="3" t="s">
        <v>16</v>
      </c>
      <c r="E3746" s="4">
        <v>42022</v>
      </c>
      <c r="F3746" s="2" t="s">
        <v>17</v>
      </c>
      <c r="G3746" s="5" t="s">
        <v>48</v>
      </c>
      <c r="H3746" s="2" t="s">
        <v>20</v>
      </c>
      <c r="I3746" s="5" t="s">
        <v>21</v>
      </c>
      <c r="J3746" s="5" t="s">
        <v>129</v>
      </c>
      <c r="K3746" s="5" t="s">
        <v>23</v>
      </c>
      <c r="L3746" s="4">
        <v>42024.548611111109</v>
      </c>
      <c r="M3746" s="3" t="s">
        <v>38</v>
      </c>
      <c r="N3746" s="10" t="s">
        <v>39</v>
      </c>
      <c r="O3746" s="15"/>
      <c r="P3746" s="14">
        <v>0.95</v>
      </c>
      <c r="Q3746" s="15"/>
      <c r="R3746" s="15"/>
    </row>
    <row r="3747" spans="1:18" x14ac:dyDescent="0.3">
      <c r="A3747" s="1">
        <v>15588</v>
      </c>
      <c r="B3747" s="2" t="s">
        <v>7394</v>
      </c>
      <c r="C3747" s="2" t="s">
        <v>7395</v>
      </c>
      <c r="D3747" s="3" t="s">
        <v>16</v>
      </c>
      <c r="E3747" s="4">
        <v>41525</v>
      </c>
      <c r="F3747" s="2" t="s">
        <v>17</v>
      </c>
      <c r="G3747" s="5" t="s">
        <v>18</v>
      </c>
      <c r="H3747" s="2" t="s">
        <v>20</v>
      </c>
      <c r="I3747" s="5" t="s">
        <v>21</v>
      </c>
      <c r="J3747" s="5" t="s">
        <v>129</v>
      </c>
      <c r="K3747" s="5" t="s">
        <v>23</v>
      </c>
      <c r="L3747" s="4" t="s">
        <v>19</v>
      </c>
      <c r="M3747" s="3" t="s">
        <v>38</v>
      </c>
      <c r="N3747" s="10" t="s">
        <v>39</v>
      </c>
      <c r="O3747" s="15"/>
      <c r="P3747" s="14">
        <v>0.95</v>
      </c>
      <c r="Q3747" s="15"/>
      <c r="R3747" s="15"/>
    </row>
    <row r="3748" spans="1:18" x14ac:dyDescent="0.3">
      <c r="A3748" s="1">
        <v>15589</v>
      </c>
      <c r="B3748" s="2" t="s">
        <v>7396</v>
      </c>
      <c r="C3748" s="2" t="s">
        <v>7397</v>
      </c>
      <c r="D3748" s="3" t="s">
        <v>16</v>
      </c>
      <c r="E3748" s="4">
        <v>41525</v>
      </c>
      <c r="F3748" s="2" t="s">
        <v>17</v>
      </c>
      <c r="G3748" s="5" t="s">
        <v>18</v>
      </c>
      <c r="H3748" s="2" t="s">
        <v>20</v>
      </c>
      <c r="I3748" s="5" t="s">
        <v>21</v>
      </c>
      <c r="J3748" s="5" t="s">
        <v>129</v>
      </c>
      <c r="K3748" s="5" t="s">
        <v>23</v>
      </c>
      <c r="L3748" s="4" t="s">
        <v>19</v>
      </c>
      <c r="M3748" s="3" t="s">
        <v>38</v>
      </c>
      <c r="N3748" s="10" t="s">
        <v>39</v>
      </c>
      <c r="O3748" s="15"/>
      <c r="P3748" s="14">
        <v>0.95</v>
      </c>
      <c r="Q3748" s="15"/>
      <c r="R3748" s="15"/>
    </row>
    <row r="3749" spans="1:18" x14ac:dyDescent="0.3">
      <c r="A3749" s="1">
        <v>15590</v>
      </c>
      <c r="B3749" s="2" t="s">
        <v>7398</v>
      </c>
      <c r="C3749" s="2" t="s">
        <v>7399</v>
      </c>
      <c r="D3749" s="3" t="s">
        <v>16</v>
      </c>
      <c r="E3749" s="4">
        <v>41525</v>
      </c>
      <c r="F3749" s="2" t="s">
        <v>17</v>
      </c>
      <c r="G3749" s="5" t="s">
        <v>18</v>
      </c>
      <c r="H3749" s="2" t="s">
        <v>20</v>
      </c>
      <c r="I3749" s="5" t="s">
        <v>21</v>
      </c>
      <c r="J3749" s="5" t="s">
        <v>129</v>
      </c>
      <c r="K3749" s="5" t="s">
        <v>23</v>
      </c>
      <c r="L3749" s="4" t="s">
        <v>19</v>
      </c>
      <c r="M3749" s="3" t="s">
        <v>38</v>
      </c>
      <c r="N3749" s="10" t="s">
        <v>39</v>
      </c>
      <c r="O3749" s="15"/>
      <c r="P3749" s="14">
        <v>0.95</v>
      </c>
      <c r="Q3749" s="15"/>
      <c r="R3749" s="15"/>
    </row>
    <row r="3750" spans="1:18" x14ac:dyDescent="0.3">
      <c r="A3750" s="1">
        <v>114189</v>
      </c>
      <c r="B3750" s="2" t="s">
        <v>7400</v>
      </c>
      <c r="C3750" s="2" t="s">
        <v>7401</v>
      </c>
      <c r="D3750" s="3" t="s">
        <v>16</v>
      </c>
      <c r="E3750" s="4">
        <v>42207</v>
      </c>
      <c r="F3750" s="2" t="s">
        <v>17</v>
      </c>
      <c r="G3750" s="5" t="s">
        <v>18</v>
      </c>
      <c r="H3750" s="2" t="s">
        <v>20</v>
      </c>
      <c r="I3750" s="5" t="s">
        <v>21</v>
      </c>
      <c r="J3750" s="5" t="s">
        <v>129</v>
      </c>
      <c r="K3750" s="5" t="s">
        <v>23</v>
      </c>
      <c r="L3750" s="4">
        <v>42212.501388888886</v>
      </c>
      <c r="M3750" s="3" t="s">
        <v>38</v>
      </c>
      <c r="N3750" s="10" t="s">
        <v>138</v>
      </c>
      <c r="O3750" s="14">
        <v>1</v>
      </c>
      <c r="P3750" s="15"/>
      <c r="Q3750" s="15"/>
      <c r="R3750" s="15"/>
    </row>
    <row r="3751" spans="1:18" x14ac:dyDescent="0.3">
      <c r="A3751" s="1">
        <v>15591</v>
      </c>
      <c r="B3751" s="2" t="s">
        <v>7402</v>
      </c>
      <c r="C3751" s="2" t="s">
        <v>7403</v>
      </c>
      <c r="D3751" s="3" t="s">
        <v>16</v>
      </c>
      <c r="E3751" s="4">
        <v>41545</v>
      </c>
      <c r="F3751" s="2" t="s">
        <v>17</v>
      </c>
      <c r="G3751" s="5" t="s">
        <v>18</v>
      </c>
      <c r="H3751" s="2" t="s">
        <v>20</v>
      </c>
      <c r="I3751" s="5" t="s">
        <v>21</v>
      </c>
      <c r="J3751" s="5" t="s">
        <v>129</v>
      </c>
      <c r="K3751" s="5" t="s">
        <v>23</v>
      </c>
      <c r="L3751" s="4" t="s">
        <v>19</v>
      </c>
      <c r="M3751" s="3" t="s">
        <v>38</v>
      </c>
      <c r="N3751" s="10" t="s">
        <v>39</v>
      </c>
      <c r="O3751" s="15"/>
      <c r="P3751" s="14">
        <v>0.95</v>
      </c>
      <c r="Q3751" s="15"/>
      <c r="R3751" s="15"/>
    </row>
    <row r="3752" spans="1:18" x14ac:dyDescent="0.3">
      <c r="A3752" s="1">
        <v>15592</v>
      </c>
      <c r="B3752" s="2" t="s">
        <v>7404</v>
      </c>
      <c r="C3752" s="2" t="s">
        <v>7405</v>
      </c>
      <c r="D3752" s="3" t="s">
        <v>16</v>
      </c>
      <c r="E3752" s="4">
        <v>41545</v>
      </c>
      <c r="F3752" s="2" t="s">
        <v>17</v>
      </c>
      <c r="G3752" s="5" t="s">
        <v>18</v>
      </c>
      <c r="H3752" s="2" t="s">
        <v>20</v>
      </c>
      <c r="I3752" s="5" t="s">
        <v>21</v>
      </c>
      <c r="J3752" s="5" t="s">
        <v>129</v>
      </c>
      <c r="K3752" s="5" t="s">
        <v>23</v>
      </c>
      <c r="L3752" s="4" t="s">
        <v>19</v>
      </c>
      <c r="M3752" s="3" t="s">
        <v>38</v>
      </c>
      <c r="N3752" s="10" t="s">
        <v>39</v>
      </c>
      <c r="O3752" s="15"/>
      <c r="P3752" s="14">
        <v>0.95</v>
      </c>
      <c r="Q3752" s="15"/>
      <c r="R3752" s="15"/>
    </row>
    <row r="3753" spans="1:18" x14ac:dyDescent="0.3">
      <c r="A3753" s="1">
        <v>15593</v>
      </c>
      <c r="B3753" s="2" t="s">
        <v>7406</v>
      </c>
      <c r="C3753" s="2" t="s">
        <v>7407</v>
      </c>
      <c r="D3753" s="3" t="s">
        <v>16</v>
      </c>
      <c r="E3753" s="4">
        <v>41545</v>
      </c>
      <c r="F3753" s="2" t="s">
        <v>17</v>
      </c>
      <c r="G3753" s="5" t="s">
        <v>18</v>
      </c>
      <c r="H3753" s="2" t="s">
        <v>20</v>
      </c>
      <c r="I3753" s="5" t="s">
        <v>21</v>
      </c>
      <c r="J3753" s="5" t="s">
        <v>129</v>
      </c>
      <c r="K3753" s="5" t="s">
        <v>23</v>
      </c>
      <c r="L3753" s="4" t="s">
        <v>19</v>
      </c>
      <c r="M3753" s="3" t="s">
        <v>38</v>
      </c>
      <c r="N3753" s="10" t="s">
        <v>39</v>
      </c>
      <c r="O3753" s="15"/>
      <c r="P3753" s="14">
        <v>0.95</v>
      </c>
      <c r="Q3753" s="15"/>
      <c r="R3753" s="15"/>
    </row>
    <row r="3754" spans="1:18" x14ac:dyDescent="0.3">
      <c r="A3754" s="1">
        <v>15594</v>
      </c>
      <c r="B3754" s="2" t="s">
        <v>7408</v>
      </c>
      <c r="C3754" s="2" t="s">
        <v>7409</v>
      </c>
      <c r="D3754" s="3" t="s">
        <v>16</v>
      </c>
      <c r="E3754" s="4">
        <v>41531</v>
      </c>
      <c r="F3754" s="2" t="s">
        <v>17</v>
      </c>
      <c r="G3754" s="5" t="s">
        <v>18</v>
      </c>
      <c r="H3754" s="2" t="s">
        <v>20</v>
      </c>
      <c r="I3754" s="5" t="s">
        <v>21</v>
      </c>
      <c r="J3754" s="5" t="s">
        <v>129</v>
      </c>
      <c r="K3754" s="5" t="s">
        <v>33</v>
      </c>
      <c r="L3754" s="4" t="s">
        <v>19</v>
      </c>
      <c r="M3754" s="3" t="s">
        <v>38</v>
      </c>
      <c r="N3754" s="10" t="s">
        <v>39</v>
      </c>
      <c r="O3754" s="15"/>
      <c r="P3754" s="14">
        <v>0.95</v>
      </c>
      <c r="Q3754" s="15"/>
      <c r="R3754" s="15"/>
    </row>
    <row r="3755" spans="1:18" x14ac:dyDescent="0.3">
      <c r="A3755" s="1">
        <v>15595</v>
      </c>
      <c r="B3755" s="2" t="s">
        <v>7410</v>
      </c>
      <c r="C3755" s="2" t="s">
        <v>7411</v>
      </c>
      <c r="D3755" s="3" t="s">
        <v>16</v>
      </c>
      <c r="E3755" s="4">
        <v>41545</v>
      </c>
      <c r="F3755" s="2" t="s">
        <v>17</v>
      </c>
      <c r="G3755" s="5" t="s">
        <v>18</v>
      </c>
      <c r="H3755" s="2" t="s">
        <v>20</v>
      </c>
      <c r="I3755" s="5" t="s">
        <v>21</v>
      </c>
      <c r="J3755" s="5" t="s">
        <v>129</v>
      </c>
      <c r="K3755" s="5" t="s">
        <v>33</v>
      </c>
      <c r="L3755" s="4" t="s">
        <v>19</v>
      </c>
      <c r="M3755" s="3" t="s">
        <v>38</v>
      </c>
      <c r="N3755" s="10" t="s">
        <v>39</v>
      </c>
      <c r="O3755" s="15"/>
      <c r="P3755" s="14">
        <v>0.95</v>
      </c>
      <c r="Q3755" s="15"/>
      <c r="R3755" s="15"/>
    </row>
    <row r="3756" spans="1:18" x14ac:dyDescent="0.3">
      <c r="A3756" s="1">
        <v>113258</v>
      </c>
      <c r="B3756" s="2" t="s">
        <v>7412</v>
      </c>
      <c r="C3756" s="2" t="s">
        <v>7413</v>
      </c>
      <c r="D3756" s="3" t="s">
        <v>16</v>
      </c>
      <c r="E3756" s="4">
        <v>42022</v>
      </c>
      <c r="F3756" s="2" t="s">
        <v>17</v>
      </c>
      <c r="G3756" s="5" t="s">
        <v>48</v>
      </c>
      <c r="H3756" s="2" t="s">
        <v>20</v>
      </c>
      <c r="I3756" s="5" t="s">
        <v>21</v>
      </c>
      <c r="J3756" s="5" t="s">
        <v>129</v>
      </c>
      <c r="K3756" s="5" t="s">
        <v>33</v>
      </c>
      <c r="L3756" s="4">
        <v>42024.548611111109</v>
      </c>
      <c r="M3756" s="3" t="s">
        <v>38</v>
      </c>
      <c r="N3756" s="10" t="s">
        <v>39</v>
      </c>
      <c r="O3756" s="15"/>
      <c r="P3756" s="14">
        <v>0.95</v>
      </c>
      <c r="Q3756" s="15"/>
      <c r="R3756" s="15"/>
    </row>
    <row r="3757" spans="1:18" x14ac:dyDescent="0.3">
      <c r="A3757" s="1">
        <v>129600</v>
      </c>
      <c r="B3757" s="2" t="s">
        <v>7414</v>
      </c>
      <c r="C3757" s="2" t="s">
        <v>7415</v>
      </c>
      <c r="D3757" s="3" t="s">
        <v>16</v>
      </c>
      <c r="E3757" s="4">
        <v>42640</v>
      </c>
      <c r="F3757" s="2" t="s">
        <v>17</v>
      </c>
      <c r="G3757" s="5" t="s">
        <v>48</v>
      </c>
      <c r="H3757" s="2" t="s">
        <v>20</v>
      </c>
      <c r="I3757" s="5" t="s">
        <v>21</v>
      </c>
      <c r="J3757" s="5" t="s">
        <v>129</v>
      </c>
      <c r="K3757" s="5" t="s">
        <v>23</v>
      </c>
      <c r="L3757" s="4">
        <v>42642.406944444439</v>
      </c>
      <c r="M3757" s="3" t="s">
        <v>38</v>
      </c>
      <c r="N3757" s="10" t="s">
        <v>39</v>
      </c>
      <c r="O3757" s="15"/>
      <c r="P3757" s="14">
        <v>0.95</v>
      </c>
      <c r="Q3757" s="15"/>
      <c r="R3757" s="15"/>
    </row>
    <row r="3758" spans="1:18" x14ac:dyDescent="0.3">
      <c r="A3758" s="1">
        <v>135006</v>
      </c>
      <c r="B3758" s="2" t="s">
        <v>7416</v>
      </c>
      <c r="C3758" s="2" t="s">
        <v>7417</v>
      </c>
      <c r="D3758" s="3" t="s">
        <v>16</v>
      </c>
      <c r="E3758" s="4">
        <v>43486</v>
      </c>
      <c r="F3758" s="2" t="s">
        <v>17</v>
      </c>
      <c r="G3758" s="5" t="s">
        <v>18</v>
      </c>
      <c r="H3758" s="2" t="s">
        <v>20</v>
      </c>
      <c r="I3758" s="5" t="s">
        <v>215</v>
      </c>
      <c r="J3758" s="5" t="s">
        <v>129</v>
      </c>
      <c r="K3758" s="5" t="s">
        <v>33</v>
      </c>
      <c r="L3758" s="4">
        <v>43499.378472222219</v>
      </c>
      <c r="M3758" s="3" t="s">
        <v>38</v>
      </c>
      <c r="N3758" s="10" t="s">
        <v>35</v>
      </c>
      <c r="O3758" s="14">
        <v>1</v>
      </c>
      <c r="P3758" s="15"/>
      <c r="Q3758" s="15"/>
      <c r="R3758" s="15"/>
    </row>
    <row r="3759" spans="1:18" x14ac:dyDescent="0.3">
      <c r="A3759" s="1">
        <v>15596</v>
      </c>
      <c r="B3759" s="2" t="s">
        <v>7418</v>
      </c>
      <c r="C3759" s="2" t="s">
        <v>7419</v>
      </c>
      <c r="D3759" s="3" t="s">
        <v>16</v>
      </c>
      <c r="E3759" s="4">
        <v>41127</v>
      </c>
      <c r="F3759" s="2" t="s">
        <v>17</v>
      </c>
      <c r="G3759" s="5" t="s">
        <v>18</v>
      </c>
      <c r="H3759" s="2" t="s">
        <v>20</v>
      </c>
      <c r="I3759" s="5" t="s">
        <v>128</v>
      </c>
      <c r="J3759" s="5" t="s">
        <v>129</v>
      </c>
      <c r="K3759" s="5" t="s">
        <v>130</v>
      </c>
      <c r="L3759" s="4" t="s">
        <v>19</v>
      </c>
      <c r="M3759" s="3" t="s">
        <v>27</v>
      </c>
      <c r="N3759" s="10" t="s">
        <v>28</v>
      </c>
      <c r="O3759" s="14">
        <v>1</v>
      </c>
      <c r="P3759" s="15"/>
      <c r="Q3759" s="15"/>
      <c r="R3759" s="15"/>
    </row>
    <row r="3760" spans="1:18" x14ac:dyDescent="0.3">
      <c r="A3760" s="1">
        <v>130287</v>
      </c>
      <c r="B3760" s="2" t="s">
        <v>7420</v>
      </c>
      <c r="C3760" s="2" t="s">
        <v>7421</v>
      </c>
      <c r="D3760" s="3" t="s">
        <v>31</v>
      </c>
      <c r="E3760" s="4">
        <v>42770</v>
      </c>
      <c r="F3760" s="2" t="s">
        <v>17</v>
      </c>
      <c r="G3760" s="5" t="s">
        <v>18</v>
      </c>
      <c r="H3760" s="2" t="s">
        <v>20</v>
      </c>
      <c r="I3760" s="5" t="s">
        <v>128</v>
      </c>
      <c r="J3760" s="5" t="s">
        <v>129</v>
      </c>
      <c r="K3760" s="5" t="s">
        <v>130</v>
      </c>
      <c r="L3760" s="4">
        <v>42773.423611111109</v>
      </c>
      <c r="M3760" s="3" t="s">
        <v>27</v>
      </c>
      <c r="N3760" s="10" t="s">
        <v>28</v>
      </c>
      <c r="O3760" s="14">
        <v>1</v>
      </c>
      <c r="P3760" s="15"/>
      <c r="Q3760" s="15"/>
      <c r="R3760" s="15"/>
    </row>
    <row r="3761" spans="1:18" x14ac:dyDescent="0.3">
      <c r="A3761" s="1">
        <v>15598</v>
      </c>
      <c r="B3761" s="2" t="s">
        <v>7422</v>
      </c>
      <c r="C3761" s="2" t="s">
        <v>7423</v>
      </c>
      <c r="D3761" s="3" t="s">
        <v>16</v>
      </c>
      <c r="E3761" s="4">
        <v>41118</v>
      </c>
      <c r="F3761" s="2" t="s">
        <v>17</v>
      </c>
      <c r="G3761" s="5" t="s">
        <v>18</v>
      </c>
      <c r="H3761" s="2" t="s">
        <v>20</v>
      </c>
      <c r="I3761" s="5" t="s">
        <v>128</v>
      </c>
      <c r="J3761" s="5" t="s">
        <v>129</v>
      </c>
      <c r="K3761" s="5" t="s">
        <v>130</v>
      </c>
      <c r="L3761" s="4" t="s">
        <v>19</v>
      </c>
      <c r="M3761" s="3" t="s">
        <v>27</v>
      </c>
      <c r="N3761" s="10" t="s">
        <v>28</v>
      </c>
      <c r="O3761" s="14">
        <v>1</v>
      </c>
      <c r="P3761" s="15"/>
      <c r="Q3761" s="15"/>
      <c r="R3761" s="15"/>
    </row>
    <row r="3762" spans="1:18" x14ac:dyDescent="0.3">
      <c r="A3762" s="1">
        <v>15599</v>
      </c>
      <c r="B3762" s="2" t="s">
        <v>7424</v>
      </c>
      <c r="C3762" s="2" t="s">
        <v>7425</v>
      </c>
      <c r="D3762" s="3" t="s">
        <v>16</v>
      </c>
      <c r="E3762" s="4">
        <v>40979</v>
      </c>
      <c r="F3762" s="2" t="s">
        <v>17</v>
      </c>
      <c r="G3762" s="5" t="s">
        <v>48</v>
      </c>
      <c r="H3762" s="2" t="s">
        <v>20</v>
      </c>
      <c r="I3762" s="5" t="s">
        <v>128</v>
      </c>
      <c r="J3762" s="5" t="s">
        <v>22</v>
      </c>
      <c r="K3762" s="5" t="s">
        <v>130</v>
      </c>
      <c r="L3762" s="4" t="s">
        <v>19</v>
      </c>
      <c r="M3762" s="3" t="s">
        <v>27</v>
      </c>
      <c r="N3762" s="10" t="s">
        <v>28</v>
      </c>
      <c r="O3762" s="14">
        <v>1</v>
      </c>
      <c r="P3762" s="15"/>
      <c r="Q3762" s="15"/>
      <c r="R3762" s="15"/>
    </row>
    <row r="3763" spans="1:18" x14ac:dyDescent="0.3">
      <c r="A3763" s="1">
        <v>15600</v>
      </c>
      <c r="B3763" s="2" t="s">
        <v>7426</v>
      </c>
      <c r="C3763" s="2" t="s">
        <v>7427</v>
      </c>
      <c r="D3763" s="3" t="s">
        <v>16</v>
      </c>
      <c r="E3763" s="4">
        <v>40979</v>
      </c>
      <c r="F3763" s="2" t="s">
        <v>17</v>
      </c>
      <c r="G3763" s="5" t="s">
        <v>48</v>
      </c>
      <c r="H3763" s="2" t="s">
        <v>20</v>
      </c>
      <c r="I3763" s="5" t="s">
        <v>128</v>
      </c>
      <c r="J3763" s="5" t="s">
        <v>22</v>
      </c>
      <c r="K3763" s="5" t="s">
        <v>130</v>
      </c>
      <c r="L3763" s="4" t="s">
        <v>19</v>
      </c>
      <c r="M3763" s="3" t="s">
        <v>27</v>
      </c>
      <c r="N3763" s="10" t="s">
        <v>28</v>
      </c>
      <c r="O3763" s="14">
        <v>1</v>
      </c>
      <c r="P3763" s="15"/>
      <c r="Q3763" s="15"/>
      <c r="R3763" s="15"/>
    </row>
    <row r="3764" spans="1:18" x14ac:dyDescent="0.3">
      <c r="A3764" s="1">
        <v>15601</v>
      </c>
      <c r="B3764" s="2" t="s">
        <v>7428</v>
      </c>
      <c r="C3764" s="2" t="s">
        <v>7429</v>
      </c>
      <c r="D3764" s="3" t="s">
        <v>16</v>
      </c>
      <c r="E3764" s="4">
        <v>41127</v>
      </c>
      <c r="F3764" s="2" t="s">
        <v>17</v>
      </c>
      <c r="G3764" s="5" t="s">
        <v>18</v>
      </c>
      <c r="H3764" s="2" t="s">
        <v>20</v>
      </c>
      <c r="I3764" s="5" t="s">
        <v>133</v>
      </c>
      <c r="J3764" s="5" t="s">
        <v>129</v>
      </c>
      <c r="K3764" s="5" t="s">
        <v>130</v>
      </c>
      <c r="L3764" s="4" t="s">
        <v>19</v>
      </c>
      <c r="M3764" s="3" t="s">
        <v>27</v>
      </c>
      <c r="N3764" s="10" t="s">
        <v>28</v>
      </c>
      <c r="O3764" s="14">
        <v>1</v>
      </c>
      <c r="P3764" s="15"/>
      <c r="Q3764" s="15"/>
      <c r="R3764" s="15"/>
    </row>
    <row r="3765" spans="1:18" x14ac:dyDescent="0.3">
      <c r="A3765" s="1">
        <v>15610</v>
      </c>
      <c r="B3765" s="2" t="s">
        <v>7430</v>
      </c>
      <c r="C3765" s="2" t="s">
        <v>7431</v>
      </c>
      <c r="D3765" s="3" t="s">
        <v>16</v>
      </c>
      <c r="E3765" s="4">
        <v>41034</v>
      </c>
      <c r="F3765" s="2" t="s">
        <v>17</v>
      </c>
      <c r="G3765" s="5" t="s">
        <v>18</v>
      </c>
      <c r="H3765" s="2" t="s">
        <v>20</v>
      </c>
      <c r="I3765" s="5" t="s">
        <v>133</v>
      </c>
      <c r="J3765" s="5" t="s">
        <v>129</v>
      </c>
      <c r="K3765" s="5" t="s">
        <v>130</v>
      </c>
      <c r="L3765" s="4" t="s">
        <v>19</v>
      </c>
      <c r="M3765" s="3" t="s">
        <v>27</v>
      </c>
      <c r="N3765" s="10" t="s">
        <v>28</v>
      </c>
      <c r="O3765" s="14">
        <v>1</v>
      </c>
      <c r="P3765" s="15"/>
      <c r="Q3765" s="15"/>
      <c r="R3765" s="15"/>
    </row>
    <row r="3766" spans="1:18" x14ac:dyDescent="0.3">
      <c r="A3766" s="1">
        <v>15602</v>
      </c>
      <c r="B3766" s="2" t="s">
        <v>7432</v>
      </c>
      <c r="C3766" s="2" t="s">
        <v>7433</v>
      </c>
      <c r="D3766" s="3" t="s">
        <v>16</v>
      </c>
      <c r="E3766" s="4">
        <v>41118</v>
      </c>
      <c r="F3766" s="2" t="s">
        <v>17</v>
      </c>
      <c r="G3766" s="5" t="s">
        <v>18</v>
      </c>
      <c r="H3766" s="2" t="s">
        <v>20</v>
      </c>
      <c r="I3766" s="5" t="s">
        <v>133</v>
      </c>
      <c r="J3766" s="5" t="s">
        <v>129</v>
      </c>
      <c r="K3766" s="5" t="s">
        <v>33</v>
      </c>
      <c r="L3766" s="4" t="s">
        <v>19</v>
      </c>
      <c r="M3766" s="3" t="s">
        <v>27</v>
      </c>
      <c r="N3766" s="10" t="s">
        <v>28</v>
      </c>
      <c r="O3766" s="14">
        <v>1</v>
      </c>
      <c r="P3766" s="15"/>
      <c r="Q3766" s="15"/>
      <c r="R3766" s="15"/>
    </row>
    <row r="3767" spans="1:18" x14ac:dyDescent="0.3">
      <c r="A3767" s="1">
        <v>114715</v>
      </c>
      <c r="B3767" s="2" t="s">
        <v>7434</v>
      </c>
      <c r="C3767" s="2" t="s">
        <v>7435</v>
      </c>
      <c r="D3767" s="3" t="s">
        <v>103</v>
      </c>
      <c r="E3767" s="4">
        <v>42332</v>
      </c>
      <c r="F3767" s="2" t="s">
        <v>17</v>
      </c>
      <c r="G3767" s="5" t="s">
        <v>48</v>
      </c>
      <c r="H3767" s="2" t="s">
        <v>20</v>
      </c>
      <c r="I3767" s="5" t="s">
        <v>215</v>
      </c>
      <c r="J3767" s="5" t="s">
        <v>129</v>
      </c>
      <c r="K3767" s="5" t="s">
        <v>33</v>
      </c>
      <c r="L3767" s="4">
        <v>42336.557638888888</v>
      </c>
      <c r="M3767" s="3" t="s">
        <v>34</v>
      </c>
      <c r="N3767" s="10" t="s">
        <v>138</v>
      </c>
      <c r="O3767" s="14">
        <v>1</v>
      </c>
      <c r="P3767" s="15"/>
      <c r="Q3767" s="15"/>
      <c r="R3767" s="15"/>
    </row>
    <row r="3768" spans="1:18" x14ac:dyDescent="0.3">
      <c r="A3768" s="1">
        <v>114654</v>
      </c>
      <c r="B3768" s="2" t="s">
        <v>7436</v>
      </c>
      <c r="C3768" s="2" t="s">
        <v>7437</v>
      </c>
      <c r="D3768" s="3" t="s">
        <v>103</v>
      </c>
      <c r="E3768" s="4">
        <v>42283</v>
      </c>
      <c r="F3768" s="2" t="s">
        <v>17</v>
      </c>
      <c r="G3768" s="5" t="s">
        <v>48</v>
      </c>
      <c r="H3768" s="2" t="s">
        <v>20</v>
      </c>
      <c r="I3768" s="5" t="s">
        <v>215</v>
      </c>
      <c r="J3768" s="5" t="s">
        <v>129</v>
      </c>
      <c r="K3768" s="5" t="s">
        <v>33</v>
      </c>
      <c r="L3768" s="4">
        <v>42303.602777777778</v>
      </c>
      <c r="M3768" s="3" t="s">
        <v>34</v>
      </c>
      <c r="N3768" s="10" t="s">
        <v>138</v>
      </c>
      <c r="O3768" s="14">
        <v>1</v>
      </c>
      <c r="P3768" s="15"/>
      <c r="Q3768" s="15"/>
      <c r="R3768" s="15"/>
    </row>
    <row r="3769" spans="1:18" x14ac:dyDescent="0.3">
      <c r="A3769" s="1">
        <v>114100</v>
      </c>
      <c r="B3769" s="2" t="s">
        <v>7438</v>
      </c>
      <c r="C3769" s="2" t="s">
        <v>7439</v>
      </c>
      <c r="D3769" s="3" t="s">
        <v>31</v>
      </c>
      <c r="E3769" s="4">
        <v>42175</v>
      </c>
      <c r="F3769" s="2" t="s">
        <v>17</v>
      </c>
      <c r="G3769" s="5" t="s">
        <v>48</v>
      </c>
      <c r="H3769" s="2" t="s">
        <v>20</v>
      </c>
      <c r="I3769" s="5" t="s">
        <v>215</v>
      </c>
      <c r="J3769" s="5" t="s">
        <v>129</v>
      </c>
      <c r="K3769" s="5" t="s">
        <v>33</v>
      </c>
      <c r="L3769" s="4">
        <v>42177.408333333333</v>
      </c>
      <c r="M3769" s="3" t="s">
        <v>27</v>
      </c>
      <c r="N3769" s="10" t="s">
        <v>28</v>
      </c>
      <c r="O3769" s="14">
        <v>1</v>
      </c>
      <c r="P3769" s="15"/>
      <c r="Q3769" s="15"/>
      <c r="R3769" s="15"/>
    </row>
    <row r="3770" spans="1:18" x14ac:dyDescent="0.3">
      <c r="A3770" s="1">
        <v>114101</v>
      </c>
      <c r="B3770" s="2" t="s">
        <v>7440</v>
      </c>
      <c r="C3770" s="2" t="s">
        <v>7441</v>
      </c>
      <c r="D3770" s="3" t="s">
        <v>31</v>
      </c>
      <c r="E3770" s="4">
        <v>42175</v>
      </c>
      <c r="F3770" s="2" t="s">
        <v>17</v>
      </c>
      <c r="G3770" s="5" t="s">
        <v>48</v>
      </c>
      <c r="H3770" s="2" t="s">
        <v>20</v>
      </c>
      <c r="I3770" s="5" t="s">
        <v>215</v>
      </c>
      <c r="J3770" s="5" t="s">
        <v>129</v>
      </c>
      <c r="K3770" s="5" t="s">
        <v>33</v>
      </c>
      <c r="L3770" s="4">
        <v>42177.408333333333</v>
      </c>
      <c r="M3770" s="3" t="s">
        <v>27</v>
      </c>
      <c r="N3770" s="10" t="s">
        <v>28</v>
      </c>
      <c r="O3770" s="14">
        <v>1</v>
      </c>
      <c r="P3770" s="15"/>
      <c r="Q3770" s="15"/>
      <c r="R3770" s="15"/>
    </row>
    <row r="3771" spans="1:18" x14ac:dyDescent="0.3">
      <c r="A3771" s="1">
        <v>114102</v>
      </c>
      <c r="B3771" s="2" t="s">
        <v>7442</v>
      </c>
      <c r="C3771" s="2" t="s">
        <v>7443</v>
      </c>
      <c r="D3771" s="3" t="s">
        <v>31</v>
      </c>
      <c r="E3771" s="4">
        <v>42175</v>
      </c>
      <c r="F3771" s="2" t="s">
        <v>17</v>
      </c>
      <c r="G3771" s="5" t="s">
        <v>48</v>
      </c>
      <c r="H3771" s="2" t="s">
        <v>20</v>
      </c>
      <c r="I3771" s="5" t="s">
        <v>215</v>
      </c>
      <c r="J3771" s="5" t="s">
        <v>129</v>
      </c>
      <c r="K3771" s="5" t="s">
        <v>33</v>
      </c>
      <c r="L3771" s="4">
        <v>42177.408333333333</v>
      </c>
      <c r="M3771" s="3" t="s">
        <v>27</v>
      </c>
      <c r="N3771" s="10" t="s">
        <v>28</v>
      </c>
      <c r="O3771" s="14">
        <v>1</v>
      </c>
      <c r="P3771" s="15"/>
      <c r="Q3771" s="15"/>
      <c r="R3771" s="15"/>
    </row>
    <row r="3772" spans="1:18" x14ac:dyDescent="0.3">
      <c r="A3772" s="1">
        <v>132884</v>
      </c>
      <c r="B3772" s="2" t="s">
        <v>7444</v>
      </c>
      <c r="C3772" s="2" t="s">
        <v>7445</v>
      </c>
      <c r="D3772" s="3" t="s">
        <v>16</v>
      </c>
      <c r="E3772" s="4">
        <v>43143.436111111107</v>
      </c>
      <c r="F3772" s="2" t="s">
        <v>17</v>
      </c>
      <c r="G3772" s="5" t="s">
        <v>48</v>
      </c>
      <c r="H3772" s="2" t="s">
        <v>20</v>
      </c>
      <c r="I3772" s="5" t="s">
        <v>218</v>
      </c>
      <c r="J3772" s="5" t="s">
        <v>43</v>
      </c>
      <c r="K3772" s="5" t="s">
        <v>33</v>
      </c>
      <c r="L3772" s="4">
        <v>43143.436111111107</v>
      </c>
      <c r="M3772" s="3" t="s">
        <v>27</v>
      </c>
      <c r="N3772" s="10" t="s">
        <v>28</v>
      </c>
      <c r="O3772" s="14">
        <v>1</v>
      </c>
      <c r="P3772" s="15"/>
      <c r="Q3772" s="15"/>
      <c r="R3772" s="15"/>
    </row>
    <row r="3773" spans="1:18" x14ac:dyDescent="0.3">
      <c r="A3773" s="1">
        <v>132885</v>
      </c>
      <c r="B3773" s="2" t="s">
        <v>7446</v>
      </c>
      <c r="C3773" s="2" t="s">
        <v>7447</v>
      </c>
      <c r="D3773" s="3" t="s">
        <v>16</v>
      </c>
      <c r="E3773" s="4">
        <v>43143.436111111107</v>
      </c>
      <c r="F3773" s="2" t="s">
        <v>17</v>
      </c>
      <c r="G3773" s="5" t="s">
        <v>48</v>
      </c>
      <c r="H3773" s="2" t="s">
        <v>20</v>
      </c>
      <c r="I3773" s="5" t="s">
        <v>218</v>
      </c>
      <c r="J3773" s="5" t="s">
        <v>43</v>
      </c>
      <c r="K3773" s="5" t="s">
        <v>33</v>
      </c>
      <c r="L3773" s="4">
        <v>43143.436111111107</v>
      </c>
      <c r="M3773" s="3" t="s">
        <v>27</v>
      </c>
      <c r="N3773" s="10" t="s">
        <v>28</v>
      </c>
      <c r="O3773" s="14">
        <v>1</v>
      </c>
      <c r="P3773" s="15"/>
      <c r="Q3773" s="15"/>
      <c r="R3773" s="15"/>
    </row>
    <row r="3774" spans="1:18" x14ac:dyDescent="0.3">
      <c r="A3774" s="1">
        <v>132886</v>
      </c>
      <c r="B3774" s="2" t="s">
        <v>7448</v>
      </c>
      <c r="C3774" s="2" t="s">
        <v>7449</v>
      </c>
      <c r="D3774" s="3" t="s">
        <v>16</v>
      </c>
      <c r="E3774" s="4">
        <v>43143.436111111107</v>
      </c>
      <c r="F3774" s="2" t="s">
        <v>17</v>
      </c>
      <c r="G3774" s="5" t="s">
        <v>48</v>
      </c>
      <c r="H3774" s="2" t="s">
        <v>20</v>
      </c>
      <c r="I3774" s="5" t="s">
        <v>218</v>
      </c>
      <c r="J3774" s="5" t="s">
        <v>43</v>
      </c>
      <c r="K3774" s="5" t="s">
        <v>33</v>
      </c>
      <c r="L3774" s="4">
        <v>43143.436111111107</v>
      </c>
      <c r="M3774" s="3" t="s">
        <v>27</v>
      </c>
      <c r="N3774" s="10" t="s">
        <v>28</v>
      </c>
      <c r="O3774" s="14">
        <v>1</v>
      </c>
      <c r="P3774" s="15"/>
      <c r="Q3774" s="15"/>
      <c r="R3774" s="15"/>
    </row>
    <row r="3775" spans="1:18" x14ac:dyDescent="0.3">
      <c r="A3775" s="1">
        <v>134638</v>
      </c>
      <c r="B3775" s="2" t="s">
        <v>7450</v>
      </c>
      <c r="C3775" s="2" t="s">
        <v>7451</v>
      </c>
      <c r="D3775" s="3" t="s">
        <v>16</v>
      </c>
      <c r="E3775" s="4">
        <v>43446</v>
      </c>
      <c r="F3775" s="2" t="s">
        <v>17</v>
      </c>
      <c r="G3775" s="5" t="s">
        <v>48</v>
      </c>
      <c r="H3775" s="2" t="s">
        <v>20</v>
      </c>
      <c r="I3775" s="5" t="s">
        <v>517</v>
      </c>
      <c r="J3775" s="5" t="s">
        <v>22</v>
      </c>
      <c r="K3775" s="5" t="s">
        <v>33</v>
      </c>
      <c r="L3775" s="4">
        <v>43451.392361111109</v>
      </c>
      <c r="M3775" s="3" t="s">
        <v>27</v>
      </c>
      <c r="N3775" s="10" t="s">
        <v>28</v>
      </c>
      <c r="O3775" s="14">
        <v>1</v>
      </c>
      <c r="P3775" s="15"/>
      <c r="Q3775" s="15"/>
      <c r="R3775" s="15"/>
    </row>
    <row r="3776" spans="1:18" x14ac:dyDescent="0.3">
      <c r="A3776" s="1">
        <v>116961</v>
      </c>
      <c r="B3776" s="2" t="s">
        <v>7452</v>
      </c>
      <c r="C3776" s="2" t="s">
        <v>7453</v>
      </c>
      <c r="D3776" s="3" t="s">
        <v>31</v>
      </c>
      <c r="E3776" s="4">
        <v>42576.648611111108</v>
      </c>
      <c r="F3776" s="2" t="s">
        <v>17</v>
      </c>
      <c r="G3776" s="5" t="s">
        <v>18</v>
      </c>
      <c r="H3776" s="2" t="s">
        <v>20</v>
      </c>
      <c r="I3776" s="5" t="s">
        <v>536</v>
      </c>
      <c r="J3776" s="5" t="s">
        <v>129</v>
      </c>
      <c r="K3776" s="5" t="s">
        <v>33</v>
      </c>
      <c r="L3776" s="4">
        <v>42576.648611111108</v>
      </c>
      <c r="M3776" s="3" t="s">
        <v>34</v>
      </c>
      <c r="N3776" s="10" t="s">
        <v>39</v>
      </c>
      <c r="O3776" s="15"/>
      <c r="P3776" s="14">
        <v>0.95</v>
      </c>
      <c r="Q3776" s="15"/>
      <c r="R3776" s="15"/>
    </row>
    <row r="3777" spans="1:18" x14ac:dyDescent="0.3">
      <c r="A3777" s="1">
        <v>115340</v>
      </c>
      <c r="B3777" s="2" t="s">
        <v>7454</v>
      </c>
      <c r="C3777" s="2" t="s">
        <v>7455</v>
      </c>
      <c r="D3777" s="3" t="s">
        <v>16</v>
      </c>
      <c r="E3777" s="4">
        <v>42505</v>
      </c>
      <c r="F3777" s="2" t="s">
        <v>17</v>
      </c>
      <c r="G3777" s="5" t="s">
        <v>18</v>
      </c>
      <c r="H3777" s="2" t="s">
        <v>20</v>
      </c>
      <c r="I3777" s="5" t="s">
        <v>536</v>
      </c>
      <c r="J3777" s="5" t="s">
        <v>129</v>
      </c>
      <c r="K3777" s="5" t="s">
        <v>439</v>
      </c>
      <c r="L3777" s="4">
        <v>42515.40625</v>
      </c>
      <c r="M3777" s="3" t="s">
        <v>27</v>
      </c>
      <c r="N3777" s="10" t="s">
        <v>28</v>
      </c>
      <c r="O3777" s="14">
        <v>1</v>
      </c>
      <c r="P3777" s="15"/>
      <c r="Q3777" s="15"/>
      <c r="R3777" s="15"/>
    </row>
    <row r="3778" spans="1:18" x14ac:dyDescent="0.3">
      <c r="A3778" s="1">
        <v>115341</v>
      </c>
      <c r="B3778" s="2" t="s">
        <v>7456</v>
      </c>
      <c r="C3778" s="2" t="s">
        <v>7457</v>
      </c>
      <c r="D3778" s="3" t="s">
        <v>16</v>
      </c>
      <c r="E3778" s="4">
        <v>42505</v>
      </c>
      <c r="F3778" s="2" t="s">
        <v>17</v>
      </c>
      <c r="G3778" s="5" t="s">
        <v>18</v>
      </c>
      <c r="H3778" s="2" t="s">
        <v>20</v>
      </c>
      <c r="I3778" s="5" t="s">
        <v>536</v>
      </c>
      <c r="J3778" s="5" t="s">
        <v>129</v>
      </c>
      <c r="K3778" s="5" t="s">
        <v>439</v>
      </c>
      <c r="L3778" s="4">
        <v>42515.40625</v>
      </c>
      <c r="M3778" s="3" t="s">
        <v>27</v>
      </c>
      <c r="N3778" s="10" t="s">
        <v>28</v>
      </c>
      <c r="O3778" s="14">
        <v>1</v>
      </c>
      <c r="P3778" s="15"/>
      <c r="Q3778" s="15"/>
      <c r="R3778" s="15"/>
    </row>
    <row r="3779" spans="1:18" x14ac:dyDescent="0.3">
      <c r="A3779" s="1">
        <v>113064</v>
      </c>
      <c r="B3779" s="2" t="s">
        <v>7458</v>
      </c>
      <c r="C3779" s="2" t="s">
        <v>7459</v>
      </c>
      <c r="D3779" s="3" t="s">
        <v>16</v>
      </c>
      <c r="E3779" s="4">
        <v>41953.436111111107</v>
      </c>
      <c r="F3779" s="2" t="s">
        <v>17</v>
      </c>
      <c r="G3779" s="5" t="s">
        <v>18</v>
      </c>
      <c r="H3779" s="2" t="s">
        <v>20</v>
      </c>
      <c r="I3779" s="5" t="s">
        <v>550</v>
      </c>
      <c r="J3779" s="5" t="s">
        <v>129</v>
      </c>
      <c r="K3779" s="5" t="s">
        <v>33</v>
      </c>
      <c r="L3779" s="4">
        <v>41953.436111111107</v>
      </c>
      <c r="M3779" s="3" t="s">
        <v>38</v>
      </c>
      <c r="N3779" s="10" t="s">
        <v>39</v>
      </c>
      <c r="O3779" s="15"/>
      <c r="P3779" s="14">
        <v>0.95</v>
      </c>
      <c r="Q3779" s="15"/>
      <c r="R3779" s="15"/>
    </row>
    <row r="3780" spans="1:18" x14ac:dyDescent="0.3">
      <c r="A3780" s="1">
        <v>113065</v>
      </c>
      <c r="B3780" s="2" t="s">
        <v>7460</v>
      </c>
      <c r="C3780" s="2" t="s">
        <v>7461</v>
      </c>
      <c r="D3780" s="3" t="s">
        <v>16</v>
      </c>
      <c r="E3780" s="4">
        <v>41953.436805555553</v>
      </c>
      <c r="F3780" s="2" t="s">
        <v>17</v>
      </c>
      <c r="G3780" s="5" t="s">
        <v>18</v>
      </c>
      <c r="H3780" s="2" t="s">
        <v>20</v>
      </c>
      <c r="I3780" s="5" t="s">
        <v>550</v>
      </c>
      <c r="J3780" s="5" t="s">
        <v>129</v>
      </c>
      <c r="K3780" s="5" t="s">
        <v>33</v>
      </c>
      <c r="L3780" s="4">
        <v>41953.436805555553</v>
      </c>
      <c r="M3780" s="3" t="s">
        <v>38</v>
      </c>
      <c r="N3780" s="10" t="s">
        <v>39</v>
      </c>
      <c r="O3780" s="15"/>
      <c r="P3780" s="14">
        <v>0.95</v>
      </c>
      <c r="Q3780" s="15"/>
      <c r="R3780" s="15"/>
    </row>
    <row r="3781" spans="1:18" x14ac:dyDescent="0.3">
      <c r="A3781" s="1">
        <v>114816</v>
      </c>
      <c r="B3781" s="2" t="s">
        <v>7462</v>
      </c>
      <c r="C3781" s="2" t="s">
        <v>7463</v>
      </c>
      <c r="D3781" s="3" t="s">
        <v>16</v>
      </c>
      <c r="E3781" s="4">
        <v>42392</v>
      </c>
      <c r="F3781" s="2" t="s">
        <v>17</v>
      </c>
      <c r="G3781" s="5" t="s">
        <v>18</v>
      </c>
      <c r="H3781" s="2" t="s">
        <v>42</v>
      </c>
      <c r="I3781" s="5" t="s">
        <v>550</v>
      </c>
      <c r="J3781" s="5" t="s">
        <v>129</v>
      </c>
      <c r="K3781" s="5" t="s">
        <v>33</v>
      </c>
      <c r="L3781" s="4">
        <v>42393.402083333334</v>
      </c>
      <c r="M3781" s="3" t="s">
        <v>27</v>
      </c>
      <c r="N3781" s="10" t="s">
        <v>28</v>
      </c>
      <c r="O3781" s="14">
        <v>1</v>
      </c>
      <c r="P3781" s="15"/>
      <c r="Q3781" s="15"/>
      <c r="R3781" s="15"/>
    </row>
    <row r="3782" spans="1:18" x14ac:dyDescent="0.3">
      <c r="A3782" s="1">
        <v>113066</v>
      </c>
      <c r="B3782" s="2" t="s">
        <v>7464</v>
      </c>
      <c r="C3782" s="2" t="s">
        <v>7465</v>
      </c>
      <c r="D3782" s="3" t="s">
        <v>16</v>
      </c>
      <c r="E3782" s="4">
        <v>41953.436805555553</v>
      </c>
      <c r="F3782" s="2" t="s">
        <v>17</v>
      </c>
      <c r="G3782" s="5" t="s">
        <v>18</v>
      </c>
      <c r="H3782" s="2" t="s">
        <v>20</v>
      </c>
      <c r="I3782" s="5" t="s">
        <v>550</v>
      </c>
      <c r="J3782" s="5" t="s">
        <v>129</v>
      </c>
      <c r="K3782" s="5" t="s">
        <v>33</v>
      </c>
      <c r="L3782" s="4">
        <v>41953.436805555553</v>
      </c>
      <c r="M3782" s="3" t="s">
        <v>38</v>
      </c>
      <c r="N3782" s="10" t="s">
        <v>39</v>
      </c>
      <c r="O3782" s="15"/>
      <c r="P3782" s="14">
        <v>0.95</v>
      </c>
      <c r="Q3782" s="15"/>
      <c r="R3782" s="15"/>
    </row>
    <row r="3783" spans="1:18" x14ac:dyDescent="0.3">
      <c r="A3783" s="1">
        <v>112922</v>
      </c>
      <c r="B3783" s="2" t="s">
        <v>7466</v>
      </c>
      <c r="C3783" s="2" t="s">
        <v>7467</v>
      </c>
      <c r="D3783" s="3" t="s">
        <v>16</v>
      </c>
      <c r="E3783" s="4">
        <v>41903</v>
      </c>
      <c r="F3783" s="2" t="s">
        <v>17</v>
      </c>
      <c r="G3783" s="5" t="s">
        <v>48</v>
      </c>
      <c r="H3783" s="2" t="s">
        <v>20</v>
      </c>
      <c r="I3783" s="5" t="s">
        <v>4712</v>
      </c>
      <c r="J3783" s="5" t="s">
        <v>129</v>
      </c>
      <c r="K3783" s="5" t="s">
        <v>33</v>
      </c>
      <c r="L3783" s="4">
        <v>41904.432638888888</v>
      </c>
      <c r="M3783" s="3" t="s">
        <v>27</v>
      </c>
      <c r="N3783" s="10" t="s">
        <v>28</v>
      </c>
      <c r="O3783" s="14">
        <v>1</v>
      </c>
      <c r="P3783" s="15"/>
      <c r="Q3783" s="15"/>
      <c r="R3783" s="15"/>
    </row>
    <row r="3784" spans="1:18" x14ac:dyDescent="0.3">
      <c r="A3784" s="1">
        <v>114778</v>
      </c>
      <c r="B3784" s="2" t="s">
        <v>7468</v>
      </c>
      <c r="C3784" s="2" t="s">
        <v>7469</v>
      </c>
      <c r="D3784" s="3" t="s">
        <v>31</v>
      </c>
      <c r="E3784" s="4">
        <v>42353</v>
      </c>
      <c r="F3784" s="2" t="s">
        <v>17</v>
      </c>
      <c r="G3784" s="5" t="s">
        <v>48</v>
      </c>
      <c r="H3784" s="2" t="s">
        <v>20</v>
      </c>
      <c r="I3784" s="5" t="s">
        <v>526</v>
      </c>
      <c r="J3784" s="5" t="s">
        <v>100</v>
      </c>
      <c r="K3784" s="5" t="s">
        <v>33</v>
      </c>
      <c r="L3784" s="4">
        <v>42364.595138888886</v>
      </c>
      <c r="M3784" s="3" t="s">
        <v>34</v>
      </c>
      <c r="N3784" s="10" t="s">
        <v>138</v>
      </c>
      <c r="O3784" s="14">
        <v>1</v>
      </c>
      <c r="P3784" s="15"/>
      <c r="Q3784" s="15"/>
      <c r="R3784" s="15"/>
    </row>
    <row r="3785" spans="1:18" x14ac:dyDescent="0.3">
      <c r="A3785" s="1">
        <v>115112</v>
      </c>
      <c r="B3785" s="2" t="s">
        <v>7470</v>
      </c>
      <c r="C3785" s="2" t="s">
        <v>7471</v>
      </c>
      <c r="D3785" s="3" t="s">
        <v>16</v>
      </c>
      <c r="E3785" s="4">
        <v>42464</v>
      </c>
      <c r="F3785" s="2" t="s">
        <v>17</v>
      </c>
      <c r="G3785" s="5" t="s">
        <v>18</v>
      </c>
      <c r="H3785" s="2" t="s">
        <v>20</v>
      </c>
      <c r="I3785" s="5" t="s">
        <v>136</v>
      </c>
      <c r="J3785" s="5" t="s">
        <v>129</v>
      </c>
      <c r="K3785" s="5" t="s">
        <v>137</v>
      </c>
      <c r="L3785" s="4">
        <v>42466.59652777778</v>
      </c>
      <c r="M3785" s="3" t="s">
        <v>27</v>
      </c>
      <c r="N3785" s="10" t="s">
        <v>28</v>
      </c>
      <c r="O3785" s="14">
        <v>1</v>
      </c>
      <c r="P3785" s="15"/>
      <c r="Q3785" s="15"/>
      <c r="R3785" s="15"/>
    </row>
    <row r="3786" spans="1:18" x14ac:dyDescent="0.3">
      <c r="A3786" s="1">
        <v>130252</v>
      </c>
      <c r="B3786" s="2" t="s">
        <v>7472</v>
      </c>
      <c r="C3786" s="2" t="s">
        <v>7473</v>
      </c>
      <c r="D3786" s="3" t="s">
        <v>16</v>
      </c>
      <c r="E3786" s="4">
        <v>42756</v>
      </c>
      <c r="F3786" s="2" t="s">
        <v>17</v>
      </c>
      <c r="G3786" s="5" t="s">
        <v>18</v>
      </c>
      <c r="H3786" s="2" t="s">
        <v>20</v>
      </c>
      <c r="I3786" s="5" t="s">
        <v>136</v>
      </c>
      <c r="J3786" s="5" t="s">
        <v>129</v>
      </c>
      <c r="K3786" s="5" t="s">
        <v>137</v>
      </c>
      <c r="L3786" s="4">
        <v>42759.643055555556</v>
      </c>
      <c r="M3786" s="3" t="s">
        <v>27</v>
      </c>
      <c r="N3786" s="10" t="s">
        <v>28</v>
      </c>
      <c r="O3786" s="14">
        <v>1</v>
      </c>
      <c r="P3786" s="15"/>
      <c r="Q3786" s="15"/>
      <c r="R3786" s="15"/>
    </row>
    <row r="3787" spans="1:18" x14ac:dyDescent="0.3">
      <c r="A3787" s="1">
        <v>15611</v>
      </c>
      <c r="B3787" s="2" t="s">
        <v>7474</v>
      </c>
      <c r="C3787" s="2" t="s">
        <v>7475</v>
      </c>
      <c r="D3787" s="3" t="s">
        <v>16</v>
      </c>
      <c r="E3787" s="4">
        <v>41128</v>
      </c>
      <c r="F3787" s="2" t="s">
        <v>17</v>
      </c>
      <c r="G3787" s="5" t="s">
        <v>18</v>
      </c>
      <c r="H3787" s="2" t="s">
        <v>20</v>
      </c>
      <c r="I3787" s="5" t="s">
        <v>128</v>
      </c>
      <c r="J3787" s="5" t="s">
        <v>129</v>
      </c>
      <c r="K3787" s="5" t="s">
        <v>130</v>
      </c>
      <c r="L3787" s="4" t="s">
        <v>19</v>
      </c>
      <c r="M3787" s="3" t="s">
        <v>27</v>
      </c>
      <c r="N3787" s="10" t="s">
        <v>28</v>
      </c>
      <c r="O3787" s="14">
        <v>1</v>
      </c>
      <c r="P3787" s="15"/>
      <c r="Q3787" s="15"/>
      <c r="R3787" s="15"/>
    </row>
    <row r="3788" spans="1:18" x14ac:dyDescent="0.3">
      <c r="A3788" s="1">
        <v>15612</v>
      </c>
      <c r="B3788" s="2" t="s">
        <v>7476</v>
      </c>
      <c r="C3788" s="2" t="s">
        <v>7477</v>
      </c>
      <c r="D3788" s="3" t="s">
        <v>16</v>
      </c>
      <c r="E3788" s="4">
        <v>41017</v>
      </c>
      <c r="F3788" s="2" t="s">
        <v>17</v>
      </c>
      <c r="G3788" s="5" t="s">
        <v>18</v>
      </c>
      <c r="H3788" s="2" t="s">
        <v>42</v>
      </c>
      <c r="I3788" s="5" t="s">
        <v>128</v>
      </c>
      <c r="J3788" s="5" t="s">
        <v>129</v>
      </c>
      <c r="K3788" s="5" t="s">
        <v>130</v>
      </c>
      <c r="L3788" s="4" t="s">
        <v>19</v>
      </c>
      <c r="M3788" s="3" t="s">
        <v>27</v>
      </c>
      <c r="N3788" s="10" t="s">
        <v>28</v>
      </c>
      <c r="O3788" s="14">
        <v>1</v>
      </c>
      <c r="P3788" s="15"/>
      <c r="Q3788" s="15"/>
      <c r="R3788" s="15"/>
    </row>
    <row r="3789" spans="1:18" x14ac:dyDescent="0.3">
      <c r="A3789" s="1">
        <v>15613</v>
      </c>
      <c r="B3789" s="2" t="s">
        <v>7478</v>
      </c>
      <c r="C3789" s="2" t="s">
        <v>7479</v>
      </c>
      <c r="D3789" s="3" t="s">
        <v>16</v>
      </c>
      <c r="E3789" s="4">
        <v>41017</v>
      </c>
      <c r="F3789" s="2" t="s">
        <v>17</v>
      </c>
      <c r="G3789" s="5" t="s">
        <v>18</v>
      </c>
      <c r="H3789" s="2" t="s">
        <v>42</v>
      </c>
      <c r="I3789" s="5" t="s">
        <v>128</v>
      </c>
      <c r="J3789" s="5" t="s">
        <v>129</v>
      </c>
      <c r="K3789" s="5" t="s">
        <v>130</v>
      </c>
      <c r="L3789" s="4" t="s">
        <v>19</v>
      </c>
      <c r="M3789" s="3" t="s">
        <v>27</v>
      </c>
      <c r="N3789" s="10" t="s">
        <v>28</v>
      </c>
      <c r="O3789" s="14">
        <v>1</v>
      </c>
      <c r="P3789" s="15"/>
      <c r="Q3789" s="15"/>
      <c r="R3789" s="15"/>
    </row>
    <row r="3790" spans="1:18" x14ac:dyDescent="0.3">
      <c r="A3790" s="1">
        <v>15614</v>
      </c>
      <c r="B3790" s="2" t="s">
        <v>7480</v>
      </c>
      <c r="C3790" s="2" t="s">
        <v>7481</v>
      </c>
      <c r="D3790" s="3" t="s">
        <v>16</v>
      </c>
      <c r="E3790" s="4">
        <v>41345</v>
      </c>
      <c r="F3790" s="2" t="s">
        <v>17</v>
      </c>
      <c r="G3790" s="5" t="s">
        <v>18</v>
      </c>
      <c r="H3790" s="2" t="s">
        <v>20</v>
      </c>
      <c r="I3790" s="5" t="s">
        <v>536</v>
      </c>
      <c r="J3790" s="5" t="s">
        <v>129</v>
      </c>
      <c r="K3790" s="5" t="s">
        <v>130</v>
      </c>
      <c r="L3790" s="4" t="s">
        <v>19</v>
      </c>
      <c r="M3790" s="3" t="s">
        <v>38</v>
      </c>
      <c r="N3790" s="10" t="s">
        <v>39</v>
      </c>
      <c r="O3790" s="15"/>
      <c r="P3790" s="14">
        <v>0.95</v>
      </c>
      <c r="Q3790" s="15"/>
      <c r="R3790" s="15"/>
    </row>
    <row r="3791" spans="1:18" x14ac:dyDescent="0.3">
      <c r="A3791" s="1">
        <v>15615</v>
      </c>
      <c r="B3791" s="2" t="s">
        <v>7482</v>
      </c>
      <c r="C3791" s="2" t="s">
        <v>7483</v>
      </c>
      <c r="D3791" s="3" t="s">
        <v>16</v>
      </c>
      <c r="E3791" s="4">
        <v>40979</v>
      </c>
      <c r="F3791" s="2" t="s">
        <v>17</v>
      </c>
      <c r="G3791" s="5" t="s">
        <v>48</v>
      </c>
      <c r="H3791" s="2" t="s">
        <v>20</v>
      </c>
      <c r="I3791" s="5" t="s">
        <v>128</v>
      </c>
      <c r="J3791" s="5" t="s">
        <v>22</v>
      </c>
      <c r="K3791" s="5" t="s">
        <v>130</v>
      </c>
      <c r="L3791" s="4" t="s">
        <v>19</v>
      </c>
      <c r="M3791" s="3" t="s">
        <v>27</v>
      </c>
      <c r="N3791" s="10" t="s">
        <v>28</v>
      </c>
      <c r="O3791" s="14">
        <v>1</v>
      </c>
      <c r="P3791" s="15"/>
      <c r="Q3791" s="15"/>
      <c r="R3791" s="15"/>
    </row>
    <row r="3792" spans="1:18" x14ac:dyDescent="0.3">
      <c r="A3792" s="1">
        <v>15616</v>
      </c>
      <c r="B3792" s="2" t="s">
        <v>7484</v>
      </c>
      <c r="C3792" s="2" t="s">
        <v>7485</v>
      </c>
      <c r="D3792" s="3" t="s">
        <v>16</v>
      </c>
      <c r="E3792" s="4">
        <v>41128</v>
      </c>
      <c r="F3792" s="2" t="s">
        <v>17</v>
      </c>
      <c r="G3792" s="5" t="s">
        <v>18</v>
      </c>
      <c r="H3792" s="2" t="s">
        <v>20</v>
      </c>
      <c r="I3792" s="5" t="s">
        <v>133</v>
      </c>
      <c r="J3792" s="5" t="s">
        <v>129</v>
      </c>
      <c r="K3792" s="5" t="s">
        <v>130</v>
      </c>
      <c r="L3792" s="4" t="s">
        <v>19</v>
      </c>
      <c r="M3792" s="3" t="s">
        <v>27</v>
      </c>
      <c r="N3792" s="10" t="s">
        <v>28</v>
      </c>
      <c r="O3792" s="14">
        <v>1</v>
      </c>
      <c r="P3792" s="15"/>
      <c r="Q3792" s="15"/>
      <c r="R3792" s="15"/>
    </row>
    <row r="3793" spans="1:18" x14ac:dyDescent="0.3">
      <c r="A3793" s="1">
        <v>15617</v>
      </c>
      <c r="B3793" s="2" t="s">
        <v>7486</v>
      </c>
      <c r="C3793" s="2" t="s">
        <v>7487</v>
      </c>
      <c r="D3793" s="3" t="s">
        <v>16</v>
      </c>
      <c r="E3793" s="4">
        <v>41017</v>
      </c>
      <c r="F3793" s="2" t="s">
        <v>17</v>
      </c>
      <c r="G3793" s="5" t="s">
        <v>18</v>
      </c>
      <c r="H3793" s="2" t="s">
        <v>20</v>
      </c>
      <c r="I3793" s="5" t="s">
        <v>133</v>
      </c>
      <c r="J3793" s="5" t="s">
        <v>129</v>
      </c>
      <c r="K3793" s="5" t="s">
        <v>130</v>
      </c>
      <c r="L3793" s="4" t="s">
        <v>19</v>
      </c>
      <c r="M3793" s="3" t="s">
        <v>27</v>
      </c>
      <c r="N3793" s="10" t="s">
        <v>28</v>
      </c>
      <c r="O3793" s="14">
        <v>1</v>
      </c>
      <c r="P3793" s="15"/>
      <c r="Q3793" s="15"/>
      <c r="R3793" s="15"/>
    </row>
    <row r="3794" spans="1:18" x14ac:dyDescent="0.3">
      <c r="A3794" s="1">
        <v>15618</v>
      </c>
      <c r="B3794" s="2" t="s">
        <v>7488</v>
      </c>
      <c r="C3794" s="2" t="s">
        <v>7489</v>
      </c>
      <c r="D3794" s="3" t="s">
        <v>16</v>
      </c>
      <c r="E3794" s="4">
        <v>41017</v>
      </c>
      <c r="F3794" s="2" t="s">
        <v>17</v>
      </c>
      <c r="G3794" s="5" t="s">
        <v>18</v>
      </c>
      <c r="H3794" s="2" t="s">
        <v>20</v>
      </c>
      <c r="I3794" s="5" t="s">
        <v>133</v>
      </c>
      <c r="J3794" s="5" t="s">
        <v>129</v>
      </c>
      <c r="K3794" s="5" t="s">
        <v>130</v>
      </c>
      <c r="L3794" s="4" t="s">
        <v>19</v>
      </c>
      <c r="M3794" s="3" t="s">
        <v>27</v>
      </c>
      <c r="N3794" s="10" t="s">
        <v>28</v>
      </c>
      <c r="O3794" s="14">
        <v>1</v>
      </c>
      <c r="P3794" s="15"/>
      <c r="Q3794" s="15"/>
      <c r="R3794" s="15"/>
    </row>
    <row r="3795" spans="1:18" x14ac:dyDescent="0.3">
      <c r="A3795" s="1">
        <v>15619</v>
      </c>
      <c r="B3795" s="2" t="s">
        <v>7490</v>
      </c>
      <c r="C3795" s="2" t="s">
        <v>7491</v>
      </c>
      <c r="D3795" s="3" t="s">
        <v>16</v>
      </c>
      <c r="E3795" s="4">
        <v>41345</v>
      </c>
      <c r="F3795" s="2" t="s">
        <v>17</v>
      </c>
      <c r="G3795" s="5" t="s">
        <v>18</v>
      </c>
      <c r="H3795" s="2" t="s">
        <v>20</v>
      </c>
      <c r="I3795" s="5" t="s">
        <v>536</v>
      </c>
      <c r="J3795" s="5" t="s">
        <v>129</v>
      </c>
      <c r="K3795" s="5" t="s">
        <v>130</v>
      </c>
      <c r="L3795" s="4" t="s">
        <v>19</v>
      </c>
      <c r="M3795" s="3" t="s">
        <v>38</v>
      </c>
      <c r="N3795" s="10" t="s">
        <v>39</v>
      </c>
      <c r="O3795" s="15"/>
      <c r="P3795" s="14">
        <v>0.95</v>
      </c>
      <c r="Q3795" s="15"/>
      <c r="R3795" s="15"/>
    </row>
    <row r="3796" spans="1:18" x14ac:dyDescent="0.3">
      <c r="A3796" s="1">
        <v>114507</v>
      </c>
      <c r="B3796" s="2" t="s">
        <v>7492</v>
      </c>
      <c r="C3796" s="2" t="s">
        <v>7493</v>
      </c>
      <c r="D3796" s="3" t="s">
        <v>31</v>
      </c>
      <c r="E3796" s="4">
        <v>42287</v>
      </c>
      <c r="F3796" s="2" t="s">
        <v>17</v>
      </c>
      <c r="G3796" s="5" t="s">
        <v>18</v>
      </c>
      <c r="H3796" s="2" t="s">
        <v>20</v>
      </c>
      <c r="I3796" s="5" t="s">
        <v>218</v>
      </c>
      <c r="J3796" s="5" t="s">
        <v>129</v>
      </c>
      <c r="K3796" s="5" t="s">
        <v>392</v>
      </c>
      <c r="L3796" s="4">
        <v>42288.59097222222</v>
      </c>
      <c r="M3796" s="3" t="s">
        <v>34</v>
      </c>
      <c r="N3796" s="10" t="s">
        <v>138</v>
      </c>
      <c r="O3796" s="14">
        <v>1</v>
      </c>
      <c r="P3796" s="15"/>
      <c r="Q3796" s="15"/>
      <c r="R3796" s="15"/>
    </row>
    <row r="3797" spans="1:18" x14ac:dyDescent="0.3">
      <c r="A3797" s="1">
        <v>112611</v>
      </c>
      <c r="B3797" s="2" t="s">
        <v>7494</v>
      </c>
      <c r="C3797" s="2" t="s">
        <v>7495</v>
      </c>
      <c r="D3797" s="3" t="s">
        <v>16</v>
      </c>
      <c r="E3797" s="4">
        <v>41833</v>
      </c>
      <c r="F3797" s="2" t="s">
        <v>17</v>
      </c>
      <c r="G3797" s="5" t="s">
        <v>18</v>
      </c>
      <c r="H3797" s="2" t="s">
        <v>20</v>
      </c>
      <c r="I3797" s="5" t="s">
        <v>218</v>
      </c>
      <c r="J3797" s="5" t="s">
        <v>129</v>
      </c>
      <c r="K3797" s="5" t="s">
        <v>33</v>
      </c>
      <c r="L3797" s="4">
        <v>41836.390972222223</v>
      </c>
      <c r="M3797" s="3" t="s">
        <v>38</v>
      </c>
      <c r="N3797" s="10" t="s">
        <v>35</v>
      </c>
      <c r="O3797" s="14">
        <v>1</v>
      </c>
      <c r="P3797" s="15"/>
      <c r="Q3797" s="15"/>
      <c r="R3797" s="15"/>
    </row>
    <row r="3798" spans="1:18" x14ac:dyDescent="0.3">
      <c r="A3798" s="1">
        <v>112612</v>
      </c>
      <c r="B3798" s="2" t="s">
        <v>7496</v>
      </c>
      <c r="C3798" s="2" t="s">
        <v>7497</v>
      </c>
      <c r="D3798" s="3" t="s">
        <v>16</v>
      </c>
      <c r="E3798" s="4">
        <v>41833</v>
      </c>
      <c r="F3798" s="2" t="s">
        <v>17</v>
      </c>
      <c r="G3798" s="5" t="s">
        <v>18</v>
      </c>
      <c r="H3798" s="2" t="s">
        <v>20</v>
      </c>
      <c r="I3798" s="5" t="s">
        <v>218</v>
      </c>
      <c r="J3798" s="5" t="s">
        <v>129</v>
      </c>
      <c r="K3798" s="5" t="s">
        <v>33</v>
      </c>
      <c r="L3798" s="4">
        <v>41836.390972222223</v>
      </c>
      <c r="M3798" s="3" t="s">
        <v>38</v>
      </c>
      <c r="N3798" s="10" t="s">
        <v>35</v>
      </c>
      <c r="O3798" s="14">
        <v>1</v>
      </c>
      <c r="P3798" s="15"/>
      <c r="Q3798" s="15"/>
      <c r="R3798" s="15"/>
    </row>
    <row r="3799" spans="1:18" x14ac:dyDescent="0.3">
      <c r="A3799" s="1">
        <v>15620</v>
      </c>
      <c r="B3799" s="2" t="s">
        <v>7498</v>
      </c>
      <c r="C3799" s="2" t="s">
        <v>7499</v>
      </c>
      <c r="D3799" s="3" t="s">
        <v>16</v>
      </c>
      <c r="E3799" s="4">
        <v>41183</v>
      </c>
      <c r="F3799" s="2" t="s">
        <v>17</v>
      </c>
      <c r="G3799" s="5" t="s">
        <v>18</v>
      </c>
      <c r="H3799" s="2" t="s">
        <v>20</v>
      </c>
      <c r="I3799" s="5" t="s">
        <v>526</v>
      </c>
      <c r="J3799" s="5" t="s">
        <v>129</v>
      </c>
      <c r="K3799" s="5" t="s">
        <v>33</v>
      </c>
      <c r="L3799" s="4" t="s">
        <v>19</v>
      </c>
      <c r="M3799" s="3" t="s">
        <v>38</v>
      </c>
      <c r="N3799" s="10" t="s">
        <v>39</v>
      </c>
      <c r="O3799" s="15"/>
      <c r="P3799" s="14">
        <v>0.95</v>
      </c>
      <c r="Q3799" s="15"/>
      <c r="R3799" s="15"/>
    </row>
    <row r="3800" spans="1:18" x14ac:dyDescent="0.3">
      <c r="A3800" s="1">
        <v>129776</v>
      </c>
      <c r="B3800" s="2" t="s">
        <v>7500</v>
      </c>
      <c r="C3800" s="2" t="s">
        <v>7501</v>
      </c>
      <c r="D3800" s="3" t="s">
        <v>16</v>
      </c>
      <c r="E3800" s="4">
        <v>42680</v>
      </c>
      <c r="F3800" s="2" t="s">
        <v>17</v>
      </c>
      <c r="G3800" s="5" t="s">
        <v>18</v>
      </c>
      <c r="H3800" s="2" t="s">
        <v>20</v>
      </c>
      <c r="I3800" s="5" t="s">
        <v>218</v>
      </c>
      <c r="J3800" s="5" t="s">
        <v>129</v>
      </c>
      <c r="K3800" s="5" t="s">
        <v>33</v>
      </c>
      <c r="L3800" s="4">
        <v>42686.37222222222</v>
      </c>
      <c r="M3800" s="3" t="s">
        <v>27</v>
      </c>
      <c r="N3800" s="10" t="s">
        <v>28</v>
      </c>
      <c r="O3800" s="14">
        <v>1</v>
      </c>
      <c r="P3800" s="15"/>
      <c r="Q3800" s="15"/>
      <c r="R3800" s="15"/>
    </row>
    <row r="3801" spans="1:18" x14ac:dyDescent="0.3">
      <c r="A3801" s="1">
        <v>15622</v>
      </c>
      <c r="B3801" s="2" t="s">
        <v>7502</v>
      </c>
      <c r="C3801" s="2" t="s">
        <v>7503</v>
      </c>
      <c r="D3801" s="3" t="s">
        <v>31</v>
      </c>
      <c r="E3801" s="4">
        <v>41419</v>
      </c>
      <c r="F3801" s="2" t="s">
        <v>17</v>
      </c>
      <c r="G3801" s="5" t="s">
        <v>18</v>
      </c>
      <c r="H3801" s="2" t="s">
        <v>20</v>
      </c>
      <c r="I3801" s="5" t="s">
        <v>197</v>
      </c>
      <c r="J3801" s="5" t="s">
        <v>10920</v>
      </c>
      <c r="K3801" s="5" t="s">
        <v>198</v>
      </c>
      <c r="L3801" s="4" t="s">
        <v>19</v>
      </c>
      <c r="M3801" s="3" t="s">
        <v>34</v>
      </c>
      <c r="N3801" s="10" t="s">
        <v>138</v>
      </c>
      <c r="O3801" s="14">
        <v>1</v>
      </c>
      <c r="P3801" s="15"/>
      <c r="Q3801" s="15"/>
      <c r="R3801" s="15"/>
    </row>
    <row r="3802" spans="1:18" x14ac:dyDescent="0.3">
      <c r="A3802" s="1">
        <v>15624</v>
      </c>
      <c r="B3802" s="2" t="s">
        <v>7504</v>
      </c>
      <c r="C3802" s="2" t="s">
        <v>7505</v>
      </c>
      <c r="D3802" s="3" t="s">
        <v>31</v>
      </c>
      <c r="E3802" s="4">
        <v>41545</v>
      </c>
      <c r="F3802" s="2" t="s">
        <v>17</v>
      </c>
      <c r="G3802" s="5" t="s">
        <v>18</v>
      </c>
      <c r="H3802" s="2" t="s">
        <v>20</v>
      </c>
      <c r="I3802" s="5" t="s">
        <v>197</v>
      </c>
      <c r="J3802" s="5" t="s">
        <v>129</v>
      </c>
      <c r="K3802" s="5" t="s">
        <v>198</v>
      </c>
      <c r="L3802" s="4" t="s">
        <v>19</v>
      </c>
      <c r="M3802" s="3" t="s">
        <v>34</v>
      </c>
      <c r="N3802" s="10" t="s">
        <v>138</v>
      </c>
      <c r="O3802" s="14">
        <v>1</v>
      </c>
      <c r="P3802" s="15"/>
      <c r="Q3802" s="15"/>
      <c r="R3802" s="15"/>
    </row>
    <row r="3803" spans="1:18" x14ac:dyDescent="0.3">
      <c r="A3803" s="1">
        <v>132741</v>
      </c>
      <c r="B3803" s="2" t="s">
        <v>7506</v>
      </c>
      <c r="C3803" s="2" t="s">
        <v>7507</v>
      </c>
      <c r="D3803" s="3" t="s">
        <v>16</v>
      </c>
      <c r="E3803" s="4">
        <v>43117</v>
      </c>
      <c r="F3803" s="2" t="s">
        <v>17</v>
      </c>
      <c r="G3803" s="5" t="s">
        <v>18</v>
      </c>
      <c r="H3803" s="2" t="s">
        <v>20</v>
      </c>
      <c r="I3803" s="5" t="s">
        <v>218</v>
      </c>
      <c r="J3803" s="5" t="s">
        <v>129</v>
      </c>
      <c r="K3803" s="5" t="s">
        <v>33</v>
      </c>
      <c r="L3803" s="4">
        <v>43132.45</v>
      </c>
      <c r="M3803" s="3" t="s">
        <v>27</v>
      </c>
      <c r="N3803" s="10" t="s">
        <v>28</v>
      </c>
      <c r="O3803" s="14">
        <v>1</v>
      </c>
      <c r="P3803" s="15"/>
      <c r="Q3803" s="15"/>
      <c r="R3803" s="15"/>
    </row>
    <row r="3804" spans="1:18" x14ac:dyDescent="0.3">
      <c r="A3804" s="1">
        <v>114840</v>
      </c>
      <c r="B3804" s="2" t="s">
        <v>7508</v>
      </c>
      <c r="C3804" s="2" t="s">
        <v>7509</v>
      </c>
      <c r="D3804" s="3" t="s">
        <v>16</v>
      </c>
      <c r="E3804" s="4">
        <v>42394</v>
      </c>
      <c r="F3804" s="2" t="s">
        <v>17</v>
      </c>
      <c r="G3804" s="5" t="s">
        <v>18</v>
      </c>
      <c r="H3804" s="2" t="s">
        <v>20</v>
      </c>
      <c r="I3804" s="5" t="s">
        <v>136</v>
      </c>
      <c r="J3804" s="5" t="s">
        <v>10920</v>
      </c>
      <c r="K3804" s="5" t="s">
        <v>33</v>
      </c>
      <c r="L3804" s="4">
        <v>42402.404861111107</v>
      </c>
      <c r="M3804" s="3" t="s">
        <v>38</v>
      </c>
      <c r="N3804" s="10" t="s">
        <v>39</v>
      </c>
      <c r="O3804" s="15"/>
      <c r="P3804" s="14">
        <v>0.95</v>
      </c>
      <c r="Q3804" s="15"/>
      <c r="R3804" s="15"/>
    </row>
    <row r="3805" spans="1:18" x14ac:dyDescent="0.3">
      <c r="A3805" s="1">
        <v>133221</v>
      </c>
      <c r="B3805" s="2" t="s">
        <v>7510</v>
      </c>
      <c r="C3805" s="2" t="s">
        <v>7511</v>
      </c>
      <c r="D3805" s="3" t="s">
        <v>16</v>
      </c>
      <c r="E3805" s="4">
        <v>43250</v>
      </c>
      <c r="F3805" s="2" t="s">
        <v>17</v>
      </c>
      <c r="G3805" s="5" t="s">
        <v>18</v>
      </c>
      <c r="H3805" s="2" t="s">
        <v>20</v>
      </c>
      <c r="I3805" s="5" t="s">
        <v>141</v>
      </c>
      <c r="J3805" s="5" t="s">
        <v>22</v>
      </c>
      <c r="K3805" s="5" t="s">
        <v>33</v>
      </c>
      <c r="L3805" s="4">
        <v>43253.602083333331</v>
      </c>
      <c r="M3805" s="3" t="s">
        <v>27</v>
      </c>
      <c r="N3805" s="10" t="s">
        <v>28</v>
      </c>
      <c r="O3805" s="14">
        <v>1</v>
      </c>
      <c r="P3805" s="15"/>
      <c r="Q3805" s="15"/>
      <c r="R3805" s="15"/>
    </row>
    <row r="3806" spans="1:18" x14ac:dyDescent="0.3">
      <c r="A3806" s="1">
        <v>134220</v>
      </c>
      <c r="B3806" s="2" t="s">
        <v>7512</v>
      </c>
      <c r="C3806" s="2" t="s">
        <v>7513</v>
      </c>
      <c r="D3806" s="3" t="s">
        <v>16</v>
      </c>
      <c r="E3806" s="4">
        <v>43365</v>
      </c>
      <c r="F3806" s="2" t="s">
        <v>17</v>
      </c>
      <c r="G3806" s="5" t="s">
        <v>18</v>
      </c>
      <c r="H3806" s="2" t="s">
        <v>20</v>
      </c>
      <c r="I3806" s="5" t="s">
        <v>141</v>
      </c>
      <c r="J3806" s="5" t="s">
        <v>22</v>
      </c>
      <c r="K3806" s="5" t="s">
        <v>439</v>
      </c>
      <c r="L3806" s="4">
        <v>43373.484722222223</v>
      </c>
      <c r="M3806" s="3" t="s">
        <v>27</v>
      </c>
      <c r="N3806" s="10" t="s">
        <v>28</v>
      </c>
      <c r="O3806" s="14">
        <v>1</v>
      </c>
      <c r="P3806" s="15"/>
      <c r="Q3806" s="15"/>
      <c r="R3806" s="15"/>
    </row>
    <row r="3807" spans="1:18" x14ac:dyDescent="0.3">
      <c r="A3807" s="1">
        <v>134219</v>
      </c>
      <c r="B3807" s="2" t="s">
        <v>7514</v>
      </c>
      <c r="C3807" s="2" t="s">
        <v>7515</v>
      </c>
      <c r="D3807" s="3" t="s">
        <v>16</v>
      </c>
      <c r="E3807" s="4">
        <v>43365</v>
      </c>
      <c r="F3807" s="2" t="s">
        <v>17</v>
      </c>
      <c r="G3807" s="5" t="s">
        <v>18</v>
      </c>
      <c r="H3807" s="2" t="s">
        <v>20</v>
      </c>
      <c r="I3807" s="5" t="s">
        <v>141</v>
      </c>
      <c r="J3807" s="5" t="s">
        <v>22</v>
      </c>
      <c r="K3807" s="5" t="s">
        <v>439</v>
      </c>
      <c r="L3807" s="4">
        <v>43373.484722222223</v>
      </c>
      <c r="M3807" s="3" t="s">
        <v>27</v>
      </c>
      <c r="N3807" s="10" t="s">
        <v>28</v>
      </c>
      <c r="O3807" s="14">
        <v>1</v>
      </c>
      <c r="P3807" s="15"/>
      <c r="Q3807" s="15"/>
      <c r="R3807" s="15"/>
    </row>
    <row r="3808" spans="1:18" x14ac:dyDescent="0.3">
      <c r="A3808" s="1">
        <v>134218</v>
      </c>
      <c r="B3808" s="2" t="s">
        <v>7516</v>
      </c>
      <c r="C3808" s="2" t="s">
        <v>7517</v>
      </c>
      <c r="D3808" s="3" t="s">
        <v>16</v>
      </c>
      <c r="E3808" s="4">
        <v>43365</v>
      </c>
      <c r="F3808" s="2" t="s">
        <v>17</v>
      </c>
      <c r="G3808" s="5" t="s">
        <v>18</v>
      </c>
      <c r="H3808" s="2" t="s">
        <v>20</v>
      </c>
      <c r="I3808" s="5" t="s">
        <v>141</v>
      </c>
      <c r="J3808" s="5" t="s">
        <v>22</v>
      </c>
      <c r="K3808" s="5" t="s">
        <v>439</v>
      </c>
      <c r="L3808" s="4">
        <v>43373.484722222223</v>
      </c>
      <c r="M3808" s="3" t="s">
        <v>27</v>
      </c>
      <c r="N3808" s="10" t="s">
        <v>28</v>
      </c>
      <c r="O3808" s="14">
        <v>1</v>
      </c>
      <c r="P3808" s="15"/>
      <c r="Q3808" s="15"/>
      <c r="R3808" s="15"/>
    </row>
    <row r="3809" spans="1:18" x14ac:dyDescent="0.3">
      <c r="A3809" s="1">
        <v>134217</v>
      </c>
      <c r="B3809" s="2" t="s">
        <v>7518</v>
      </c>
      <c r="C3809" s="2" t="s">
        <v>7519</v>
      </c>
      <c r="D3809" s="3" t="s">
        <v>16</v>
      </c>
      <c r="E3809" s="4">
        <v>43365</v>
      </c>
      <c r="F3809" s="2" t="s">
        <v>17</v>
      </c>
      <c r="G3809" s="5" t="s">
        <v>18</v>
      </c>
      <c r="H3809" s="2" t="s">
        <v>20</v>
      </c>
      <c r="I3809" s="5" t="s">
        <v>141</v>
      </c>
      <c r="J3809" s="5" t="s">
        <v>22</v>
      </c>
      <c r="K3809" s="5" t="s">
        <v>439</v>
      </c>
      <c r="L3809" s="4">
        <v>43373.484722222223</v>
      </c>
      <c r="M3809" s="3" t="s">
        <v>27</v>
      </c>
      <c r="N3809" s="10" t="s">
        <v>28</v>
      </c>
      <c r="O3809" s="14">
        <v>1</v>
      </c>
      <c r="P3809" s="15"/>
      <c r="Q3809" s="15"/>
      <c r="R3809" s="15"/>
    </row>
    <row r="3810" spans="1:18" x14ac:dyDescent="0.3">
      <c r="A3810" s="1">
        <v>134216</v>
      </c>
      <c r="B3810" s="2" t="s">
        <v>7520</v>
      </c>
      <c r="C3810" s="2" t="s">
        <v>7521</v>
      </c>
      <c r="D3810" s="3" t="s">
        <v>16</v>
      </c>
      <c r="E3810" s="4">
        <v>43365</v>
      </c>
      <c r="F3810" s="2" t="s">
        <v>17</v>
      </c>
      <c r="G3810" s="5" t="s">
        <v>18</v>
      </c>
      <c r="H3810" s="2" t="s">
        <v>20</v>
      </c>
      <c r="I3810" s="5" t="s">
        <v>141</v>
      </c>
      <c r="J3810" s="5" t="s">
        <v>22</v>
      </c>
      <c r="K3810" s="5" t="s">
        <v>439</v>
      </c>
      <c r="L3810" s="4">
        <v>43373.484722222223</v>
      </c>
      <c r="M3810" s="3" t="s">
        <v>27</v>
      </c>
      <c r="N3810" s="10" t="s">
        <v>28</v>
      </c>
      <c r="O3810" s="14">
        <v>1</v>
      </c>
      <c r="P3810" s="15"/>
      <c r="Q3810" s="15"/>
      <c r="R3810" s="15"/>
    </row>
    <row r="3811" spans="1:18" x14ac:dyDescent="0.3">
      <c r="A3811" s="1">
        <v>134215</v>
      </c>
      <c r="B3811" s="2" t="s">
        <v>7522</v>
      </c>
      <c r="C3811" s="2" t="s">
        <v>7523</v>
      </c>
      <c r="D3811" s="3" t="s">
        <v>16</v>
      </c>
      <c r="E3811" s="4">
        <v>43365</v>
      </c>
      <c r="F3811" s="2" t="s">
        <v>17</v>
      </c>
      <c r="G3811" s="5" t="s">
        <v>18</v>
      </c>
      <c r="H3811" s="2" t="s">
        <v>20</v>
      </c>
      <c r="I3811" s="5" t="s">
        <v>141</v>
      </c>
      <c r="J3811" s="5" t="s">
        <v>22</v>
      </c>
      <c r="K3811" s="5" t="s">
        <v>439</v>
      </c>
      <c r="L3811" s="4">
        <v>43373.484722222223</v>
      </c>
      <c r="M3811" s="3" t="s">
        <v>27</v>
      </c>
      <c r="N3811" s="10" t="s">
        <v>28</v>
      </c>
      <c r="O3811" s="14">
        <v>1</v>
      </c>
      <c r="P3811" s="15"/>
      <c r="Q3811" s="15"/>
      <c r="R3811" s="15"/>
    </row>
    <row r="3812" spans="1:18" x14ac:dyDescent="0.3">
      <c r="A3812" s="1">
        <v>134214</v>
      </c>
      <c r="B3812" s="2" t="s">
        <v>7524</v>
      </c>
      <c r="C3812" s="2" t="s">
        <v>7525</v>
      </c>
      <c r="D3812" s="3" t="s">
        <v>16</v>
      </c>
      <c r="E3812" s="4">
        <v>43365</v>
      </c>
      <c r="F3812" s="2" t="s">
        <v>17</v>
      </c>
      <c r="G3812" s="5" t="s">
        <v>18</v>
      </c>
      <c r="H3812" s="2" t="s">
        <v>20</v>
      </c>
      <c r="I3812" s="5" t="s">
        <v>141</v>
      </c>
      <c r="J3812" s="5" t="s">
        <v>22</v>
      </c>
      <c r="K3812" s="5" t="s">
        <v>439</v>
      </c>
      <c r="L3812" s="4">
        <v>43373.484722222223</v>
      </c>
      <c r="M3812" s="3" t="s">
        <v>27</v>
      </c>
      <c r="N3812" s="10" t="s">
        <v>28</v>
      </c>
      <c r="O3812" s="14">
        <v>1</v>
      </c>
      <c r="P3812" s="15"/>
      <c r="Q3812" s="15"/>
      <c r="R3812" s="15"/>
    </row>
    <row r="3813" spans="1:18" x14ac:dyDescent="0.3">
      <c r="A3813" s="1">
        <v>133409</v>
      </c>
      <c r="B3813" s="2" t="s">
        <v>7526</v>
      </c>
      <c r="C3813" s="2" t="s">
        <v>7527</v>
      </c>
      <c r="D3813" s="3" t="s">
        <v>31</v>
      </c>
      <c r="E3813" s="4">
        <v>43288.682638888888</v>
      </c>
      <c r="F3813" s="2" t="s">
        <v>17</v>
      </c>
      <c r="G3813" s="5" t="s">
        <v>18</v>
      </c>
      <c r="H3813" s="2" t="s">
        <v>20</v>
      </c>
      <c r="I3813" s="5" t="s">
        <v>141</v>
      </c>
      <c r="J3813" s="5" t="s">
        <v>22</v>
      </c>
      <c r="K3813" s="5" t="s">
        <v>33</v>
      </c>
      <c r="L3813" s="4">
        <v>43288.682638888888</v>
      </c>
      <c r="M3813" s="3" t="s">
        <v>27</v>
      </c>
      <c r="N3813" s="10" t="s">
        <v>28</v>
      </c>
      <c r="O3813" s="14">
        <v>1</v>
      </c>
      <c r="P3813" s="15"/>
      <c r="Q3813" s="15"/>
      <c r="R3813" s="15"/>
    </row>
    <row r="3814" spans="1:18" x14ac:dyDescent="0.3">
      <c r="A3814" s="1">
        <v>114519</v>
      </c>
      <c r="B3814" s="2" t="s">
        <v>7528</v>
      </c>
      <c r="C3814" s="2" t="s">
        <v>7529</v>
      </c>
      <c r="D3814" s="3" t="s">
        <v>16</v>
      </c>
      <c r="E3814" s="4">
        <v>42288.629166666666</v>
      </c>
      <c r="F3814" s="2" t="s">
        <v>17</v>
      </c>
      <c r="G3814" s="5" t="s">
        <v>48</v>
      </c>
      <c r="H3814" s="2" t="s">
        <v>20</v>
      </c>
      <c r="I3814" s="5" t="s">
        <v>141</v>
      </c>
      <c r="J3814" s="5" t="s">
        <v>22</v>
      </c>
      <c r="K3814" s="5" t="s">
        <v>326</v>
      </c>
      <c r="L3814" s="4">
        <v>42288.629166666666</v>
      </c>
      <c r="M3814" s="3" t="s">
        <v>27</v>
      </c>
      <c r="N3814" s="10" t="s">
        <v>28</v>
      </c>
      <c r="O3814" s="14">
        <v>1</v>
      </c>
      <c r="P3814" s="15"/>
      <c r="Q3814" s="15"/>
      <c r="R3814" s="15"/>
    </row>
    <row r="3815" spans="1:18" x14ac:dyDescent="0.3">
      <c r="A3815" s="1">
        <v>134223</v>
      </c>
      <c r="B3815" s="2" t="s">
        <v>7530</v>
      </c>
      <c r="C3815" s="2" t="s">
        <v>7531</v>
      </c>
      <c r="D3815" s="3" t="s">
        <v>16</v>
      </c>
      <c r="E3815" s="4">
        <v>43365</v>
      </c>
      <c r="F3815" s="2" t="s">
        <v>17</v>
      </c>
      <c r="G3815" s="5" t="s">
        <v>18</v>
      </c>
      <c r="H3815" s="2" t="s">
        <v>20</v>
      </c>
      <c r="I3815" s="5" t="s">
        <v>141</v>
      </c>
      <c r="J3815" s="5" t="s">
        <v>22</v>
      </c>
      <c r="K3815" s="5" t="s">
        <v>439</v>
      </c>
      <c r="L3815" s="4">
        <v>43373.484722222223</v>
      </c>
      <c r="M3815" s="3" t="s">
        <v>27</v>
      </c>
      <c r="N3815" s="10" t="s">
        <v>28</v>
      </c>
      <c r="O3815" s="14">
        <v>1</v>
      </c>
      <c r="P3815" s="15"/>
      <c r="Q3815" s="15"/>
      <c r="R3815" s="15"/>
    </row>
    <row r="3816" spans="1:18" x14ac:dyDescent="0.3">
      <c r="A3816" s="1">
        <v>134222</v>
      </c>
      <c r="B3816" s="2" t="s">
        <v>7532</v>
      </c>
      <c r="C3816" s="2" t="s">
        <v>7533</v>
      </c>
      <c r="D3816" s="3" t="s">
        <v>16</v>
      </c>
      <c r="E3816" s="4">
        <v>43365</v>
      </c>
      <c r="F3816" s="2" t="s">
        <v>17</v>
      </c>
      <c r="G3816" s="5" t="s">
        <v>18</v>
      </c>
      <c r="H3816" s="2" t="s">
        <v>20</v>
      </c>
      <c r="I3816" s="5" t="s">
        <v>141</v>
      </c>
      <c r="J3816" s="5" t="s">
        <v>22</v>
      </c>
      <c r="K3816" s="5" t="s">
        <v>439</v>
      </c>
      <c r="L3816" s="4">
        <v>43373.484722222223</v>
      </c>
      <c r="M3816" s="3" t="s">
        <v>27</v>
      </c>
      <c r="N3816" s="10" t="s">
        <v>28</v>
      </c>
      <c r="O3816" s="14">
        <v>1</v>
      </c>
      <c r="P3816" s="15"/>
      <c r="Q3816" s="15"/>
      <c r="R3816" s="15"/>
    </row>
    <row r="3817" spans="1:18" x14ac:dyDescent="0.3">
      <c r="A3817" s="1">
        <v>134221</v>
      </c>
      <c r="B3817" s="2" t="s">
        <v>7534</v>
      </c>
      <c r="C3817" s="2" t="s">
        <v>7535</v>
      </c>
      <c r="D3817" s="3" t="s">
        <v>16</v>
      </c>
      <c r="E3817" s="4">
        <v>43365</v>
      </c>
      <c r="F3817" s="2" t="s">
        <v>17</v>
      </c>
      <c r="G3817" s="5" t="s">
        <v>18</v>
      </c>
      <c r="H3817" s="2" t="s">
        <v>20</v>
      </c>
      <c r="I3817" s="5" t="s">
        <v>141</v>
      </c>
      <c r="J3817" s="5" t="s">
        <v>22</v>
      </c>
      <c r="K3817" s="5" t="s">
        <v>439</v>
      </c>
      <c r="L3817" s="4">
        <v>43373.484722222223</v>
      </c>
      <c r="M3817" s="3" t="s">
        <v>27</v>
      </c>
      <c r="N3817" s="10" t="s">
        <v>28</v>
      </c>
      <c r="O3817" s="14">
        <v>1</v>
      </c>
      <c r="P3817" s="15"/>
      <c r="Q3817" s="15"/>
      <c r="R3817" s="15"/>
    </row>
    <row r="3818" spans="1:18" x14ac:dyDescent="0.3">
      <c r="A3818" s="1">
        <v>15626</v>
      </c>
      <c r="B3818" s="2" t="s">
        <v>7536</v>
      </c>
      <c r="C3818" s="2" t="s">
        <v>7537</v>
      </c>
      <c r="D3818" s="3" t="s">
        <v>31</v>
      </c>
      <c r="E3818" s="4">
        <v>41419</v>
      </c>
      <c r="F3818" s="2" t="s">
        <v>17</v>
      </c>
      <c r="G3818" s="5" t="s">
        <v>18</v>
      </c>
      <c r="H3818" s="2" t="s">
        <v>20</v>
      </c>
      <c r="I3818" s="5" t="s">
        <v>197</v>
      </c>
      <c r="J3818" s="5" t="s">
        <v>10920</v>
      </c>
      <c r="K3818" s="5" t="s">
        <v>198</v>
      </c>
      <c r="L3818" s="4" t="s">
        <v>19</v>
      </c>
      <c r="M3818" s="3" t="s">
        <v>34</v>
      </c>
      <c r="N3818" s="10" t="s">
        <v>138</v>
      </c>
      <c r="O3818" s="14">
        <v>1</v>
      </c>
      <c r="P3818" s="15"/>
      <c r="Q3818" s="15"/>
      <c r="R3818" s="15"/>
    </row>
    <row r="3819" spans="1:18" x14ac:dyDescent="0.3">
      <c r="A3819" s="1">
        <v>113469</v>
      </c>
      <c r="B3819" s="2" t="s">
        <v>7538</v>
      </c>
      <c r="C3819" s="2" t="s">
        <v>7539</v>
      </c>
      <c r="D3819" s="3" t="s">
        <v>103</v>
      </c>
      <c r="E3819" s="4">
        <v>41506</v>
      </c>
      <c r="F3819" s="2" t="s">
        <v>17</v>
      </c>
      <c r="G3819" s="5" t="s">
        <v>18</v>
      </c>
      <c r="H3819" s="2" t="s">
        <v>20</v>
      </c>
      <c r="I3819" s="5" t="s">
        <v>197</v>
      </c>
      <c r="J3819" s="5" t="s">
        <v>10920</v>
      </c>
      <c r="K3819" s="5" t="s">
        <v>198</v>
      </c>
      <c r="L3819" s="4">
        <v>42100.491666666661</v>
      </c>
      <c r="M3819" s="3" t="s">
        <v>34</v>
      </c>
      <c r="N3819" s="10" t="s">
        <v>138</v>
      </c>
      <c r="O3819" s="14">
        <v>1</v>
      </c>
      <c r="P3819" s="15"/>
      <c r="Q3819" s="15"/>
      <c r="R3819" s="15"/>
    </row>
    <row r="3820" spans="1:18" x14ac:dyDescent="0.3">
      <c r="A3820" s="1">
        <v>16035</v>
      </c>
      <c r="B3820" s="2" t="s">
        <v>7540</v>
      </c>
      <c r="C3820" s="2" t="s">
        <v>7541</v>
      </c>
      <c r="D3820" s="3" t="s">
        <v>31</v>
      </c>
      <c r="E3820" s="4">
        <v>41419</v>
      </c>
      <c r="F3820" s="2" t="s">
        <v>17</v>
      </c>
      <c r="G3820" s="5" t="s">
        <v>18</v>
      </c>
      <c r="H3820" s="2" t="s">
        <v>42</v>
      </c>
      <c r="I3820" s="5" t="s">
        <v>197</v>
      </c>
      <c r="J3820" s="5" t="s">
        <v>10920</v>
      </c>
      <c r="K3820" s="5" t="s">
        <v>33</v>
      </c>
      <c r="L3820" s="4" t="s">
        <v>19</v>
      </c>
      <c r="M3820" s="3" t="s">
        <v>34</v>
      </c>
      <c r="N3820" s="10" t="s">
        <v>138</v>
      </c>
      <c r="O3820" s="14">
        <v>1</v>
      </c>
      <c r="P3820" s="15"/>
      <c r="Q3820" s="15"/>
      <c r="R3820" s="15"/>
    </row>
    <row r="3821" spans="1:18" x14ac:dyDescent="0.3">
      <c r="A3821" s="1">
        <v>133873</v>
      </c>
      <c r="B3821" s="2" t="s">
        <v>7542</v>
      </c>
      <c r="C3821" s="2" t="s">
        <v>7543</v>
      </c>
      <c r="D3821" s="3" t="s">
        <v>31</v>
      </c>
      <c r="E3821" s="4">
        <v>43305.347222222219</v>
      </c>
      <c r="F3821" s="2" t="s">
        <v>17</v>
      </c>
      <c r="G3821" s="5" t="s">
        <v>18</v>
      </c>
      <c r="H3821" s="2" t="s">
        <v>20</v>
      </c>
      <c r="I3821" s="5" t="s">
        <v>197</v>
      </c>
      <c r="J3821" s="5" t="s">
        <v>22</v>
      </c>
      <c r="K3821" s="5" t="s">
        <v>33</v>
      </c>
      <c r="L3821" s="4">
        <v>43305.347222222219</v>
      </c>
      <c r="M3821" s="3" t="s">
        <v>27</v>
      </c>
      <c r="N3821" s="10" t="s">
        <v>28</v>
      </c>
      <c r="O3821" s="14">
        <v>1</v>
      </c>
      <c r="P3821" s="15"/>
      <c r="Q3821" s="15"/>
      <c r="R3821" s="15"/>
    </row>
    <row r="3822" spans="1:18" x14ac:dyDescent="0.3">
      <c r="A3822" s="1">
        <v>132690</v>
      </c>
      <c r="B3822" s="2" t="s">
        <v>7544</v>
      </c>
      <c r="C3822" s="2" t="s">
        <v>7545</v>
      </c>
      <c r="D3822" s="3" t="s">
        <v>16</v>
      </c>
      <c r="E3822" s="4">
        <v>43115</v>
      </c>
      <c r="F3822" s="2" t="s">
        <v>17</v>
      </c>
      <c r="G3822" s="5" t="s">
        <v>18</v>
      </c>
      <c r="H3822" s="2" t="s">
        <v>20</v>
      </c>
      <c r="I3822" s="5" t="s">
        <v>197</v>
      </c>
      <c r="J3822" s="5" t="s">
        <v>22</v>
      </c>
      <c r="K3822" s="5" t="s">
        <v>33</v>
      </c>
      <c r="L3822" s="4">
        <v>43120.415972222218</v>
      </c>
      <c r="M3822" s="3" t="s">
        <v>27</v>
      </c>
      <c r="N3822" s="10" t="s">
        <v>28</v>
      </c>
      <c r="O3822" s="14">
        <v>1</v>
      </c>
      <c r="P3822" s="15"/>
      <c r="Q3822" s="15"/>
      <c r="R3822" s="15"/>
    </row>
    <row r="3823" spans="1:18" x14ac:dyDescent="0.3">
      <c r="A3823" s="1">
        <v>15631</v>
      </c>
      <c r="B3823" s="2" t="s">
        <v>7546</v>
      </c>
      <c r="C3823" s="2" t="s">
        <v>7547</v>
      </c>
      <c r="D3823" s="3" t="s">
        <v>16</v>
      </c>
      <c r="E3823" s="4">
        <v>41336</v>
      </c>
      <c r="F3823" s="2" t="s">
        <v>17</v>
      </c>
      <c r="G3823" s="5" t="s">
        <v>18</v>
      </c>
      <c r="H3823" s="2" t="s">
        <v>20</v>
      </c>
      <c r="I3823" s="5" t="s">
        <v>197</v>
      </c>
      <c r="J3823" s="5" t="s">
        <v>10920</v>
      </c>
      <c r="K3823" s="5" t="s">
        <v>198</v>
      </c>
      <c r="L3823" s="4" t="s">
        <v>19</v>
      </c>
      <c r="M3823" s="3" t="s">
        <v>38</v>
      </c>
      <c r="N3823" s="10" t="s">
        <v>39</v>
      </c>
      <c r="O3823" s="15"/>
      <c r="P3823" s="14">
        <v>0.95</v>
      </c>
      <c r="Q3823" s="15"/>
      <c r="R3823" s="15"/>
    </row>
    <row r="3824" spans="1:18" x14ac:dyDescent="0.3">
      <c r="A3824" s="1">
        <v>112568</v>
      </c>
      <c r="B3824" s="2" t="s">
        <v>7548</v>
      </c>
      <c r="C3824" s="2" t="s">
        <v>7549</v>
      </c>
      <c r="D3824" s="3" t="s">
        <v>31</v>
      </c>
      <c r="E3824" s="4">
        <v>41828</v>
      </c>
      <c r="F3824" s="2" t="s">
        <v>17</v>
      </c>
      <c r="G3824" s="5" t="s">
        <v>18</v>
      </c>
      <c r="H3824" s="2" t="s">
        <v>20</v>
      </c>
      <c r="I3824" s="5" t="s">
        <v>197</v>
      </c>
      <c r="J3824" s="5" t="s">
        <v>10920</v>
      </c>
      <c r="K3824" s="5" t="s">
        <v>198</v>
      </c>
      <c r="L3824" s="4">
        <v>41833.568749999999</v>
      </c>
      <c r="M3824" s="3" t="s">
        <v>34</v>
      </c>
      <c r="N3824" s="10" t="s">
        <v>138</v>
      </c>
      <c r="O3824" s="14">
        <v>1</v>
      </c>
      <c r="P3824" s="15"/>
      <c r="Q3824" s="15"/>
      <c r="R3824" s="15"/>
    </row>
    <row r="3825" spans="1:18" x14ac:dyDescent="0.3">
      <c r="A3825" s="1">
        <v>112569</v>
      </c>
      <c r="B3825" s="2" t="s">
        <v>7550</v>
      </c>
      <c r="C3825" s="2" t="s">
        <v>7551</v>
      </c>
      <c r="D3825" s="3" t="s">
        <v>31</v>
      </c>
      <c r="E3825" s="4">
        <v>41828</v>
      </c>
      <c r="F3825" s="2" t="s">
        <v>17</v>
      </c>
      <c r="G3825" s="5" t="s">
        <v>18</v>
      </c>
      <c r="H3825" s="2" t="s">
        <v>20</v>
      </c>
      <c r="I3825" s="5" t="s">
        <v>197</v>
      </c>
      <c r="J3825" s="5" t="s">
        <v>10920</v>
      </c>
      <c r="K3825" s="5" t="s">
        <v>198</v>
      </c>
      <c r="L3825" s="4">
        <v>41833.568749999999</v>
      </c>
      <c r="M3825" s="3" t="s">
        <v>34</v>
      </c>
      <c r="N3825" s="10" t="s">
        <v>138</v>
      </c>
      <c r="O3825" s="14">
        <v>1</v>
      </c>
      <c r="P3825" s="15"/>
      <c r="Q3825" s="15"/>
      <c r="R3825" s="15"/>
    </row>
    <row r="3826" spans="1:18" x14ac:dyDescent="0.3">
      <c r="A3826" s="1">
        <v>112570</v>
      </c>
      <c r="B3826" s="2" t="s">
        <v>7552</v>
      </c>
      <c r="C3826" s="2" t="s">
        <v>7553</v>
      </c>
      <c r="D3826" s="3" t="s">
        <v>31</v>
      </c>
      <c r="E3826" s="4">
        <v>41828</v>
      </c>
      <c r="F3826" s="2" t="s">
        <v>17</v>
      </c>
      <c r="G3826" s="5" t="s">
        <v>18</v>
      </c>
      <c r="H3826" s="2" t="s">
        <v>20</v>
      </c>
      <c r="I3826" s="5" t="s">
        <v>197</v>
      </c>
      <c r="J3826" s="5" t="s">
        <v>10920</v>
      </c>
      <c r="K3826" s="5" t="s">
        <v>198</v>
      </c>
      <c r="L3826" s="4">
        <v>41833.569444444445</v>
      </c>
      <c r="M3826" s="3" t="s">
        <v>34</v>
      </c>
      <c r="N3826" s="10" t="s">
        <v>138</v>
      </c>
      <c r="O3826" s="14">
        <v>1</v>
      </c>
      <c r="P3826" s="15"/>
      <c r="Q3826" s="15"/>
      <c r="R3826" s="15"/>
    </row>
    <row r="3827" spans="1:18" x14ac:dyDescent="0.3">
      <c r="A3827" s="1">
        <v>112571</v>
      </c>
      <c r="B3827" s="2" t="s">
        <v>7554</v>
      </c>
      <c r="C3827" s="2" t="s">
        <v>7555</v>
      </c>
      <c r="D3827" s="3" t="s">
        <v>103</v>
      </c>
      <c r="E3827" s="4">
        <v>41828</v>
      </c>
      <c r="F3827" s="2" t="s">
        <v>17</v>
      </c>
      <c r="G3827" s="5" t="s">
        <v>18</v>
      </c>
      <c r="H3827" s="2" t="s">
        <v>20</v>
      </c>
      <c r="I3827" s="5" t="s">
        <v>197</v>
      </c>
      <c r="J3827" s="5" t="s">
        <v>10920</v>
      </c>
      <c r="K3827" s="5" t="s">
        <v>33</v>
      </c>
      <c r="L3827" s="4">
        <v>41833.569444444445</v>
      </c>
      <c r="M3827" s="3" t="s">
        <v>34</v>
      </c>
      <c r="N3827" s="10" t="s">
        <v>138</v>
      </c>
      <c r="O3827" s="14">
        <v>1</v>
      </c>
      <c r="P3827" s="15"/>
      <c r="Q3827" s="15"/>
      <c r="R3827" s="15"/>
    </row>
    <row r="3828" spans="1:18" x14ac:dyDescent="0.3">
      <c r="A3828" s="1">
        <v>112573</v>
      </c>
      <c r="B3828" s="2" t="s">
        <v>7556</v>
      </c>
      <c r="C3828" s="2" t="s">
        <v>7557</v>
      </c>
      <c r="D3828" s="3" t="s">
        <v>16</v>
      </c>
      <c r="E3828" s="4">
        <v>41828</v>
      </c>
      <c r="F3828" s="2" t="s">
        <v>17</v>
      </c>
      <c r="G3828" s="5" t="s">
        <v>18</v>
      </c>
      <c r="H3828" s="2" t="s">
        <v>20</v>
      </c>
      <c r="I3828" s="5" t="s">
        <v>197</v>
      </c>
      <c r="J3828" s="5" t="s">
        <v>10920</v>
      </c>
      <c r="K3828" s="5" t="s">
        <v>33</v>
      </c>
      <c r="L3828" s="4">
        <v>41833.570833333331</v>
      </c>
      <c r="M3828" s="3" t="s">
        <v>34</v>
      </c>
      <c r="N3828" s="10" t="s">
        <v>138</v>
      </c>
      <c r="O3828" s="14">
        <v>1</v>
      </c>
      <c r="P3828" s="15"/>
      <c r="Q3828" s="15"/>
      <c r="R3828" s="15"/>
    </row>
    <row r="3829" spans="1:18" x14ac:dyDescent="0.3">
      <c r="A3829" s="1">
        <v>15636</v>
      </c>
      <c r="B3829" s="2" t="s">
        <v>7558</v>
      </c>
      <c r="C3829" s="2" t="s">
        <v>7559</v>
      </c>
      <c r="D3829" s="3" t="s">
        <v>31</v>
      </c>
      <c r="E3829" s="4">
        <v>41419</v>
      </c>
      <c r="F3829" s="2" t="s">
        <v>17</v>
      </c>
      <c r="G3829" s="5" t="s">
        <v>18</v>
      </c>
      <c r="H3829" s="2" t="s">
        <v>20</v>
      </c>
      <c r="I3829" s="5" t="s">
        <v>197</v>
      </c>
      <c r="J3829" s="5" t="s">
        <v>10920</v>
      </c>
      <c r="K3829" s="5" t="s">
        <v>198</v>
      </c>
      <c r="L3829" s="4" t="s">
        <v>19</v>
      </c>
      <c r="M3829" s="3" t="s">
        <v>34</v>
      </c>
      <c r="N3829" s="10" t="s">
        <v>138</v>
      </c>
      <c r="O3829" s="14">
        <v>1</v>
      </c>
      <c r="P3829" s="15"/>
      <c r="Q3829" s="15"/>
      <c r="R3829" s="15"/>
    </row>
    <row r="3830" spans="1:18" x14ac:dyDescent="0.3">
      <c r="A3830" s="1">
        <v>129926</v>
      </c>
      <c r="B3830" s="2" t="s">
        <v>7560</v>
      </c>
      <c r="C3830" s="2" t="s">
        <v>7561</v>
      </c>
      <c r="D3830" s="3" t="s">
        <v>16</v>
      </c>
      <c r="E3830" s="4">
        <v>42716.636111111111</v>
      </c>
      <c r="F3830" s="2" t="s">
        <v>17</v>
      </c>
      <c r="G3830" s="5" t="s">
        <v>18</v>
      </c>
      <c r="H3830" s="2" t="s">
        <v>20</v>
      </c>
      <c r="I3830" s="5" t="s">
        <v>21</v>
      </c>
      <c r="J3830" s="5" t="s">
        <v>22</v>
      </c>
      <c r="K3830" s="5" t="s">
        <v>23</v>
      </c>
      <c r="L3830" s="4">
        <v>42716.636111111111</v>
      </c>
      <c r="M3830" s="3" t="s">
        <v>27</v>
      </c>
      <c r="N3830" s="10" t="s">
        <v>28</v>
      </c>
      <c r="O3830" s="14">
        <v>1</v>
      </c>
      <c r="P3830" s="15"/>
      <c r="Q3830" s="15"/>
      <c r="R3830" s="15"/>
    </row>
    <row r="3831" spans="1:18" x14ac:dyDescent="0.3">
      <c r="A3831" s="1">
        <v>129927</v>
      </c>
      <c r="B3831" s="2" t="s">
        <v>7562</v>
      </c>
      <c r="C3831" s="2" t="s">
        <v>7563</v>
      </c>
      <c r="D3831" s="3" t="s">
        <v>16</v>
      </c>
      <c r="E3831" s="4">
        <v>42716.636111111111</v>
      </c>
      <c r="F3831" s="2" t="s">
        <v>17</v>
      </c>
      <c r="G3831" s="5" t="s">
        <v>18</v>
      </c>
      <c r="H3831" s="2" t="s">
        <v>20</v>
      </c>
      <c r="I3831" s="5" t="s">
        <v>21</v>
      </c>
      <c r="J3831" s="5" t="s">
        <v>22</v>
      </c>
      <c r="K3831" s="5" t="s">
        <v>23</v>
      </c>
      <c r="L3831" s="4">
        <v>42716.636111111111</v>
      </c>
      <c r="M3831" s="3" t="s">
        <v>27</v>
      </c>
      <c r="N3831" s="10" t="s">
        <v>28</v>
      </c>
      <c r="O3831" s="14">
        <v>1</v>
      </c>
      <c r="P3831" s="15"/>
      <c r="Q3831" s="15"/>
      <c r="R3831" s="15"/>
    </row>
    <row r="3832" spans="1:18" x14ac:dyDescent="0.3">
      <c r="A3832" s="1">
        <v>15637</v>
      </c>
      <c r="B3832" s="2" t="s">
        <v>7564</v>
      </c>
      <c r="C3832" s="2" t="s">
        <v>7565</v>
      </c>
      <c r="D3832" s="3" t="s">
        <v>16</v>
      </c>
      <c r="E3832" s="4">
        <v>41528</v>
      </c>
      <c r="F3832" s="2" t="s">
        <v>17</v>
      </c>
      <c r="G3832" s="5" t="s">
        <v>18</v>
      </c>
      <c r="H3832" s="2" t="s">
        <v>20</v>
      </c>
      <c r="I3832" s="5" t="s">
        <v>21</v>
      </c>
      <c r="J3832" s="5" t="s">
        <v>22</v>
      </c>
      <c r="K3832" s="5" t="s">
        <v>23</v>
      </c>
      <c r="L3832" s="4" t="s">
        <v>19</v>
      </c>
      <c r="M3832" s="3" t="s">
        <v>27</v>
      </c>
      <c r="N3832" s="10" t="s">
        <v>28</v>
      </c>
      <c r="O3832" s="14">
        <v>1</v>
      </c>
      <c r="P3832" s="15"/>
      <c r="Q3832" s="15"/>
      <c r="R3832" s="15"/>
    </row>
    <row r="3833" spans="1:18" x14ac:dyDescent="0.3">
      <c r="A3833" s="1">
        <v>15639</v>
      </c>
      <c r="B3833" s="2" t="s">
        <v>7566</v>
      </c>
      <c r="C3833" s="2" t="s">
        <v>7567</v>
      </c>
      <c r="D3833" s="3" t="s">
        <v>16</v>
      </c>
      <c r="E3833" s="4">
        <v>41528</v>
      </c>
      <c r="F3833" s="2" t="s">
        <v>17</v>
      </c>
      <c r="G3833" s="5" t="s">
        <v>18</v>
      </c>
      <c r="H3833" s="2" t="s">
        <v>20</v>
      </c>
      <c r="I3833" s="5" t="s">
        <v>21</v>
      </c>
      <c r="J3833" s="5" t="s">
        <v>22</v>
      </c>
      <c r="K3833" s="5" t="s">
        <v>23</v>
      </c>
      <c r="L3833" s="4" t="s">
        <v>19</v>
      </c>
      <c r="M3833" s="3" t="s">
        <v>27</v>
      </c>
      <c r="N3833" s="10" t="s">
        <v>28</v>
      </c>
      <c r="O3833" s="14">
        <v>1</v>
      </c>
      <c r="P3833" s="15"/>
      <c r="Q3833" s="15"/>
      <c r="R3833" s="15"/>
    </row>
    <row r="3834" spans="1:18" x14ac:dyDescent="0.3">
      <c r="A3834" s="1">
        <v>134367</v>
      </c>
      <c r="B3834" s="2" t="s">
        <v>7568</v>
      </c>
      <c r="C3834" s="2" t="s">
        <v>7569</v>
      </c>
      <c r="D3834" s="3" t="s">
        <v>16</v>
      </c>
      <c r="E3834" s="4">
        <v>43417.428472222222</v>
      </c>
      <c r="F3834" s="2" t="s">
        <v>17</v>
      </c>
      <c r="G3834" s="5" t="s">
        <v>18</v>
      </c>
      <c r="H3834" s="2" t="s">
        <v>20</v>
      </c>
      <c r="I3834" s="5" t="s">
        <v>21</v>
      </c>
      <c r="J3834" s="5" t="s">
        <v>22</v>
      </c>
      <c r="K3834" s="5" t="s">
        <v>33</v>
      </c>
      <c r="L3834" s="4">
        <v>43417.428472222222</v>
      </c>
      <c r="M3834" s="3" t="s">
        <v>27</v>
      </c>
      <c r="N3834" s="10" t="s">
        <v>28</v>
      </c>
      <c r="O3834" s="14">
        <v>1</v>
      </c>
      <c r="P3834" s="15"/>
      <c r="Q3834" s="15"/>
      <c r="R3834" s="15"/>
    </row>
    <row r="3835" spans="1:18" x14ac:dyDescent="0.3">
      <c r="A3835" s="1">
        <v>134368</v>
      </c>
      <c r="B3835" s="2" t="s">
        <v>7570</v>
      </c>
      <c r="C3835" s="2" t="s">
        <v>7571</v>
      </c>
      <c r="D3835" s="3" t="s">
        <v>16</v>
      </c>
      <c r="E3835" s="4">
        <v>43417.428472222222</v>
      </c>
      <c r="F3835" s="2" t="s">
        <v>17</v>
      </c>
      <c r="G3835" s="5" t="s">
        <v>18</v>
      </c>
      <c r="H3835" s="2" t="s">
        <v>20</v>
      </c>
      <c r="I3835" s="5" t="s">
        <v>21</v>
      </c>
      <c r="J3835" s="5" t="s">
        <v>22</v>
      </c>
      <c r="K3835" s="5" t="s">
        <v>33</v>
      </c>
      <c r="L3835" s="4">
        <v>43417.428472222222</v>
      </c>
      <c r="M3835" s="3" t="s">
        <v>27</v>
      </c>
      <c r="N3835" s="10" t="s">
        <v>28</v>
      </c>
      <c r="O3835" s="14">
        <v>1</v>
      </c>
      <c r="P3835" s="15"/>
      <c r="Q3835" s="15"/>
      <c r="R3835" s="15"/>
    </row>
    <row r="3836" spans="1:18" x14ac:dyDescent="0.3">
      <c r="A3836" s="1">
        <v>134369</v>
      </c>
      <c r="B3836" s="2" t="s">
        <v>7572</v>
      </c>
      <c r="C3836" s="2" t="s">
        <v>7573</v>
      </c>
      <c r="D3836" s="3" t="s">
        <v>16</v>
      </c>
      <c r="E3836" s="4">
        <v>43417.428472222222</v>
      </c>
      <c r="F3836" s="2" t="s">
        <v>17</v>
      </c>
      <c r="G3836" s="5" t="s">
        <v>18</v>
      </c>
      <c r="H3836" s="2" t="s">
        <v>20</v>
      </c>
      <c r="I3836" s="5" t="s">
        <v>21</v>
      </c>
      <c r="J3836" s="5" t="s">
        <v>22</v>
      </c>
      <c r="K3836" s="5" t="s">
        <v>33</v>
      </c>
      <c r="L3836" s="4">
        <v>43417.428472222222</v>
      </c>
      <c r="M3836" s="3" t="s">
        <v>27</v>
      </c>
      <c r="N3836" s="10" t="s">
        <v>28</v>
      </c>
      <c r="O3836" s="14">
        <v>1</v>
      </c>
      <c r="P3836" s="15"/>
      <c r="Q3836" s="15"/>
      <c r="R3836" s="15"/>
    </row>
    <row r="3837" spans="1:18" x14ac:dyDescent="0.3">
      <c r="A3837" s="1">
        <v>129928</v>
      </c>
      <c r="B3837" s="2" t="s">
        <v>7574</v>
      </c>
      <c r="C3837" s="2" t="s">
        <v>7575</v>
      </c>
      <c r="D3837" s="3" t="s">
        <v>16</v>
      </c>
      <c r="E3837" s="4">
        <v>42716.638888888891</v>
      </c>
      <c r="F3837" s="2" t="s">
        <v>17</v>
      </c>
      <c r="G3837" s="5" t="s">
        <v>18</v>
      </c>
      <c r="H3837" s="2" t="s">
        <v>20</v>
      </c>
      <c r="I3837" s="5" t="s">
        <v>21</v>
      </c>
      <c r="J3837" s="5" t="s">
        <v>22</v>
      </c>
      <c r="K3837" s="5" t="s">
        <v>23</v>
      </c>
      <c r="L3837" s="4">
        <v>42716.638888888891</v>
      </c>
      <c r="M3837" s="3" t="s">
        <v>27</v>
      </c>
      <c r="N3837" s="10" t="s">
        <v>28</v>
      </c>
      <c r="O3837" s="14">
        <v>1</v>
      </c>
      <c r="P3837" s="15"/>
      <c r="Q3837" s="15"/>
      <c r="R3837" s="15"/>
    </row>
    <row r="3838" spans="1:18" x14ac:dyDescent="0.3">
      <c r="A3838" s="1">
        <v>15641</v>
      </c>
      <c r="B3838" s="2" t="s">
        <v>7576</v>
      </c>
      <c r="C3838" s="2" t="s">
        <v>7577</v>
      </c>
      <c r="D3838" s="3" t="s">
        <v>16</v>
      </c>
      <c r="E3838" s="4">
        <v>41528</v>
      </c>
      <c r="F3838" s="2" t="s">
        <v>17</v>
      </c>
      <c r="G3838" s="5" t="s">
        <v>18</v>
      </c>
      <c r="H3838" s="2" t="s">
        <v>20</v>
      </c>
      <c r="I3838" s="5" t="s">
        <v>21</v>
      </c>
      <c r="J3838" s="5" t="s">
        <v>22</v>
      </c>
      <c r="K3838" s="5" t="s">
        <v>23</v>
      </c>
      <c r="L3838" s="4" t="s">
        <v>19</v>
      </c>
      <c r="M3838" s="3" t="s">
        <v>27</v>
      </c>
      <c r="N3838" s="10" t="s">
        <v>28</v>
      </c>
      <c r="O3838" s="14">
        <v>1</v>
      </c>
      <c r="P3838" s="15"/>
      <c r="Q3838" s="15"/>
      <c r="R3838" s="15"/>
    </row>
    <row r="3839" spans="1:18" x14ac:dyDescent="0.3">
      <c r="A3839" s="1">
        <v>129929</v>
      </c>
      <c r="B3839" s="2" t="s">
        <v>7578</v>
      </c>
      <c r="C3839" s="2" t="s">
        <v>7579</v>
      </c>
      <c r="D3839" s="3" t="s">
        <v>16</v>
      </c>
      <c r="E3839" s="4">
        <v>42716.674999999996</v>
      </c>
      <c r="F3839" s="2" t="s">
        <v>17</v>
      </c>
      <c r="G3839" s="5" t="s">
        <v>18</v>
      </c>
      <c r="H3839" s="2" t="s">
        <v>20</v>
      </c>
      <c r="I3839" s="5" t="s">
        <v>21</v>
      </c>
      <c r="J3839" s="5" t="s">
        <v>22</v>
      </c>
      <c r="K3839" s="5" t="s">
        <v>23</v>
      </c>
      <c r="L3839" s="4">
        <v>42716.674999999996</v>
      </c>
      <c r="M3839" s="3" t="s">
        <v>27</v>
      </c>
      <c r="N3839" s="10" t="s">
        <v>28</v>
      </c>
      <c r="O3839" s="14">
        <v>1</v>
      </c>
      <c r="P3839" s="15"/>
      <c r="Q3839" s="15"/>
      <c r="R3839" s="15"/>
    </row>
    <row r="3840" spans="1:18" x14ac:dyDescent="0.3">
      <c r="A3840" s="1">
        <v>15643</v>
      </c>
      <c r="B3840" s="2" t="s">
        <v>7580</v>
      </c>
      <c r="C3840" s="2" t="s">
        <v>7581</v>
      </c>
      <c r="D3840" s="3" t="s">
        <v>16</v>
      </c>
      <c r="E3840" s="4">
        <v>41528</v>
      </c>
      <c r="F3840" s="2" t="s">
        <v>17</v>
      </c>
      <c r="G3840" s="5" t="s">
        <v>18</v>
      </c>
      <c r="H3840" s="2" t="s">
        <v>20</v>
      </c>
      <c r="I3840" s="5" t="s">
        <v>21</v>
      </c>
      <c r="J3840" s="5" t="s">
        <v>22</v>
      </c>
      <c r="K3840" s="5" t="s">
        <v>23</v>
      </c>
      <c r="L3840" s="4" t="s">
        <v>19</v>
      </c>
      <c r="M3840" s="3" t="s">
        <v>27</v>
      </c>
      <c r="N3840" s="10" t="s">
        <v>28</v>
      </c>
      <c r="O3840" s="14">
        <v>1</v>
      </c>
      <c r="P3840" s="15"/>
      <c r="Q3840" s="15"/>
      <c r="R3840" s="15"/>
    </row>
    <row r="3841" spans="1:18" x14ac:dyDescent="0.3">
      <c r="A3841" s="1">
        <v>15645</v>
      </c>
      <c r="B3841" s="2" t="s">
        <v>7582</v>
      </c>
      <c r="C3841" s="2" t="s">
        <v>7583</v>
      </c>
      <c r="D3841" s="3" t="s">
        <v>16</v>
      </c>
      <c r="E3841" s="4">
        <v>41528</v>
      </c>
      <c r="F3841" s="2" t="s">
        <v>17</v>
      </c>
      <c r="G3841" s="5" t="s">
        <v>18</v>
      </c>
      <c r="H3841" s="2" t="s">
        <v>20</v>
      </c>
      <c r="I3841" s="5" t="s">
        <v>21</v>
      </c>
      <c r="J3841" s="5" t="s">
        <v>22</v>
      </c>
      <c r="K3841" s="5" t="s">
        <v>23</v>
      </c>
      <c r="L3841" s="4" t="s">
        <v>19</v>
      </c>
      <c r="M3841" s="3" t="s">
        <v>27</v>
      </c>
      <c r="N3841" s="10" t="s">
        <v>28</v>
      </c>
      <c r="O3841" s="14">
        <v>1</v>
      </c>
      <c r="P3841" s="15"/>
      <c r="Q3841" s="15"/>
      <c r="R3841" s="15"/>
    </row>
    <row r="3842" spans="1:18" x14ac:dyDescent="0.3">
      <c r="A3842" s="1">
        <v>15647</v>
      </c>
      <c r="B3842" s="2" t="s">
        <v>7584</v>
      </c>
      <c r="C3842" s="2" t="s">
        <v>7585</v>
      </c>
      <c r="D3842" s="3" t="s">
        <v>16</v>
      </c>
      <c r="E3842" s="4">
        <v>41528</v>
      </c>
      <c r="F3842" s="2" t="s">
        <v>17</v>
      </c>
      <c r="G3842" s="5" t="s">
        <v>18</v>
      </c>
      <c r="H3842" s="2" t="s">
        <v>20</v>
      </c>
      <c r="I3842" s="5" t="s">
        <v>21</v>
      </c>
      <c r="J3842" s="5" t="s">
        <v>22</v>
      </c>
      <c r="K3842" s="5" t="s">
        <v>23</v>
      </c>
      <c r="L3842" s="4" t="s">
        <v>19</v>
      </c>
      <c r="M3842" s="3" t="s">
        <v>27</v>
      </c>
      <c r="N3842" s="10" t="s">
        <v>28</v>
      </c>
      <c r="O3842" s="14">
        <v>1</v>
      </c>
      <c r="P3842" s="15"/>
      <c r="Q3842" s="15"/>
      <c r="R3842" s="15"/>
    </row>
    <row r="3843" spans="1:18" x14ac:dyDescent="0.3">
      <c r="A3843" s="1">
        <v>15650</v>
      </c>
      <c r="B3843" s="2" t="s">
        <v>7586</v>
      </c>
      <c r="C3843" s="2" t="s">
        <v>7587</v>
      </c>
      <c r="D3843" s="3" t="s">
        <v>16</v>
      </c>
      <c r="E3843" s="4">
        <v>41528</v>
      </c>
      <c r="F3843" s="2" t="s">
        <v>17</v>
      </c>
      <c r="G3843" s="5" t="s">
        <v>18</v>
      </c>
      <c r="H3843" s="2" t="s">
        <v>20</v>
      </c>
      <c r="I3843" s="5" t="s">
        <v>21</v>
      </c>
      <c r="J3843" s="5" t="s">
        <v>22</v>
      </c>
      <c r="K3843" s="5" t="s">
        <v>23</v>
      </c>
      <c r="L3843" s="4" t="s">
        <v>19</v>
      </c>
      <c r="M3843" s="3" t="s">
        <v>27</v>
      </c>
      <c r="N3843" s="10" t="s">
        <v>28</v>
      </c>
      <c r="O3843" s="14">
        <v>1</v>
      </c>
      <c r="P3843" s="15"/>
      <c r="Q3843" s="15"/>
      <c r="R3843" s="15"/>
    </row>
    <row r="3844" spans="1:18" x14ac:dyDescent="0.3">
      <c r="A3844" s="1">
        <v>134370</v>
      </c>
      <c r="B3844" s="2" t="s">
        <v>7588</v>
      </c>
      <c r="C3844" s="2" t="s">
        <v>7589</v>
      </c>
      <c r="D3844" s="3" t="s">
        <v>31</v>
      </c>
      <c r="E3844" s="4">
        <v>43417.428472222222</v>
      </c>
      <c r="F3844" s="2" t="s">
        <v>17</v>
      </c>
      <c r="G3844" s="5" t="s">
        <v>18</v>
      </c>
      <c r="H3844" s="2" t="s">
        <v>20</v>
      </c>
      <c r="I3844" s="5" t="s">
        <v>21</v>
      </c>
      <c r="J3844" s="5" t="s">
        <v>22</v>
      </c>
      <c r="K3844" s="5" t="s">
        <v>23</v>
      </c>
      <c r="L3844" s="4">
        <v>43417.428472222222</v>
      </c>
      <c r="M3844" s="3" t="s">
        <v>27</v>
      </c>
      <c r="N3844" s="10" t="s">
        <v>28</v>
      </c>
      <c r="O3844" s="14">
        <v>1</v>
      </c>
      <c r="P3844" s="15"/>
      <c r="Q3844" s="15"/>
      <c r="R3844" s="15"/>
    </row>
    <row r="3845" spans="1:18" x14ac:dyDescent="0.3">
      <c r="A3845" s="1">
        <v>113384</v>
      </c>
      <c r="B3845" s="2" t="s">
        <v>7590</v>
      </c>
      <c r="C3845" s="2" t="s">
        <v>7591</v>
      </c>
      <c r="D3845" s="3" t="s">
        <v>16</v>
      </c>
      <c r="E3845" s="4">
        <v>42056.620833333334</v>
      </c>
      <c r="F3845" s="2" t="s">
        <v>17</v>
      </c>
      <c r="G3845" s="5" t="s">
        <v>18</v>
      </c>
      <c r="H3845" s="2" t="s">
        <v>20</v>
      </c>
      <c r="I3845" s="5" t="s">
        <v>21</v>
      </c>
      <c r="J3845" s="5" t="s">
        <v>22</v>
      </c>
      <c r="K3845" s="5" t="s">
        <v>23</v>
      </c>
      <c r="L3845" s="4">
        <v>42056.620833333334</v>
      </c>
      <c r="M3845" s="3" t="s">
        <v>27</v>
      </c>
      <c r="N3845" s="10" t="s">
        <v>28</v>
      </c>
      <c r="O3845" s="14">
        <v>1</v>
      </c>
      <c r="P3845" s="15"/>
      <c r="Q3845" s="15"/>
      <c r="R3845" s="15"/>
    </row>
    <row r="3846" spans="1:18" x14ac:dyDescent="0.3">
      <c r="A3846" s="1">
        <v>15652</v>
      </c>
      <c r="B3846" s="2" t="s">
        <v>7592</v>
      </c>
      <c r="C3846" s="2" t="s">
        <v>7593</v>
      </c>
      <c r="D3846" s="3" t="s">
        <v>16</v>
      </c>
      <c r="E3846" s="4">
        <v>41528</v>
      </c>
      <c r="F3846" s="2" t="s">
        <v>17</v>
      </c>
      <c r="G3846" s="5" t="s">
        <v>18</v>
      </c>
      <c r="H3846" s="2" t="s">
        <v>20</v>
      </c>
      <c r="I3846" s="5" t="s">
        <v>21</v>
      </c>
      <c r="J3846" s="5" t="s">
        <v>22</v>
      </c>
      <c r="K3846" s="5" t="s">
        <v>23</v>
      </c>
      <c r="L3846" s="4" t="s">
        <v>19</v>
      </c>
      <c r="M3846" s="3" t="s">
        <v>27</v>
      </c>
      <c r="N3846" s="10" t="s">
        <v>28</v>
      </c>
      <c r="O3846" s="14">
        <v>1</v>
      </c>
      <c r="P3846" s="15"/>
      <c r="Q3846" s="15"/>
      <c r="R3846" s="15"/>
    </row>
    <row r="3847" spans="1:18" x14ac:dyDescent="0.3">
      <c r="A3847" s="1">
        <v>129930</v>
      </c>
      <c r="B3847" s="2" t="s">
        <v>7594</v>
      </c>
      <c r="C3847" s="2" t="s">
        <v>7595</v>
      </c>
      <c r="D3847" s="3" t="s">
        <v>16</v>
      </c>
      <c r="E3847" s="4">
        <v>42716.688194444439</v>
      </c>
      <c r="F3847" s="2" t="s">
        <v>17</v>
      </c>
      <c r="G3847" s="5" t="s">
        <v>18</v>
      </c>
      <c r="H3847" s="2" t="s">
        <v>20</v>
      </c>
      <c r="I3847" s="5" t="s">
        <v>21</v>
      </c>
      <c r="J3847" s="5" t="s">
        <v>22</v>
      </c>
      <c r="K3847" s="5" t="s">
        <v>23</v>
      </c>
      <c r="L3847" s="4">
        <v>42716.688194444439</v>
      </c>
      <c r="M3847" s="3" t="s">
        <v>27</v>
      </c>
      <c r="N3847" s="10" t="s">
        <v>28</v>
      </c>
      <c r="O3847" s="14">
        <v>1</v>
      </c>
      <c r="P3847" s="15"/>
      <c r="Q3847" s="15"/>
      <c r="R3847" s="15"/>
    </row>
    <row r="3848" spans="1:18" x14ac:dyDescent="0.3">
      <c r="A3848" s="1">
        <v>129931</v>
      </c>
      <c r="B3848" s="2" t="s">
        <v>7596</v>
      </c>
      <c r="C3848" s="2" t="s">
        <v>7597</v>
      </c>
      <c r="D3848" s="3" t="s">
        <v>16</v>
      </c>
      <c r="E3848" s="4">
        <v>42716.688888888886</v>
      </c>
      <c r="F3848" s="2" t="s">
        <v>17</v>
      </c>
      <c r="G3848" s="5" t="s">
        <v>18</v>
      </c>
      <c r="H3848" s="2" t="s">
        <v>20</v>
      </c>
      <c r="I3848" s="5" t="s">
        <v>21</v>
      </c>
      <c r="J3848" s="5" t="s">
        <v>22</v>
      </c>
      <c r="K3848" s="5" t="s">
        <v>23</v>
      </c>
      <c r="L3848" s="4">
        <v>42716.688888888886</v>
      </c>
      <c r="M3848" s="3" t="s">
        <v>27</v>
      </c>
      <c r="N3848" s="10" t="s">
        <v>28</v>
      </c>
      <c r="O3848" s="14">
        <v>1</v>
      </c>
      <c r="P3848" s="15"/>
      <c r="Q3848" s="15"/>
      <c r="R3848" s="15"/>
    </row>
    <row r="3849" spans="1:18" x14ac:dyDescent="0.3">
      <c r="A3849" s="1">
        <v>129932</v>
      </c>
      <c r="B3849" s="2" t="s">
        <v>7598</v>
      </c>
      <c r="C3849" s="2" t="s">
        <v>7599</v>
      </c>
      <c r="D3849" s="3" t="s">
        <v>16</v>
      </c>
      <c r="E3849" s="4">
        <v>42716.688888888886</v>
      </c>
      <c r="F3849" s="2" t="s">
        <v>17</v>
      </c>
      <c r="G3849" s="5" t="s">
        <v>18</v>
      </c>
      <c r="H3849" s="2" t="s">
        <v>20</v>
      </c>
      <c r="I3849" s="5" t="s">
        <v>21</v>
      </c>
      <c r="J3849" s="5" t="s">
        <v>22</v>
      </c>
      <c r="K3849" s="5" t="s">
        <v>23</v>
      </c>
      <c r="L3849" s="4">
        <v>42716.688888888886</v>
      </c>
      <c r="M3849" s="3" t="s">
        <v>27</v>
      </c>
      <c r="N3849" s="10" t="s">
        <v>28</v>
      </c>
      <c r="O3849" s="14">
        <v>1</v>
      </c>
      <c r="P3849" s="15"/>
      <c r="Q3849" s="15"/>
      <c r="R3849" s="15"/>
    </row>
    <row r="3850" spans="1:18" x14ac:dyDescent="0.3">
      <c r="A3850" s="1">
        <v>129933</v>
      </c>
      <c r="B3850" s="2" t="s">
        <v>7600</v>
      </c>
      <c r="C3850" s="2" t="s">
        <v>7601</v>
      </c>
      <c r="D3850" s="3" t="s">
        <v>16</v>
      </c>
      <c r="E3850" s="4">
        <v>42716.688888888886</v>
      </c>
      <c r="F3850" s="2" t="s">
        <v>17</v>
      </c>
      <c r="G3850" s="5" t="s">
        <v>18</v>
      </c>
      <c r="H3850" s="2" t="s">
        <v>20</v>
      </c>
      <c r="I3850" s="5" t="s">
        <v>21</v>
      </c>
      <c r="J3850" s="5" t="s">
        <v>22</v>
      </c>
      <c r="K3850" s="5" t="s">
        <v>23</v>
      </c>
      <c r="L3850" s="4">
        <v>42716.688888888886</v>
      </c>
      <c r="M3850" s="3" t="s">
        <v>27</v>
      </c>
      <c r="N3850" s="10" t="s">
        <v>28</v>
      </c>
      <c r="O3850" s="14">
        <v>1</v>
      </c>
      <c r="P3850" s="15"/>
      <c r="Q3850" s="15"/>
      <c r="R3850" s="15"/>
    </row>
    <row r="3851" spans="1:18" x14ac:dyDescent="0.3">
      <c r="A3851" s="1">
        <v>129934</v>
      </c>
      <c r="B3851" s="2" t="s">
        <v>7602</v>
      </c>
      <c r="C3851" s="2" t="s">
        <v>7603</v>
      </c>
      <c r="D3851" s="3" t="s">
        <v>16</v>
      </c>
      <c r="E3851" s="4">
        <v>42716.688888888886</v>
      </c>
      <c r="F3851" s="2" t="s">
        <v>17</v>
      </c>
      <c r="G3851" s="5" t="s">
        <v>18</v>
      </c>
      <c r="H3851" s="2" t="s">
        <v>20</v>
      </c>
      <c r="I3851" s="5" t="s">
        <v>21</v>
      </c>
      <c r="J3851" s="5" t="s">
        <v>22</v>
      </c>
      <c r="K3851" s="5" t="s">
        <v>23</v>
      </c>
      <c r="L3851" s="4">
        <v>42716.688888888886</v>
      </c>
      <c r="M3851" s="3" t="s">
        <v>27</v>
      </c>
      <c r="N3851" s="10" t="s">
        <v>28</v>
      </c>
      <c r="O3851" s="14">
        <v>1</v>
      </c>
      <c r="P3851" s="15"/>
      <c r="Q3851" s="15"/>
      <c r="R3851" s="15"/>
    </row>
    <row r="3852" spans="1:18" x14ac:dyDescent="0.3">
      <c r="A3852" s="1">
        <v>129935</v>
      </c>
      <c r="B3852" s="2" t="s">
        <v>7604</v>
      </c>
      <c r="C3852" s="2" t="s">
        <v>7605</v>
      </c>
      <c r="D3852" s="3" t="s">
        <v>16</v>
      </c>
      <c r="E3852" s="4">
        <v>42716.688888888886</v>
      </c>
      <c r="F3852" s="2" t="s">
        <v>17</v>
      </c>
      <c r="G3852" s="5" t="s">
        <v>18</v>
      </c>
      <c r="H3852" s="2" t="s">
        <v>20</v>
      </c>
      <c r="I3852" s="5" t="s">
        <v>21</v>
      </c>
      <c r="J3852" s="5" t="s">
        <v>22</v>
      </c>
      <c r="K3852" s="5" t="s">
        <v>23</v>
      </c>
      <c r="L3852" s="4">
        <v>42716.688888888886</v>
      </c>
      <c r="M3852" s="3" t="s">
        <v>27</v>
      </c>
      <c r="N3852" s="10" t="s">
        <v>28</v>
      </c>
      <c r="O3852" s="14">
        <v>1</v>
      </c>
      <c r="P3852" s="15"/>
      <c r="Q3852" s="15"/>
      <c r="R3852" s="15"/>
    </row>
    <row r="3853" spans="1:18" x14ac:dyDescent="0.3">
      <c r="A3853" s="1">
        <v>129936</v>
      </c>
      <c r="B3853" s="2" t="s">
        <v>7606</v>
      </c>
      <c r="C3853" s="2" t="s">
        <v>7607</v>
      </c>
      <c r="D3853" s="3" t="s">
        <v>16</v>
      </c>
      <c r="E3853" s="4">
        <v>42716.689583333333</v>
      </c>
      <c r="F3853" s="2" t="s">
        <v>17</v>
      </c>
      <c r="G3853" s="5" t="s">
        <v>18</v>
      </c>
      <c r="H3853" s="2" t="s">
        <v>20</v>
      </c>
      <c r="I3853" s="5" t="s">
        <v>21</v>
      </c>
      <c r="J3853" s="5" t="s">
        <v>22</v>
      </c>
      <c r="K3853" s="5" t="s">
        <v>23</v>
      </c>
      <c r="L3853" s="4">
        <v>42716.689583333333</v>
      </c>
      <c r="M3853" s="3" t="s">
        <v>27</v>
      </c>
      <c r="N3853" s="10" t="s">
        <v>28</v>
      </c>
      <c r="O3853" s="14">
        <v>1</v>
      </c>
      <c r="P3853" s="15"/>
      <c r="Q3853" s="15"/>
      <c r="R3853" s="15"/>
    </row>
    <row r="3854" spans="1:18" x14ac:dyDescent="0.3">
      <c r="A3854" s="1">
        <v>130531</v>
      </c>
      <c r="B3854" s="2" t="s">
        <v>7608</v>
      </c>
      <c r="C3854" s="2" t="s">
        <v>7609</v>
      </c>
      <c r="D3854" s="3" t="s">
        <v>16</v>
      </c>
      <c r="E3854" s="4">
        <v>42854</v>
      </c>
      <c r="F3854" s="2" t="s">
        <v>17</v>
      </c>
      <c r="G3854" s="5" t="s">
        <v>18</v>
      </c>
      <c r="H3854" s="2" t="s">
        <v>20</v>
      </c>
      <c r="I3854" s="5" t="s">
        <v>21</v>
      </c>
      <c r="J3854" s="5" t="s">
        <v>22</v>
      </c>
      <c r="K3854" s="5" t="s">
        <v>23</v>
      </c>
      <c r="L3854" s="4">
        <v>42855.659722222219</v>
      </c>
      <c r="M3854" s="3" t="s">
        <v>27</v>
      </c>
      <c r="N3854" s="10" t="s">
        <v>28</v>
      </c>
      <c r="O3854" s="14">
        <v>1</v>
      </c>
      <c r="P3854" s="15"/>
      <c r="Q3854" s="15"/>
      <c r="R3854" s="15"/>
    </row>
    <row r="3855" spans="1:18" x14ac:dyDescent="0.3">
      <c r="A3855" s="1">
        <v>130532</v>
      </c>
      <c r="B3855" s="2" t="s">
        <v>7610</v>
      </c>
      <c r="C3855" s="2" t="s">
        <v>7611</v>
      </c>
      <c r="D3855" s="3" t="s">
        <v>16</v>
      </c>
      <c r="E3855" s="4">
        <v>42854</v>
      </c>
      <c r="F3855" s="2" t="s">
        <v>17</v>
      </c>
      <c r="G3855" s="5" t="s">
        <v>18</v>
      </c>
      <c r="H3855" s="2" t="s">
        <v>20</v>
      </c>
      <c r="I3855" s="5" t="s">
        <v>21</v>
      </c>
      <c r="J3855" s="5" t="s">
        <v>22</v>
      </c>
      <c r="K3855" s="5" t="s">
        <v>23</v>
      </c>
      <c r="L3855" s="4">
        <v>42855.660416666666</v>
      </c>
      <c r="M3855" s="3" t="s">
        <v>27</v>
      </c>
      <c r="N3855" s="10" t="s">
        <v>28</v>
      </c>
      <c r="O3855" s="14">
        <v>1</v>
      </c>
      <c r="P3855" s="15"/>
      <c r="Q3855" s="15"/>
      <c r="R3855" s="15"/>
    </row>
    <row r="3856" spans="1:18" x14ac:dyDescent="0.3">
      <c r="A3856" s="1">
        <v>130533</v>
      </c>
      <c r="B3856" s="2" t="s">
        <v>7612</v>
      </c>
      <c r="C3856" s="2" t="s">
        <v>7613</v>
      </c>
      <c r="D3856" s="3" t="s">
        <v>16</v>
      </c>
      <c r="E3856" s="4">
        <v>42854</v>
      </c>
      <c r="F3856" s="2" t="s">
        <v>17</v>
      </c>
      <c r="G3856" s="5" t="s">
        <v>18</v>
      </c>
      <c r="H3856" s="2" t="s">
        <v>20</v>
      </c>
      <c r="I3856" s="5" t="s">
        <v>21</v>
      </c>
      <c r="J3856" s="5" t="s">
        <v>22</v>
      </c>
      <c r="K3856" s="5" t="s">
        <v>23</v>
      </c>
      <c r="L3856" s="4">
        <v>42855.661111111112</v>
      </c>
      <c r="M3856" s="3" t="s">
        <v>27</v>
      </c>
      <c r="N3856" s="10" t="s">
        <v>28</v>
      </c>
      <c r="O3856" s="14">
        <v>1</v>
      </c>
      <c r="P3856" s="15"/>
      <c r="Q3856" s="15"/>
      <c r="R3856" s="15"/>
    </row>
    <row r="3857" spans="1:18" x14ac:dyDescent="0.3">
      <c r="A3857" s="1">
        <v>129937</v>
      </c>
      <c r="B3857" s="2" t="s">
        <v>7614</v>
      </c>
      <c r="C3857" s="2" t="s">
        <v>7615</v>
      </c>
      <c r="D3857" s="3" t="s">
        <v>16</v>
      </c>
      <c r="E3857" s="4">
        <v>42716.689583333333</v>
      </c>
      <c r="F3857" s="2" t="s">
        <v>17</v>
      </c>
      <c r="G3857" s="5" t="s">
        <v>18</v>
      </c>
      <c r="H3857" s="2" t="s">
        <v>20</v>
      </c>
      <c r="I3857" s="5" t="s">
        <v>21</v>
      </c>
      <c r="J3857" s="5" t="s">
        <v>22</v>
      </c>
      <c r="K3857" s="5" t="s">
        <v>23</v>
      </c>
      <c r="L3857" s="4">
        <v>42716.689583333333</v>
      </c>
      <c r="M3857" s="3" t="s">
        <v>27</v>
      </c>
      <c r="N3857" s="10" t="s">
        <v>28</v>
      </c>
      <c r="O3857" s="14">
        <v>1</v>
      </c>
      <c r="P3857" s="15"/>
      <c r="Q3857" s="15"/>
      <c r="R3857" s="15"/>
    </row>
    <row r="3858" spans="1:18" x14ac:dyDescent="0.3">
      <c r="A3858" s="1">
        <v>129938</v>
      </c>
      <c r="B3858" s="2" t="s">
        <v>7616</v>
      </c>
      <c r="C3858" s="2" t="s">
        <v>7617</v>
      </c>
      <c r="D3858" s="3" t="s">
        <v>16</v>
      </c>
      <c r="E3858" s="4">
        <v>42716.689583333333</v>
      </c>
      <c r="F3858" s="2" t="s">
        <v>17</v>
      </c>
      <c r="G3858" s="5" t="s">
        <v>18</v>
      </c>
      <c r="H3858" s="2" t="s">
        <v>20</v>
      </c>
      <c r="I3858" s="5" t="s">
        <v>21</v>
      </c>
      <c r="J3858" s="5" t="s">
        <v>22</v>
      </c>
      <c r="K3858" s="5" t="s">
        <v>23</v>
      </c>
      <c r="L3858" s="4">
        <v>42716.689583333333</v>
      </c>
      <c r="M3858" s="3" t="s">
        <v>27</v>
      </c>
      <c r="N3858" s="10" t="s">
        <v>28</v>
      </c>
      <c r="O3858" s="14">
        <v>1</v>
      </c>
      <c r="P3858" s="15"/>
      <c r="Q3858" s="15"/>
      <c r="R3858" s="15"/>
    </row>
    <row r="3859" spans="1:18" x14ac:dyDescent="0.3">
      <c r="A3859" s="1">
        <v>134371</v>
      </c>
      <c r="B3859" s="2" t="s">
        <v>7618</v>
      </c>
      <c r="C3859" s="2" t="s">
        <v>7619</v>
      </c>
      <c r="D3859" s="3" t="s">
        <v>16</v>
      </c>
      <c r="E3859" s="4">
        <v>43417.428472222222</v>
      </c>
      <c r="F3859" s="2" t="s">
        <v>17</v>
      </c>
      <c r="G3859" s="5" t="s">
        <v>18</v>
      </c>
      <c r="H3859" s="2" t="s">
        <v>20</v>
      </c>
      <c r="I3859" s="5" t="s">
        <v>21</v>
      </c>
      <c r="J3859" s="5" t="s">
        <v>22</v>
      </c>
      <c r="K3859" s="5" t="s">
        <v>33</v>
      </c>
      <c r="L3859" s="4">
        <v>43417.428472222222</v>
      </c>
      <c r="M3859" s="3" t="s">
        <v>27</v>
      </c>
      <c r="N3859" s="10" t="s">
        <v>28</v>
      </c>
      <c r="O3859" s="14">
        <v>1</v>
      </c>
      <c r="P3859" s="15"/>
      <c r="Q3859" s="15"/>
      <c r="R3859" s="15"/>
    </row>
    <row r="3860" spans="1:18" x14ac:dyDescent="0.3">
      <c r="A3860" s="1">
        <v>134372</v>
      </c>
      <c r="B3860" s="2" t="s">
        <v>7620</v>
      </c>
      <c r="C3860" s="2" t="s">
        <v>7621</v>
      </c>
      <c r="D3860" s="3" t="s">
        <v>16</v>
      </c>
      <c r="E3860" s="4">
        <v>43417.429166666661</v>
      </c>
      <c r="F3860" s="2" t="s">
        <v>17</v>
      </c>
      <c r="G3860" s="5" t="s">
        <v>18</v>
      </c>
      <c r="H3860" s="2" t="s">
        <v>20</v>
      </c>
      <c r="I3860" s="5" t="s">
        <v>21</v>
      </c>
      <c r="J3860" s="5" t="s">
        <v>22</v>
      </c>
      <c r="K3860" s="5" t="s">
        <v>33</v>
      </c>
      <c r="L3860" s="4">
        <v>43417.429166666661</v>
      </c>
      <c r="M3860" s="3" t="s">
        <v>27</v>
      </c>
      <c r="N3860" s="10" t="s">
        <v>28</v>
      </c>
      <c r="O3860" s="14">
        <v>1</v>
      </c>
      <c r="P3860" s="15"/>
      <c r="Q3860" s="15"/>
      <c r="R3860" s="15"/>
    </row>
    <row r="3861" spans="1:18" x14ac:dyDescent="0.3">
      <c r="A3861" s="1">
        <v>113385</v>
      </c>
      <c r="B3861" s="2" t="s">
        <v>7622</v>
      </c>
      <c r="C3861" s="2" t="s">
        <v>7623</v>
      </c>
      <c r="D3861" s="3" t="s">
        <v>16</v>
      </c>
      <c r="E3861" s="4">
        <v>42056.621527777774</v>
      </c>
      <c r="F3861" s="2" t="s">
        <v>17</v>
      </c>
      <c r="G3861" s="5" t="s">
        <v>18</v>
      </c>
      <c r="H3861" s="2" t="s">
        <v>20</v>
      </c>
      <c r="I3861" s="5" t="s">
        <v>21</v>
      </c>
      <c r="J3861" s="5" t="s">
        <v>22</v>
      </c>
      <c r="K3861" s="5" t="s">
        <v>23</v>
      </c>
      <c r="L3861" s="4">
        <v>42056.621527777774</v>
      </c>
      <c r="M3861" s="3" t="s">
        <v>27</v>
      </c>
      <c r="N3861" s="10" t="s">
        <v>28</v>
      </c>
      <c r="O3861" s="14">
        <v>1</v>
      </c>
      <c r="P3861" s="15"/>
      <c r="Q3861" s="15"/>
      <c r="R3861" s="15"/>
    </row>
    <row r="3862" spans="1:18" x14ac:dyDescent="0.3">
      <c r="A3862" s="1">
        <v>113386</v>
      </c>
      <c r="B3862" s="2" t="s">
        <v>7624</v>
      </c>
      <c r="C3862" s="2" t="s">
        <v>7625</v>
      </c>
      <c r="D3862" s="3" t="s">
        <v>16</v>
      </c>
      <c r="E3862" s="4">
        <v>42056.621527777774</v>
      </c>
      <c r="F3862" s="2" t="s">
        <v>17</v>
      </c>
      <c r="G3862" s="5" t="s">
        <v>18</v>
      </c>
      <c r="H3862" s="2" t="s">
        <v>20</v>
      </c>
      <c r="I3862" s="5" t="s">
        <v>21</v>
      </c>
      <c r="J3862" s="5" t="s">
        <v>22</v>
      </c>
      <c r="K3862" s="5" t="s">
        <v>23</v>
      </c>
      <c r="L3862" s="4">
        <v>42056.621527777774</v>
      </c>
      <c r="M3862" s="3" t="s">
        <v>27</v>
      </c>
      <c r="N3862" s="10" t="s">
        <v>28</v>
      </c>
      <c r="O3862" s="14">
        <v>1</v>
      </c>
      <c r="P3862" s="15"/>
      <c r="Q3862" s="15"/>
      <c r="R3862" s="15"/>
    </row>
    <row r="3863" spans="1:18" x14ac:dyDescent="0.3">
      <c r="A3863" s="1">
        <v>113387</v>
      </c>
      <c r="B3863" s="2" t="s">
        <v>7626</v>
      </c>
      <c r="C3863" s="2" t="s">
        <v>7627</v>
      </c>
      <c r="D3863" s="3" t="s">
        <v>16</v>
      </c>
      <c r="E3863" s="4">
        <v>42056.621527777774</v>
      </c>
      <c r="F3863" s="2" t="s">
        <v>17</v>
      </c>
      <c r="G3863" s="5" t="s">
        <v>18</v>
      </c>
      <c r="H3863" s="2" t="s">
        <v>20</v>
      </c>
      <c r="I3863" s="5" t="s">
        <v>21</v>
      </c>
      <c r="J3863" s="5" t="s">
        <v>22</v>
      </c>
      <c r="K3863" s="5" t="s">
        <v>23</v>
      </c>
      <c r="L3863" s="4">
        <v>42056.621527777774</v>
      </c>
      <c r="M3863" s="3" t="s">
        <v>27</v>
      </c>
      <c r="N3863" s="10" t="s">
        <v>28</v>
      </c>
      <c r="O3863" s="14">
        <v>1</v>
      </c>
      <c r="P3863" s="15"/>
      <c r="Q3863" s="15"/>
      <c r="R3863" s="15"/>
    </row>
    <row r="3864" spans="1:18" x14ac:dyDescent="0.3">
      <c r="A3864" s="1">
        <v>113388</v>
      </c>
      <c r="B3864" s="2" t="s">
        <v>7628</v>
      </c>
      <c r="C3864" s="2" t="s">
        <v>7629</v>
      </c>
      <c r="D3864" s="3" t="s">
        <v>16</v>
      </c>
      <c r="E3864" s="4">
        <v>42056.621527777774</v>
      </c>
      <c r="F3864" s="2" t="s">
        <v>17</v>
      </c>
      <c r="G3864" s="5" t="s">
        <v>18</v>
      </c>
      <c r="H3864" s="2" t="s">
        <v>20</v>
      </c>
      <c r="I3864" s="5" t="s">
        <v>21</v>
      </c>
      <c r="J3864" s="5" t="s">
        <v>22</v>
      </c>
      <c r="K3864" s="5" t="s">
        <v>23</v>
      </c>
      <c r="L3864" s="4">
        <v>42056.621527777774</v>
      </c>
      <c r="M3864" s="3" t="s">
        <v>27</v>
      </c>
      <c r="N3864" s="10" t="s">
        <v>28</v>
      </c>
      <c r="O3864" s="14">
        <v>1</v>
      </c>
      <c r="P3864" s="15"/>
      <c r="Q3864" s="15"/>
      <c r="R3864" s="15"/>
    </row>
    <row r="3865" spans="1:18" x14ac:dyDescent="0.3">
      <c r="A3865" s="1">
        <v>129939</v>
      </c>
      <c r="B3865" s="2" t="s">
        <v>7630</v>
      </c>
      <c r="C3865" s="2" t="s">
        <v>7631</v>
      </c>
      <c r="D3865" s="3" t="s">
        <v>16</v>
      </c>
      <c r="E3865" s="4">
        <v>42716.689583333333</v>
      </c>
      <c r="F3865" s="2" t="s">
        <v>17</v>
      </c>
      <c r="G3865" s="5" t="s">
        <v>18</v>
      </c>
      <c r="H3865" s="2" t="s">
        <v>20</v>
      </c>
      <c r="I3865" s="5" t="s">
        <v>21</v>
      </c>
      <c r="J3865" s="5" t="s">
        <v>22</v>
      </c>
      <c r="K3865" s="5" t="s">
        <v>23</v>
      </c>
      <c r="L3865" s="4">
        <v>42716.689583333333</v>
      </c>
      <c r="M3865" s="3" t="s">
        <v>27</v>
      </c>
      <c r="N3865" s="10" t="s">
        <v>28</v>
      </c>
      <c r="O3865" s="14">
        <v>1</v>
      </c>
      <c r="P3865" s="15"/>
      <c r="Q3865" s="15"/>
      <c r="R3865" s="15"/>
    </row>
    <row r="3866" spans="1:18" x14ac:dyDescent="0.3">
      <c r="A3866" s="1">
        <v>134373</v>
      </c>
      <c r="B3866" s="2" t="s">
        <v>7632</v>
      </c>
      <c r="C3866" s="2" t="s">
        <v>7633</v>
      </c>
      <c r="D3866" s="3" t="s">
        <v>16</v>
      </c>
      <c r="E3866" s="4">
        <v>43417.429166666661</v>
      </c>
      <c r="F3866" s="2" t="s">
        <v>17</v>
      </c>
      <c r="G3866" s="5" t="s">
        <v>18</v>
      </c>
      <c r="H3866" s="2" t="s">
        <v>20</v>
      </c>
      <c r="I3866" s="5" t="s">
        <v>21</v>
      </c>
      <c r="J3866" s="5" t="s">
        <v>22</v>
      </c>
      <c r="K3866" s="5" t="s">
        <v>33</v>
      </c>
      <c r="L3866" s="4">
        <v>43417.429166666661</v>
      </c>
      <c r="M3866" s="3" t="s">
        <v>27</v>
      </c>
      <c r="N3866" s="10" t="s">
        <v>28</v>
      </c>
      <c r="O3866" s="14">
        <v>1</v>
      </c>
      <c r="P3866" s="15"/>
      <c r="Q3866" s="15"/>
      <c r="R3866" s="15"/>
    </row>
    <row r="3867" spans="1:18" x14ac:dyDescent="0.3">
      <c r="A3867" s="1">
        <v>134374</v>
      </c>
      <c r="B3867" s="2" t="s">
        <v>7634</v>
      </c>
      <c r="C3867" s="2" t="s">
        <v>7635</v>
      </c>
      <c r="D3867" s="3" t="s">
        <v>16</v>
      </c>
      <c r="E3867" s="4">
        <v>43417.429166666661</v>
      </c>
      <c r="F3867" s="2" t="s">
        <v>17</v>
      </c>
      <c r="G3867" s="5" t="s">
        <v>18</v>
      </c>
      <c r="H3867" s="2" t="s">
        <v>20</v>
      </c>
      <c r="I3867" s="5" t="s">
        <v>21</v>
      </c>
      <c r="J3867" s="5" t="s">
        <v>22</v>
      </c>
      <c r="K3867" s="5" t="s">
        <v>33</v>
      </c>
      <c r="L3867" s="4">
        <v>43417.429166666661</v>
      </c>
      <c r="M3867" s="3" t="s">
        <v>27</v>
      </c>
      <c r="N3867" s="10" t="s">
        <v>28</v>
      </c>
      <c r="O3867" s="14">
        <v>1</v>
      </c>
      <c r="P3867" s="15"/>
      <c r="Q3867" s="15"/>
      <c r="R3867" s="15"/>
    </row>
    <row r="3868" spans="1:18" x14ac:dyDescent="0.3">
      <c r="A3868" s="1">
        <v>15653</v>
      </c>
      <c r="B3868" s="2" t="s">
        <v>7636</v>
      </c>
      <c r="C3868" s="2" t="s">
        <v>7637</v>
      </c>
      <c r="D3868" s="3" t="s">
        <v>31</v>
      </c>
      <c r="E3868" s="4">
        <v>41504</v>
      </c>
      <c r="F3868" s="2" t="s">
        <v>17</v>
      </c>
      <c r="G3868" s="5" t="s">
        <v>48</v>
      </c>
      <c r="H3868" s="2" t="s">
        <v>42</v>
      </c>
      <c r="I3868" s="5" t="s">
        <v>21</v>
      </c>
      <c r="J3868" s="5" t="s">
        <v>22</v>
      </c>
      <c r="K3868" s="5" t="s">
        <v>23</v>
      </c>
      <c r="L3868" s="4" t="s">
        <v>19</v>
      </c>
      <c r="M3868" s="3" t="s">
        <v>38</v>
      </c>
      <c r="N3868" s="10" t="s">
        <v>35</v>
      </c>
      <c r="O3868" s="14">
        <v>1</v>
      </c>
      <c r="P3868" s="15"/>
      <c r="Q3868" s="15"/>
      <c r="R3868" s="15"/>
    </row>
    <row r="3869" spans="1:18" x14ac:dyDescent="0.3">
      <c r="A3869" s="1">
        <v>15654</v>
      </c>
      <c r="B3869" s="2" t="s">
        <v>7638</v>
      </c>
      <c r="C3869" s="2" t="s">
        <v>7639</v>
      </c>
      <c r="D3869" s="3" t="s">
        <v>31</v>
      </c>
      <c r="E3869" s="4">
        <v>41504</v>
      </c>
      <c r="F3869" s="2" t="s">
        <v>17</v>
      </c>
      <c r="G3869" s="5" t="s">
        <v>48</v>
      </c>
      <c r="H3869" s="2" t="s">
        <v>42</v>
      </c>
      <c r="I3869" s="5" t="s">
        <v>21</v>
      </c>
      <c r="J3869" s="5" t="s">
        <v>22</v>
      </c>
      <c r="K3869" s="5" t="s">
        <v>23</v>
      </c>
      <c r="L3869" s="4" t="s">
        <v>19</v>
      </c>
      <c r="M3869" s="3" t="s">
        <v>38</v>
      </c>
      <c r="N3869" s="10" t="s">
        <v>35</v>
      </c>
      <c r="O3869" s="14">
        <v>1</v>
      </c>
      <c r="P3869" s="15"/>
      <c r="Q3869" s="15"/>
      <c r="R3869" s="15"/>
    </row>
    <row r="3870" spans="1:18" x14ac:dyDescent="0.3">
      <c r="A3870" s="1">
        <v>112913</v>
      </c>
      <c r="B3870" s="2" t="s">
        <v>7640</v>
      </c>
      <c r="C3870" s="2" t="s">
        <v>7641</v>
      </c>
      <c r="D3870" s="3" t="s">
        <v>103</v>
      </c>
      <c r="E3870" s="4">
        <v>41903</v>
      </c>
      <c r="F3870" s="2" t="s">
        <v>17</v>
      </c>
      <c r="G3870" s="5" t="s">
        <v>48</v>
      </c>
      <c r="H3870" s="2" t="s">
        <v>42</v>
      </c>
      <c r="I3870" s="5" t="s">
        <v>21</v>
      </c>
      <c r="J3870" s="5" t="s">
        <v>22</v>
      </c>
      <c r="K3870" s="5" t="s">
        <v>23</v>
      </c>
      <c r="L3870" s="4">
        <v>41904.40902777778</v>
      </c>
      <c r="M3870" s="3" t="s">
        <v>27</v>
      </c>
      <c r="N3870" s="10" t="s">
        <v>28</v>
      </c>
      <c r="O3870" s="14">
        <v>1</v>
      </c>
      <c r="P3870" s="15"/>
      <c r="Q3870" s="15"/>
      <c r="R3870" s="15"/>
    </row>
    <row r="3871" spans="1:18" x14ac:dyDescent="0.3">
      <c r="A3871" s="1">
        <v>15656</v>
      </c>
      <c r="B3871" s="2" t="s">
        <v>7642</v>
      </c>
      <c r="C3871" s="2" t="s">
        <v>7643</v>
      </c>
      <c r="D3871" s="3" t="s">
        <v>31</v>
      </c>
      <c r="E3871" s="4">
        <v>41504</v>
      </c>
      <c r="F3871" s="2" t="s">
        <v>17</v>
      </c>
      <c r="G3871" s="5" t="s">
        <v>48</v>
      </c>
      <c r="H3871" s="2" t="s">
        <v>42</v>
      </c>
      <c r="I3871" s="5" t="s">
        <v>21</v>
      </c>
      <c r="J3871" s="5" t="s">
        <v>22</v>
      </c>
      <c r="K3871" s="5" t="s">
        <v>23</v>
      </c>
      <c r="L3871" s="4" t="s">
        <v>19</v>
      </c>
      <c r="M3871" s="3" t="s">
        <v>38</v>
      </c>
      <c r="N3871" s="10" t="s">
        <v>35</v>
      </c>
      <c r="O3871" s="14">
        <v>1</v>
      </c>
      <c r="P3871" s="15"/>
      <c r="Q3871" s="15"/>
      <c r="R3871" s="15"/>
    </row>
    <row r="3872" spans="1:18" x14ac:dyDescent="0.3">
      <c r="A3872" s="1">
        <v>15657</v>
      </c>
      <c r="B3872" s="2" t="s">
        <v>7644</v>
      </c>
      <c r="C3872" s="2" t="s">
        <v>7645</v>
      </c>
      <c r="D3872" s="3" t="s">
        <v>31</v>
      </c>
      <c r="E3872" s="4">
        <v>41504</v>
      </c>
      <c r="F3872" s="2" t="s">
        <v>17</v>
      </c>
      <c r="G3872" s="5" t="s">
        <v>48</v>
      </c>
      <c r="H3872" s="2" t="s">
        <v>42</v>
      </c>
      <c r="I3872" s="5" t="s">
        <v>21</v>
      </c>
      <c r="J3872" s="5" t="s">
        <v>22</v>
      </c>
      <c r="K3872" s="5" t="s">
        <v>23</v>
      </c>
      <c r="L3872" s="4" t="s">
        <v>19</v>
      </c>
      <c r="M3872" s="3" t="s">
        <v>38</v>
      </c>
      <c r="N3872" s="10" t="s">
        <v>35</v>
      </c>
      <c r="O3872" s="14">
        <v>1</v>
      </c>
      <c r="P3872" s="15"/>
      <c r="Q3872" s="15"/>
      <c r="R3872" s="15"/>
    </row>
    <row r="3873" spans="1:18" x14ac:dyDescent="0.3">
      <c r="A3873" s="1">
        <v>15658</v>
      </c>
      <c r="B3873" s="2" t="s">
        <v>7646</v>
      </c>
      <c r="C3873" s="2" t="s">
        <v>7647</v>
      </c>
      <c r="D3873" s="3" t="s">
        <v>31</v>
      </c>
      <c r="E3873" s="4">
        <v>41504</v>
      </c>
      <c r="F3873" s="2" t="s">
        <v>17</v>
      </c>
      <c r="G3873" s="5" t="s">
        <v>48</v>
      </c>
      <c r="H3873" s="2" t="s">
        <v>42</v>
      </c>
      <c r="I3873" s="5" t="s">
        <v>21</v>
      </c>
      <c r="J3873" s="5" t="s">
        <v>22</v>
      </c>
      <c r="K3873" s="5" t="s">
        <v>23</v>
      </c>
      <c r="L3873" s="4" t="s">
        <v>19</v>
      </c>
      <c r="M3873" s="3" t="s">
        <v>38</v>
      </c>
      <c r="N3873" s="10" t="s">
        <v>35</v>
      </c>
      <c r="O3873" s="14">
        <v>1</v>
      </c>
      <c r="P3873" s="15"/>
      <c r="Q3873" s="15"/>
      <c r="R3873" s="15"/>
    </row>
    <row r="3874" spans="1:18" x14ac:dyDescent="0.3">
      <c r="A3874" s="1">
        <v>15659</v>
      </c>
      <c r="B3874" s="2" t="s">
        <v>7648</v>
      </c>
      <c r="C3874" s="2" t="s">
        <v>7649</v>
      </c>
      <c r="D3874" s="3" t="s">
        <v>16</v>
      </c>
      <c r="E3874" s="4">
        <v>41504</v>
      </c>
      <c r="F3874" s="2" t="s">
        <v>17</v>
      </c>
      <c r="G3874" s="5" t="s">
        <v>48</v>
      </c>
      <c r="H3874" s="2" t="s">
        <v>42</v>
      </c>
      <c r="I3874" s="5" t="s">
        <v>21</v>
      </c>
      <c r="J3874" s="5" t="s">
        <v>22</v>
      </c>
      <c r="K3874" s="5" t="s">
        <v>23</v>
      </c>
      <c r="L3874" s="4" t="s">
        <v>19</v>
      </c>
      <c r="M3874" s="3" t="s">
        <v>38</v>
      </c>
      <c r="N3874" s="10" t="s">
        <v>35</v>
      </c>
      <c r="O3874" s="14">
        <v>1</v>
      </c>
      <c r="P3874" s="15"/>
      <c r="Q3874" s="15"/>
      <c r="R3874" s="15"/>
    </row>
    <row r="3875" spans="1:18" x14ac:dyDescent="0.3">
      <c r="A3875" s="1">
        <v>15660</v>
      </c>
      <c r="B3875" s="2" t="s">
        <v>7650</v>
      </c>
      <c r="C3875" s="2" t="s">
        <v>7651</v>
      </c>
      <c r="D3875" s="3" t="s">
        <v>16</v>
      </c>
      <c r="E3875" s="4">
        <v>41504</v>
      </c>
      <c r="F3875" s="2" t="s">
        <v>17</v>
      </c>
      <c r="G3875" s="5" t="s">
        <v>48</v>
      </c>
      <c r="H3875" s="2" t="s">
        <v>42</v>
      </c>
      <c r="I3875" s="5" t="s">
        <v>21</v>
      </c>
      <c r="J3875" s="5" t="s">
        <v>22</v>
      </c>
      <c r="K3875" s="5" t="s">
        <v>23</v>
      </c>
      <c r="L3875" s="4" t="s">
        <v>19</v>
      </c>
      <c r="M3875" s="3" t="s">
        <v>38</v>
      </c>
      <c r="N3875" s="10" t="s">
        <v>35</v>
      </c>
      <c r="O3875" s="14">
        <v>1</v>
      </c>
      <c r="P3875" s="15"/>
      <c r="Q3875" s="15"/>
      <c r="R3875" s="15"/>
    </row>
    <row r="3876" spans="1:18" x14ac:dyDescent="0.3">
      <c r="A3876" s="1">
        <v>112914</v>
      </c>
      <c r="B3876" s="2" t="s">
        <v>7652</v>
      </c>
      <c r="C3876" s="2" t="s">
        <v>7653</v>
      </c>
      <c r="D3876" s="3" t="s">
        <v>16</v>
      </c>
      <c r="E3876" s="4">
        <v>41903</v>
      </c>
      <c r="F3876" s="2" t="s">
        <v>17</v>
      </c>
      <c r="G3876" s="5" t="s">
        <v>48</v>
      </c>
      <c r="H3876" s="2" t="s">
        <v>42</v>
      </c>
      <c r="I3876" s="5" t="s">
        <v>21</v>
      </c>
      <c r="J3876" s="5" t="s">
        <v>22</v>
      </c>
      <c r="K3876" s="5" t="s">
        <v>23</v>
      </c>
      <c r="L3876" s="4">
        <v>41904.40902777778</v>
      </c>
      <c r="M3876" s="3" t="s">
        <v>27</v>
      </c>
      <c r="N3876" s="10" t="s">
        <v>28</v>
      </c>
      <c r="O3876" s="14">
        <v>1</v>
      </c>
      <c r="P3876" s="15"/>
      <c r="Q3876" s="15"/>
      <c r="R3876" s="15"/>
    </row>
    <row r="3877" spans="1:18" x14ac:dyDescent="0.3">
      <c r="A3877" s="1">
        <v>15661</v>
      </c>
      <c r="B3877" s="2" t="s">
        <v>7654</v>
      </c>
      <c r="C3877" s="2" t="s">
        <v>7655</v>
      </c>
      <c r="D3877" s="3" t="s">
        <v>16</v>
      </c>
      <c r="E3877" s="4">
        <v>41504</v>
      </c>
      <c r="F3877" s="2" t="s">
        <v>17</v>
      </c>
      <c r="G3877" s="5" t="s">
        <v>48</v>
      </c>
      <c r="H3877" s="2" t="s">
        <v>42</v>
      </c>
      <c r="I3877" s="5" t="s">
        <v>21</v>
      </c>
      <c r="J3877" s="5" t="s">
        <v>22</v>
      </c>
      <c r="K3877" s="5" t="s">
        <v>23</v>
      </c>
      <c r="L3877" s="4" t="s">
        <v>19</v>
      </c>
      <c r="M3877" s="3" t="s">
        <v>38</v>
      </c>
      <c r="N3877" s="10" t="s">
        <v>35</v>
      </c>
      <c r="O3877" s="14">
        <v>1</v>
      </c>
      <c r="P3877" s="15"/>
      <c r="Q3877" s="15"/>
      <c r="R3877" s="15"/>
    </row>
    <row r="3878" spans="1:18" x14ac:dyDescent="0.3">
      <c r="A3878" s="1">
        <v>15662</v>
      </c>
      <c r="B3878" s="2" t="s">
        <v>7656</v>
      </c>
      <c r="C3878" s="2" t="s">
        <v>7651</v>
      </c>
      <c r="D3878" s="3" t="s">
        <v>16</v>
      </c>
      <c r="E3878" s="4">
        <v>41504</v>
      </c>
      <c r="F3878" s="2" t="s">
        <v>17</v>
      </c>
      <c r="G3878" s="5" t="s">
        <v>48</v>
      </c>
      <c r="H3878" s="2" t="s">
        <v>42</v>
      </c>
      <c r="I3878" s="5" t="s">
        <v>21</v>
      </c>
      <c r="J3878" s="5" t="s">
        <v>22</v>
      </c>
      <c r="K3878" s="5" t="s">
        <v>23</v>
      </c>
      <c r="L3878" s="4" t="s">
        <v>19</v>
      </c>
      <c r="M3878" s="3" t="s">
        <v>38</v>
      </c>
      <c r="N3878" s="10" t="s">
        <v>35</v>
      </c>
      <c r="O3878" s="14">
        <v>1</v>
      </c>
      <c r="P3878" s="15"/>
      <c r="Q3878" s="15"/>
      <c r="R3878" s="15"/>
    </row>
    <row r="3879" spans="1:18" x14ac:dyDescent="0.3">
      <c r="A3879" s="1">
        <v>113073</v>
      </c>
      <c r="B3879" s="2" t="s">
        <v>7657</v>
      </c>
      <c r="C3879" s="2" t="s">
        <v>7658</v>
      </c>
      <c r="D3879" s="3" t="s">
        <v>31</v>
      </c>
      <c r="E3879" s="4">
        <v>41960</v>
      </c>
      <c r="F3879" s="2" t="s">
        <v>17</v>
      </c>
      <c r="G3879" s="5" t="s">
        <v>18</v>
      </c>
      <c r="H3879" s="2" t="s">
        <v>20</v>
      </c>
      <c r="I3879" s="5" t="s">
        <v>128</v>
      </c>
      <c r="J3879" s="5" t="s">
        <v>22</v>
      </c>
      <c r="K3879" s="5" t="s">
        <v>33</v>
      </c>
      <c r="L3879" s="4">
        <v>41965.352777777778</v>
      </c>
      <c r="M3879" s="3" t="s">
        <v>27</v>
      </c>
      <c r="N3879" s="10" t="s">
        <v>28</v>
      </c>
      <c r="O3879" s="14">
        <v>1</v>
      </c>
      <c r="P3879" s="15"/>
      <c r="Q3879" s="15"/>
      <c r="R3879" s="15"/>
    </row>
    <row r="3880" spans="1:18" x14ac:dyDescent="0.3">
      <c r="A3880" s="1">
        <v>112465</v>
      </c>
      <c r="B3880" s="2" t="s">
        <v>7659</v>
      </c>
      <c r="C3880" s="2" t="s">
        <v>7660</v>
      </c>
      <c r="D3880" s="3" t="s">
        <v>16</v>
      </c>
      <c r="E3880" s="4">
        <v>41822</v>
      </c>
      <c r="F3880" s="2" t="s">
        <v>17</v>
      </c>
      <c r="G3880" s="5" t="s">
        <v>18</v>
      </c>
      <c r="H3880" s="2" t="s">
        <v>20</v>
      </c>
      <c r="I3880" s="5" t="s">
        <v>128</v>
      </c>
      <c r="J3880" s="5" t="s">
        <v>22</v>
      </c>
      <c r="K3880" s="5" t="s">
        <v>33</v>
      </c>
      <c r="L3880" s="4">
        <v>41823.447222222218</v>
      </c>
      <c r="M3880" s="3" t="s">
        <v>27</v>
      </c>
      <c r="N3880" s="10" t="s">
        <v>39</v>
      </c>
      <c r="O3880" s="15"/>
      <c r="P3880" s="14">
        <v>0.95</v>
      </c>
      <c r="Q3880" s="15"/>
      <c r="R3880" s="15"/>
    </row>
    <row r="3881" spans="1:18" x14ac:dyDescent="0.3">
      <c r="A3881" s="1">
        <v>115129</v>
      </c>
      <c r="B3881" s="2" t="s">
        <v>7661</v>
      </c>
      <c r="C3881" s="2" t="s">
        <v>7662</v>
      </c>
      <c r="D3881" s="3" t="s">
        <v>16</v>
      </c>
      <c r="E3881" s="4">
        <v>42466</v>
      </c>
      <c r="F3881" s="2" t="s">
        <v>17</v>
      </c>
      <c r="G3881" s="5" t="s">
        <v>18</v>
      </c>
      <c r="H3881" s="2" t="s">
        <v>20</v>
      </c>
      <c r="I3881" s="5" t="s">
        <v>128</v>
      </c>
      <c r="J3881" s="5" t="s">
        <v>22</v>
      </c>
      <c r="K3881" s="5" t="s">
        <v>33</v>
      </c>
      <c r="L3881" s="4">
        <v>42470.41805555555</v>
      </c>
      <c r="M3881" s="3" t="s">
        <v>27</v>
      </c>
      <c r="N3881" s="10" t="s">
        <v>28</v>
      </c>
      <c r="O3881" s="14">
        <v>1</v>
      </c>
      <c r="P3881" s="15"/>
      <c r="Q3881" s="15"/>
      <c r="R3881" s="15"/>
    </row>
    <row r="3882" spans="1:18" x14ac:dyDescent="0.3">
      <c r="A3882" s="1">
        <v>130549</v>
      </c>
      <c r="B3882" s="2" t="s">
        <v>7663</v>
      </c>
      <c r="C3882" s="2" t="s">
        <v>7664</v>
      </c>
      <c r="D3882" s="3" t="s">
        <v>31</v>
      </c>
      <c r="E3882" s="4">
        <v>42858</v>
      </c>
      <c r="F3882" s="2" t="s">
        <v>17</v>
      </c>
      <c r="G3882" s="5" t="s">
        <v>18</v>
      </c>
      <c r="H3882" s="2" t="s">
        <v>20</v>
      </c>
      <c r="I3882" s="5" t="s">
        <v>536</v>
      </c>
      <c r="J3882" s="5" t="s">
        <v>22</v>
      </c>
      <c r="K3882" s="5" t="s">
        <v>33</v>
      </c>
      <c r="L3882" s="4">
        <v>42861.593055555553</v>
      </c>
      <c r="M3882" s="3" t="s">
        <v>27</v>
      </c>
      <c r="N3882" s="10" t="s">
        <v>39</v>
      </c>
      <c r="O3882" s="15"/>
      <c r="P3882" s="14">
        <v>0.95</v>
      </c>
      <c r="Q3882" s="15"/>
      <c r="R3882" s="15"/>
    </row>
    <row r="3883" spans="1:18" x14ac:dyDescent="0.3">
      <c r="A3883" s="1">
        <v>15663</v>
      </c>
      <c r="B3883" s="2" t="s">
        <v>7665</v>
      </c>
      <c r="C3883" s="2" t="s">
        <v>7666</v>
      </c>
      <c r="D3883" s="3" t="s">
        <v>16</v>
      </c>
      <c r="E3883" s="4">
        <v>41465</v>
      </c>
      <c r="F3883" s="2" t="s">
        <v>17</v>
      </c>
      <c r="G3883" s="5" t="s">
        <v>48</v>
      </c>
      <c r="H3883" s="2" t="s">
        <v>42</v>
      </c>
      <c r="I3883" s="5" t="s">
        <v>215</v>
      </c>
      <c r="J3883" s="5" t="s">
        <v>22</v>
      </c>
      <c r="K3883" s="5" t="s">
        <v>351</v>
      </c>
      <c r="L3883" s="4" t="s">
        <v>19</v>
      </c>
      <c r="M3883" s="3" t="s">
        <v>27</v>
      </c>
      <c r="N3883" s="10" t="s">
        <v>28</v>
      </c>
      <c r="O3883" s="14">
        <v>1</v>
      </c>
      <c r="P3883" s="15"/>
      <c r="Q3883" s="15"/>
      <c r="R3883" s="15"/>
    </row>
    <row r="3884" spans="1:18" x14ac:dyDescent="0.3">
      <c r="A3884" s="1">
        <v>15664</v>
      </c>
      <c r="B3884" s="2" t="s">
        <v>7667</v>
      </c>
      <c r="C3884" s="2" t="s">
        <v>7666</v>
      </c>
      <c r="D3884" s="3" t="s">
        <v>16</v>
      </c>
      <c r="E3884" s="4">
        <v>41465</v>
      </c>
      <c r="F3884" s="2" t="s">
        <v>17</v>
      </c>
      <c r="G3884" s="5" t="s">
        <v>48</v>
      </c>
      <c r="H3884" s="2" t="s">
        <v>42</v>
      </c>
      <c r="I3884" s="5" t="s">
        <v>215</v>
      </c>
      <c r="J3884" s="5" t="s">
        <v>22</v>
      </c>
      <c r="K3884" s="5" t="s">
        <v>351</v>
      </c>
      <c r="L3884" s="4" t="s">
        <v>19</v>
      </c>
      <c r="M3884" s="3" t="s">
        <v>27</v>
      </c>
      <c r="N3884" s="10" t="s">
        <v>28</v>
      </c>
      <c r="O3884" s="14">
        <v>1</v>
      </c>
      <c r="P3884" s="15"/>
      <c r="Q3884" s="15"/>
      <c r="R3884" s="15"/>
    </row>
    <row r="3885" spans="1:18" x14ac:dyDescent="0.3">
      <c r="A3885" s="1">
        <v>15665</v>
      </c>
      <c r="B3885" s="2" t="s">
        <v>7668</v>
      </c>
      <c r="C3885" s="2" t="s">
        <v>7669</v>
      </c>
      <c r="D3885" s="3" t="s">
        <v>16</v>
      </c>
      <c r="E3885" s="4">
        <v>41465</v>
      </c>
      <c r="F3885" s="2" t="s">
        <v>17</v>
      </c>
      <c r="G3885" s="5" t="s">
        <v>48</v>
      </c>
      <c r="H3885" s="2" t="s">
        <v>42</v>
      </c>
      <c r="I3885" s="5" t="s">
        <v>215</v>
      </c>
      <c r="J3885" s="5" t="s">
        <v>22</v>
      </c>
      <c r="K3885" s="5" t="s">
        <v>351</v>
      </c>
      <c r="L3885" s="4" t="s">
        <v>19</v>
      </c>
      <c r="M3885" s="3" t="s">
        <v>27</v>
      </c>
      <c r="N3885" s="10" t="s">
        <v>28</v>
      </c>
      <c r="O3885" s="14">
        <v>1</v>
      </c>
      <c r="P3885" s="15"/>
      <c r="Q3885" s="15"/>
      <c r="R3885" s="15"/>
    </row>
    <row r="3886" spans="1:18" x14ac:dyDescent="0.3">
      <c r="A3886" s="1">
        <v>15666</v>
      </c>
      <c r="B3886" s="2" t="s">
        <v>7670</v>
      </c>
      <c r="C3886" s="2" t="s">
        <v>7669</v>
      </c>
      <c r="D3886" s="3" t="s">
        <v>16</v>
      </c>
      <c r="E3886" s="4">
        <v>41465</v>
      </c>
      <c r="F3886" s="2" t="s">
        <v>17</v>
      </c>
      <c r="G3886" s="5" t="s">
        <v>48</v>
      </c>
      <c r="H3886" s="2" t="s">
        <v>42</v>
      </c>
      <c r="I3886" s="5" t="s">
        <v>215</v>
      </c>
      <c r="J3886" s="5" t="s">
        <v>22</v>
      </c>
      <c r="K3886" s="5" t="s">
        <v>351</v>
      </c>
      <c r="L3886" s="4" t="s">
        <v>19</v>
      </c>
      <c r="M3886" s="3" t="s">
        <v>27</v>
      </c>
      <c r="N3886" s="10" t="s">
        <v>28</v>
      </c>
      <c r="O3886" s="14">
        <v>1</v>
      </c>
      <c r="P3886" s="15"/>
      <c r="Q3886" s="15"/>
      <c r="R3886" s="15"/>
    </row>
    <row r="3887" spans="1:18" x14ac:dyDescent="0.3">
      <c r="A3887" s="1">
        <v>15667</v>
      </c>
      <c r="B3887" s="2" t="s">
        <v>7671</v>
      </c>
      <c r="C3887" s="2" t="s">
        <v>7672</v>
      </c>
      <c r="D3887" s="3" t="s">
        <v>16</v>
      </c>
      <c r="E3887" s="4">
        <v>41465</v>
      </c>
      <c r="F3887" s="2" t="s">
        <v>17</v>
      </c>
      <c r="G3887" s="5" t="s">
        <v>48</v>
      </c>
      <c r="H3887" s="2" t="s">
        <v>42</v>
      </c>
      <c r="I3887" s="5" t="s">
        <v>215</v>
      </c>
      <c r="J3887" s="5" t="s">
        <v>22</v>
      </c>
      <c r="K3887" s="5" t="s">
        <v>351</v>
      </c>
      <c r="L3887" s="4" t="s">
        <v>19</v>
      </c>
      <c r="M3887" s="3" t="s">
        <v>27</v>
      </c>
      <c r="N3887" s="10" t="s">
        <v>28</v>
      </c>
      <c r="O3887" s="14">
        <v>1</v>
      </c>
      <c r="P3887" s="15"/>
      <c r="Q3887" s="15"/>
      <c r="R3887" s="15"/>
    </row>
    <row r="3888" spans="1:18" x14ac:dyDescent="0.3">
      <c r="A3888" s="1">
        <v>15668</v>
      </c>
      <c r="B3888" s="2" t="s">
        <v>7673</v>
      </c>
      <c r="C3888" s="2" t="s">
        <v>7674</v>
      </c>
      <c r="D3888" s="3" t="s">
        <v>16</v>
      </c>
      <c r="E3888" s="4">
        <v>41465</v>
      </c>
      <c r="F3888" s="2" t="s">
        <v>17</v>
      </c>
      <c r="G3888" s="5" t="s">
        <v>48</v>
      </c>
      <c r="H3888" s="2" t="s">
        <v>42</v>
      </c>
      <c r="I3888" s="5" t="s">
        <v>215</v>
      </c>
      <c r="J3888" s="5" t="s">
        <v>22</v>
      </c>
      <c r="K3888" s="5" t="s">
        <v>351</v>
      </c>
      <c r="L3888" s="4" t="s">
        <v>19</v>
      </c>
      <c r="M3888" s="3" t="s">
        <v>27</v>
      </c>
      <c r="N3888" s="10" t="s">
        <v>28</v>
      </c>
      <c r="O3888" s="14">
        <v>1</v>
      </c>
      <c r="P3888" s="15"/>
      <c r="Q3888" s="15"/>
      <c r="R3888" s="15"/>
    </row>
    <row r="3889" spans="1:18" x14ac:dyDescent="0.3">
      <c r="A3889" s="1">
        <v>15669</v>
      </c>
      <c r="B3889" s="2" t="s">
        <v>7675</v>
      </c>
      <c r="C3889" s="2" t="s">
        <v>7676</v>
      </c>
      <c r="D3889" s="3" t="s">
        <v>16</v>
      </c>
      <c r="E3889" s="4">
        <v>41465</v>
      </c>
      <c r="F3889" s="2" t="s">
        <v>17</v>
      </c>
      <c r="G3889" s="5" t="s">
        <v>48</v>
      </c>
      <c r="H3889" s="2" t="s">
        <v>42</v>
      </c>
      <c r="I3889" s="5" t="s">
        <v>215</v>
      </c>
      <c r="J3889" s="5" t="s">
        <v>22</v>
      </c>
      <c r="K3889" s="5" t="s">
        <v>351</v>
      </c>
      <c r="L3889" s="4" t="s">
        <v>19</v>
      </c>
      <c r="M3889" s="3" t="s">
        <v>27</v>
      </c>
      <c r="N3889" s="10" t="s">
        <v>28</v>
      </c>
      <c r="O3889" s="14">
        <v>1</v>
      </c>
      <c r="P3889" s="15"/>
      <c r="Q3889" s="15"/>
      <c r="R3889" s="15"/>
    </row>
    <row r="3890" spans="1:18" x14ac:dyDescent="0.3">
      <c r="A3890" s="1">
        <v>15670</v>
      </c>
      <c r="B3890" s="2" t="s">
        <v>7677</v>
      </c>
      <c r="C3890" s="2" t="s">
        <v>7678</v>
      </c>
      <c r="D3890" s="3" t="s">
        <v>16</v>
      </c>
      <c r="E3890" s="4">
        <v>41465</v>
      </c>
      <c r="F3890" s="2" t="s">
        <v>17</v>
      </c>
      <c r="G3890" s="5" t="s">
        <v>48</v>
      </c>
      <c r="H3890" s="2" t="s">
        <v>42</v>
      </c>
      <c r="I3890" s="5" t="s">
        <v>215</v>
      </c>
      <c r="J3890" s="5" t="s">
        <v>22</v>
      </c>
      <c r="K3890" s="5" t="s">
        <v>351</v>
      </c>
      <c r="L3890" s="4" t="s">
        <v>19</v>
      </c>
      <c r="M3890" s="3" t="s">
        <v>27</v>
      </c>
      <c r="N3890" s="10" t="s">
        <v>28</v>
      </c>
      <c r="O3890" s="14">
        <v>1</v>
      </c>
      <c r="P3890" s="15"/>
      <c r="Q3890" s="15"/>
      <c r="R3890" s="15"/>
    </row>
    <row r="3891" spans="1:18" x14ac:dyDescent="0.3">
      <c r="A3891" s="1">
        <v>15671</v>
      </c>
      <c r="B3891" s="2" t="s">
        <v>7679</v>
      </c>
      <c r="C3891" s="2" t="s">
        <v>7680</v>
      </c>
      <c r="D3891" s="3" t="s">
        <v>16</v>
      </c>
      <c r="E3891" s="4">
        <v>41465</v>
      </c>
      <c r="F3891" s="2" t="s">
        <v>17</v>
      </c>
      <c r="G3891" s="5" t="s">
        <v>48</v>
      </c>
      <c r="H3891" s="2" t="s">
        <v>42</v>
      </c>
      <c r="I3891" s="5" t="s">
        <v>215</v>
      </c>
      <c r="J3891" s="5" t="s">
        <v>22</v>
      </c>
      <c r="K3891" s="5" t="s">
        <v>351</v>
      </c>
      <c r="L3891" s="4" t="s">
        <v>19</v>
      </c>
      <c r="M3891" s="3" t="s">
        <v>27</v>
      </c>
      <c r="N3891" s="10" t="s">
        <v>28</v>
      </c>
      <c r="O3891" s="14">
        <v>1</v>
      </c>
      <c r="P3891" s="15"/>
      <c r="Q3891" s="15"/>
      <c r="R3891" s="15"/>
    </row>
    <row r="3892" spans="1:18" x14ac:dyDescent="0.3">
      <c r="A3892" s="1">
        <v>15672</v>
      </c>
      <c r="B3892" s="2" t="s">
        <v>7681</v>
      </c>
      <c r="C3892" s="2" t="s">
        <v>7680</v>
      </c>
      <c r="D3892" s="3" t="s">
        <v>16</v>
      </c>
      <c r="E3892" s="4">
        <v>41465</v>
      </c>
      <c r="F3892" s="2" t="s">
        <v>17</v>
      </c>
      <c r="G3892" s="5" t="s">
        <v>48</v>
      </c>
      <c r="H3892" s="2" t="s">
        <v>42</v>
      </c>
      <c r="I3892" s="5" t="s">
        <v>215</v>
      </c>
      <c r="J3892" s="5" t="s">
        <v>22</v>
      </c>
      <c r="K3892" s="5" t="s">
        <v>351</v>
      </c>
      <c r="L3892" s="4" t="s">
        <v>19</v>
      </c>
      <c r="M3892" s="3" t="s">
        <v>27</v>
      </c>
      <c r="N3892" s="10" t="s">
        <v>28</v>
      </c>
      <c r="O3892" s="14">
        <v>1</v>
      </c>
      <c r="P3892" s="15"/>
      <c r="Q3892" s="15"/>
      <c r="R3892" s="15"/>
    </row>
    <row r="3893" spans="1:18" x14ac:dyDescent="0.3">
      <c r="A3893" s="1">
        <v>15673</v>
      </c>
      <c r="B3893" s="2" t="s">
        <v>7682</v>
      </c>
      <c r="C3893" s="2" t="s">
        <v>7683</v>
      </c>
      <c r="D3893" s="3" t="s">
        <v>16</v>
      </c>
      <c r="E3893" s="4">
        <v>41465</v>
      </c>
      <c r="F3893" s="2" t="s">
        <v>17</v>
      </c>
      <c r="G3893" s="5" t="s">
        <v>48</v>
      </c>
      <c r="H3893" s="2" t="s">
        <v>42</v>
      </c>
      <c r="I3893" s="5" t="s">
        <v>215</v>
      </c>
      <c r="J3893" s="5" t="s">
        <v>22</v>
      </c>
      <c r="K3893" s="5" t="s">
        <v>351</v>
      </c>
      <c r="L3893" s="4" t="s">
        <v>19</v>
      </c>
      <c r="M3893" s="3" t="s">
        <v>27</v>
      </c>
      <c r="N3893" s="10" t="s">
        <v>28</v>
      </c>
      <c r="O3893" s="14">
        <v>1</v>
      </c>
      <c r="P3893" s="15"/>
      <c r="Q3893" s="15"/>
      <c r="R3893" s="15"/>
    </row>
    <row r="3894" spans="1:18" x14ac:dyDescent="0.3">
      <c r="A3894" s="1">
        <v>15674</v>
      </c>
      <c r="B3894" s="2" t="s">
        <v>7684</v>
      </c>
      <c r="C3894" s="2" t="s">
        <v>7683</v>
      </c>
      <c r="D3894" s="3" t="s">
        <v>16</v>
      </c>
      <c r="E3894" s="4">
        <v>41465</v>
      </c>
      <c r="F3894" s="2" t="s">
        <v>17</v>
      </c>
      <c r="G3894" s="5" t="s">
        <v>48</v>
      </c>
      <c r="H3894" s="2" t="s">
        <v>42</v>
      </c>
      <c r="I3894" s="5" t="s">
        <v>215</v>
      </c>
      <c r="J3894" s="5" t="s">
        <v>22</v>
      </c>
      <c r="K3894" s="5" t="s">
        <v>351</v>
      </c>
      <c r="L3894" s="4" t="s">
        <v>19</v>
      </c>
      <c r="M3894" s="3" t="s">
        <v>27</v>
      </c>
      <c r="N3894" s="10" t="s">
        <v>28</v>
      </c>
      <c r="O3894" s="14">
        <v>1</v>
      </c>
      <c r="P3894" s="15"/>
      <c r="Q3894" s="15"/>
      <c r="R3894" s="15"/>
    </row>
    <row r="3895" spans="1:18" x14ac:dyDescent="0.3">
      <c r="A3895" s="1">
        <v>15676</v>
      </c>
      <c r="B3895" s="2" t="s">
        <v>7685</v>
      </c>
      <c r="C3895" s="2" t="s">
        <v>7686</v>
      </c>
      <c r="D3895" s="3" t="s">
        <v>16</v>
      </c>
      <c r="E3895" s="4">
        <v>41465</v>
      </c>
      <c r="F3895" s="2" t="s">
        <v>17</v>
      </c>
      <c r="G3895" s="5" t="s">
        <v>48</v>
      </c>
      <c r="H3895" s="2" t="s">
        <v>42</v>
      </c>
      <c r="I3895" s="5" t="s">
        <v>215</v>
      </c>
      <c r="J3895" s="5" t="s">
        <v>22</v>
      </c>
      <c r="K3895" s="5" t="s">
        <v>351</v>
      </c>
      <c r="L3895" s="4" t="s">
        <v>19</v>
      </c>
      <c r="M3895" s="3" t="s">
        <v>27</v>
      </c>
      <c r="N3895" s="10" t="s">
        <v>28</v>
      </c>
      <c r="O3895" s="14">
        <v>1</v>
      </c>
      <c r="P3895" s="15"/>
      <c r="Q3895" s="15"/>
      <c r="R3895" s="15"/>
    </row>
    <row r="3896" spans="1:18" x14ac:dyDescent="0.3">
      <c r="A3896" s="1">
        <v>15675</v>
      </c>
      <c r="B3896" s="2" t="s">
        <v>7687</v>
      </c>
      <c r="C3896" s="2" t="s">
        <v>7683</v>
      </c>
      <c r="D3896" s="3" t="s">
        <v>16</v>
      </c>
      <c r="E3896" s="4">
        <v>41465</v>
      </c>
      <c r="F3896" s="2" t="s">
        <v>17</v>
      </c>
      <c r="G3896" s="5" t="s">
        <v>48</v>
      </c>
      <c r="H3896" s="2" t="s">
        <v>42</v>
      </c>
      <c r="I3896" s="5" t="s">
        <v>215</v>
      </c>
      <c r="J3896" s="5" t="s">
        <v>22</v>
      </c>
      <c r="K3896" s="5" t="s">
        <v>351</v>
      </c>
      <c r="L3896" s="4" t="s">
        <v>19</v>
      </c>
      <c r="M3896" s="3" t="s">
        <v>27</v>
      </c>
      <c r="N3896" s="10" t="s">
        <v>28</v>
      </c>
      <c r="O3896" s="14">
        <v>1</v>
      </c>
      <c r="P3896" s="15"/>
      <c r="Q3896" s="15"/>
      <c r="R3896" s="15"/>
    </row>
    <row r="3897" spans="1:18" x14ac:dyDescent="0.3">
      <c r="A3897" s="1">
        <v>112468</v>
      </c>
      <c r="B3897" s="2" t="s">
        <v>7688</v>
      </c>
      <c r="C3897" s="2" t="s">
        <v>7689</v>
      </c>
      <c r="D3897" s="3" t="s">
        <v>16</v>
      </c>
      <c r="E3897" s="4">
        <v>41823</v>
      </c>
      <c r="F3897" s="2" t="s">
        <v>17</v>
      </c>
      <c r="G3897" s="5" t="s">
        <v>18</v>
      </c>
      <c r="H3897" s="2" t="s">
        <v>20</v>
      </c>
      <c r="I3897" s="5" t="s">
        <v>537</v>
      </c>
      <c r="J3897" s="5" t="s">
        <v>22</v>
      </c>
      <c r="K3897" s="5" t="s">
        <v>33</v>
      </c>
      <c r="L3897" s="4">
        <v>41825.407638888886</v>
      </c>
      <c r="M3897" s="3" t="s">
        <v>27</v>
      </c>
      <c r="N3897" s="10" t="s">
        <v>28</v>
      </c>
      <c r="O3897" s="14">
        <v>1</v>
      </c>
      <c r="P3897" s="15"/>
      <c r="Q3897" s="15"/>
      <c r="R3897" s="15"/>
    </row>
    <row r="3898" spans="1:18" x14ac:dyDescent="0.3">
      <c r="A3898" s="1">
        <v>15677</v>
      </c>
      <c r="B3898" s="2" t="s">
        <v>7690</v>
      </c>
      <c r="C3898" s="2" t="s">
        <v>7691</v>
      </c>
      <c r="D3898" s="3" t="s">
        <v>16</v>
      </c>
      <c r="E3898" s="4">
        <v>41276</v>
      </c>
      <c r="F3898" s="2" t="s">
        <v>17</v>
      </c>
      <c r="G3898" s="5" t="s">
        <v>18</v>
      </c>
      <c r="H3898" s="2" t="s">
        <v>20</v>
      </c>
      <c r="I3898" s="5" t="s">
        <v>218</v>
      </c>
      <c r="J3898" s="5" t="s">
        <v>10920</v>
      </c>
      <c r="K3898" s="5" t="s">
        <v>33</v>
      </c>
      <c r="L3898" s="4" t="s">
        <v>19</v>
      </c>
      <c r="M3898" s="3" t="s">
        <v>38</v>
      </c>
      <c r="N3898" s="10" t="s">
        <v>39</v>
      </c>
      <c r="O3898" s="15"/>
      <c r="P3898" s="14">
        <v>0.95</v>
      </c>
      <c r="Q3898" s="15"/>
      <c r="R3898" s="15"/>
    </row>
    <row r="3899" spans="1:18" x14ac:dyDescent="0.3">
      <c r="A3899" s="1">
        <v>15678</v>
      </c>
      <c r="B3899" s="2" t="s">
        <v>7692</v>
      </c>
      <c r="C3899" s="2" t="s">
        <v>7693</v>
      </c>
      <c r="D3899" s="3" t="s">
        <v>16</v>
      </c>
      <c r="E3899" s="4">
        <v>41276</v>
      </c>
      <c r="F3899" s="2" t="s">
        <v>17</v>
      </c>
      <c r="G3899" s="5" t="s">
        <v>18</v>
      </c>
      <c r="H3899" s="2" t="s">
        <v>20</v>
      </c>
      <c r="I3899" s="5" t="s">
        <v>218</v>
      </c>
      <c r="J3899" s="5" t="s">
        <v>10920</v>
      </c>
      <c r="K3899" s="5" t="s">
        <v>33</v>
      </c>
      <c r="L3899" s="4" t="s">
        <v>19</v>
      </c>
      <c r="M3899" s="3" t="s">
        <v>38</v>
      </c>
      <c r="N3899" s="10" t="s">
        <v>39</v>
      </c>
      <c r="O3899" s="15"/>
      <c r="P3899" s="14">
        <v>0.95</v>
      </c>
      <c r="Q3899" s="15"/>
      <c r="R3899" s="15"/>
    </row>
    <row r="3900" spans="1:18" x14ac:dyDescent="0.3">
      <c r="A3900" s="1">
        <v>112617</v>
      </c>
      <c r="B3900" s="2" t="s">
        <v>7694</v>
      </c>
      <c r="C3900" s="2" t="s">
        <v>7695</v>
      </c>
      <c r="D3900" s="3" t="s">
        <v>31</v>
      </c>
      <c r="E3900" s="4">
        <v>41835</v>
      </c>
      <c r="F3900" s="2" t="s">
        <v>17</v>
      </c>
      <c r="G3900" s="5" t="s">
        <v>18</v>
      </c>
      <c r="H3900" s="2" t="s">
        <v>20</v>
      </c>
      <c r="I3900" s="5" t="s">
        <v>218</v>
      </c>
      <c r="J3900" s="5" t="s">
        <v>10920</v>
      </c>
      <c r="K3900" s="5" t="s">
        <v>33</v>
      </c>
      <c r="L3900" s="4">
        <v>41836.397916666661</v>
      </c>
      <c r="M3900" s="3" t="s">
        <v>34</v>
      </c>
      <c r="N3900" s="10" t="s">
        <v>138</v>
      </c>
      <c r="O3900" s="14">
        <v>1</v>
      </c>
      <c r="P3900" s="15"/>
      <c r="Q3900" s="15"/>
      <c r="R3900" s="15"/>
    </row>
    <row r="3901" spans="1:18" x14ac:dyDescent="0.3">
      <c r="A3901" s="1">
        <v>15680</v>
      </c>
      <c r="B3901" s="2" t="s">
        <v>7696</v>
      </c>
      <c r="C3901" s="2" t="s">
        <v>7697</v>
      </c>
      <c r="D3901" s="3" t="s">
        <v>16</v>
      </c>
      <c r="E3901" s="4">
        <v>41276</v>
      </c>
      <c r="F3901" s="2" t="s">
        <v>17</v>
      </c>
      <c r="G3901" s="5" t="s">
        <v>18</v>
      </c>
      <c r="H3901" s="2" t="s">
        <v>20</v>
      </c>
      <c r="I3901" s="5" t="s">
        <v>218</v>
      </c>
      <c r="J3901" s="5" t="s">
        <v>10920</v>
      </c>
      <c r="K3901" s="5" t="s">
        <v>33</v>
      </c>
      <c r="L3901" s="4" t="s">
        <v>19</v>
      </c>
      <c r="M3901" s="3" t="s">
        <v>38</v>
      </c>
      <c r="N3901" s="10" t="s">
        <v>39</v>
      </c>
      <c r="O3901" s="15"/>
      <c r="P3901" s="14">
        <v>0.95</v>
      </c>
      <c r="Q3901" s="15"/>
      <c r="R3901" s="15"/>
    </row>
    <row r="3902" spans="1:18" x14ac:dyDescent="0.3">
      <c r="A3902" s="1">
        <v>15681</v>
      </c>
      <c r="B3902" s="2" t="s">
        <v>7698</v>
      </c>
      <c r="C3902" s="2" t="s">
        <v>7699</v>
      </c>
      <c r="D3902" s="3" t="s">
        <v>16</v>
      </c>
      <c r="E3902" s="4">
        <v>41276</v>
      </c>
      <c r="F3902" s="2" t="s">
        <v>17</v>
      </c>
      <c r="G3902" s="5" t="s">
        <v>18</v>
      </c>
      <c r="H3902" s="2" t="s">
        <v>20</v>
      </c>
      <c r="I3902" s="5" t="s">
        <v>218</v>
      </c>
      <c r="J3902" s="5" t="s">
        <v>10920</v>
      </c>
      <c r="K3902" s="5" t="s">
        <v>33</v>
      </c>
      <c r="L3902" s="4" t="s">
        <v>19</v>
      </c>
      <c r="M3902" s="3" t="s">
        <v>38</v>
      </c>
      <c r="N3902" s="10" t="s">
        <v>39</v>
      </c>
      <c r="O3902" s="15"/>
      <c r="P3902" s="14">
        <v>0.95</v>
      </c>
      <c r="Q3902" s="15"/>
      <c r="R3902" s="15"/>
    </row>
    <row r="3903" spans="1:18" x14ac:dyDescent="0.3">
      <c r="A3903" s="1">
        <v>114928</v>
      </c>
      <c r="B3903" s="2" t="s">
        <v>7700</v>
      </c>
      <c r="C3903" s="2" t="s">
        <v>7701</v>
      </c>
      <c r="D3903" s="3" t="s">
        <v>16</v>
      </c>
      <c r="E3903" s="4">
        <v>42424</v>
      </c>
      <c r="F3903" s="2" t="s">
        <v>17</v>
      </c>
      <c r="G3903" s="5" t="s">
        <v>18</v>
      </c>
      <c r="H3903" s="2" t="s">
        <v>20</v>
      </c>
      <c r="I3903" s="5" t="s">
        <v>218</v>
      </c>
      <c r="J3903" s="5" t="s">
        <v>10920</v>
      </c>
      <c r="K3903" s="5" t="s">
        <v>33</v>
      </c>
      <c r="L3903" s="4">
        <v>42428.366666666661</v>
      </c>
      <c r="M3903" s="3" t="s">
        <v>27</v>
      </c>
      <c r="N3903" s="10" t="s">
        <v>28</v>
      </c>
      <c r="O3903" s="14">
        <v>1</v>
      </c>
      <c r="P3903" s="15"/>
      <c r="Q3903" s="15"/>
      <c r="R3903" s="15"/>
    </row>
    <row r="3904" spans="1:18" x14ac:dyDescent="0.3">
      <c r="A3904" s="1">
        <v>114929</v>
      </c>
      <c r="B3904" s="2" t="s">
        <v>7702</v>
      </c>
      <c r="C3904" s="2" t="s">
        <v>7703</v>
      </c>
      <c r="D3904" s="3" t="s">
        <v>16</v>
      </c>
      <c r="E3904" s="4">
        <v>42424</v>
      </c>
      <c r="F3904" s="2" t="s">
        <v>17</v>
      </c>
      <c r="G3904" s="5" t="s">
        <v>18</v>
      </c>
      <c r="H3904" s="2" t="s">
        <v>20</v>
      </c>
      <c r="I3904" s="5" t="s">
        <v>218</v>
      </c>
      <c r="J3904" s="5" t="s">
        <v>10920</v>
      </c>
      <c r="K3904" s="5" t="s">
        <v>33</v>
      </c>
      <c r="L3904" s="4">
        <v>42428.366666666661</v>
      </c>
      <c r="M3904" s="3" t="s">
        <v>27</v>
      </c>
      <c r="N3904" s="10" t="s">
        <v>28</v>
      </c>
      <c r="O3904" s="14">
        <v>1</v>
      </c>
      <c r="P3904" s="15"/>
      <c r="Q3904" s="15"/>
      <c r="R3904" s="15"/>
    </row>
    <row r="3905" spans="1:18" x14ac:dyDescent="0.3">
      <c r="A3905" s="1">
        <v>15683</v>
      </c>
      <c r="B3905" s="2" t="s">
        <v>7704</v>
      </c>
      <c r="C3905" s="2" t="s">
        <v>7705</v>
      </c>
      <c r="D3905" s="3" t="s">
        <v>31</v>
      </c>
      <c r="E3905" s="4">
        <v>41342</v>
      </c>
      <c r="F3905" s="2" t="s">
        <v>17</v>
      </c>
      <c r="G3905" s="5" t="s">
        <v>18</v>
      </c>
      <c r="H3905" s="2" t="s">
        <v>20</v>
      </c>
      <c r="I3905" s="5" t="s">
        <v>218</v>
      </c>
      <c r="J3905" s="5" t="s">
        <v>10920</v>
      </c>
      <c r="K3905" s="5" t="s">
        <v>33</v>
      </c>
      <c r="L3905" s="4" t="s">
        <v>19</v>
      </c>
      <c r="M3905" s="3" t="s">
        <v>34</v>
      </c>
      <c r="N3905" s="10" t="s">
        <v>138</v>
      </c>
      <c r="O3905" s="14">
        <v>1</v>
      </c>
      <c r="P3905" s="15"/>
      <c r="Q3905" s="15"/>
      <c r="R3905" s="15"/>
    </row>
    <row r="3906" spans="1:18" x14ac:dyDescent="0.3">
      <c r="A3906" s="1">
        <v>15684</v>
      </c>
      <c r="B3906" s="2" t="s">
        <v>7706</v>
      </c>
      <c r="C3906" s="2" t="s">
        <v>7707</v>
      </c>
      <c r="D3906" s="3" t="s">
        <v>16</v>
      </c>
      <c r="E3906" s="4">
        <v>41276</v>
      </c>
      <c r="F3906" s="2" t="s">
        <v>17</v>
      </c>
      <c r="G3906" s="5" t="s">
        <v>18</v>
      </c>
      <c r="H3906" s="2" t="s">
        <v>20</v>
      </c>
      <c r="I3906" s="5" t="s">
        <v>218</v>
      </c>
      <c r="J3906" s="5" t="s">
        <v>10920</v>
      </c>
      <c r="K3906" s="5" t="s">
        <v>33</v>
      </c>
      <c r="L3906" s="4" t="s">
        <v>19</v>
      </c>
      <c r="M3906" s="3" t="s">
        <v>38</v>
      </c>
      <c r="N3906" s="10" t="s">
        <v>39</v>
      </c>
      <c r="O3906" s="15"/>
      <c r="P3906" s="14">
        <v>0.95</v>
      </c>
      <c r="Q3906" s="15"/>
      <c r="R3906" s="15"/>
    </row>
    <row r="3907" spans="1:18" x14ac:dyDescent="0.3">
      <c r="A3907" s="1">
        <v>15685</v>
      </c>
      <c r="B3907" s="2" t="s">
        <v>7708</v>
      </c>
      <c r="C3907" s="2" t="s">
        <v>7709</v>
      </c>
      <c r="D3907" s="3" t="s">
        <v>16</v>
      </c>
      <c r="E3907" s="4">
        <v>41276</v>
      </c>
      <c r="F3907" s="2" t="s">
        <v>17</v>
      </c>
      <c r="G3907" s="5" t="s">
        <v>18</v>
      </c>
      <c r="H3907" s="2" t="s">
        <v>20</v>
      </c>
      <c r="I3907" s="5" t="s">
        <v>218</v>
      </c>
      <c r="J3907" s="5" t="s">
        <v>10920</v>
      </c>
      <c r="K3907" s="5" t="s">
        <v>33</v>
      </c>
      <c r="L3907" s="4" t="s">
        <v>19</v>
      </c>
      <c r="M3907" s="3" t="s">
        <v>38</v>
      </c>
      <c r="N3907" s="10" t="s">
        <v>39</v>
      </c>
      <c r="O3907" s="15"/>
      <c r="P3907" s="14">
        <v>0.95</v>
      </c>
      <c r="Q3907" s="15"/>
      <c r="R3907" s="15"/>
    </row>
    <row r="3908" spans="1:18" x14ac:dyDescent="0.3">
      <c r="A3908" s="1">
        <v>113012</v>
      </c>
      <c r="B3908" s="2" t="s">
        <v>7710</v>
      </c>
      <c r="C3908" s="2" t="s">
        <v>7711</v>
      </c>
      <c r="D3908" s="3" t="s">
        <v>103</v>
      </c>
      <c r="E3908" s="4">
        <v>41913.41805555555</v>
      </c>
      <c r="F3908" s="2" t="s">
        <v>17</v>
      </c>
      <c r="G3908" s="5" t="s">
        <v>18</v>
      </c>
      <c r="H3908" s="2" t="s">
        <v>20</v>
      </c>
      <c r="I3908" s="5" t="s">
        <v>218</v>
      </c>
      <c r="J3908" s="5" t="s">
        <v>10920</v>
      </c>
      <c r="K3908" s="5" t="s">
        <v>33</v>
      </c>
      <c r="L3908" s="4">
        <v>41913.41805555555</v>
      </c>
      <c r="M3908" s="3" t="s">
        <v>34</v>
      </c>
      <c r="N3908" s="10" t="s">
        <v>138</v>
      </c>
      <c r="O3908" s="14">
        <v>1</v>
      </c>
      <c r="P3908" s="15"/>
      <c r="Q3908" s="15"/>
      <c r="R3908" s="15"/>
    </row>
    <row r="3909" spans="1:18" x14ac:dyDescent="0.3">
      <c r="A3909" s="1">
        <v>15687</v>
      </c>
      <c r="B3909" s="2" t="s">
        <v>7712</v>
      </c>
      <c r="C3909" s="2" t="s">
        <v>7713</v>
      </c>
      <c r="D3909" s="3" t="s">
        <v>16</v>
      </c>
      <c r="E3909" s="4">
        <v>41276</v>
      </c>
      <c r="F3909" s="2" t="s">
        <v>17</v>
      </c>
      <c r="G3909" s="5" t="s">
        <v>18</v>
      </c>
      <c r="H3909" s="2" t="s">
        <v>20</v>
      </c>
      <c r="I3909" s="5" t="s">
        <v>218</v>
      </c>
      <c r="J3909" s="5" t="s">
        <v>10920</v>
      </c>
      <c r="K3909" s="5" t="s">
        <v>33</v>
      </c>
      <c r="L3909" s="4" t="s">
        <v>19</v>
      </c>
      <c r="M3909" s="3" t="s">
        <v>38</v>
      </c>
      <c r="N3909" s="10" t="s">
        <v>39</v>
      </c>
      <c r="O3909" s="15"/>
      <c r="P3909" s="14">
        <v>0.95</v>
      </c>
      <c r="Q3909" s="15"/>
      <c r="R3909" s="15"/>
    </row>
    <row r="3910" spans="1:18" x14ac:dyDescent="0.3">
      <c r="A3910" s="1">
        <v>15688</v>
      </c>
      <c r="B3910" s="2" t="s">
        <v>7714</v>
      </c>
      <c r="C3910" s="2" t="s">
        <v>7715</v>
      </c>
      <c r="D3910" s="3" t="s">
        <v>16</v>
      </c>
      <c r="E3910" s="4">
        <v>41276</v>
      </c>
      <c r="F3910" s="2" t="s">
        <v>17</v>
      </c>
      <c r="G3910" s="5" t="s">
        <v>18</v>
      </c>
      <c r="H3910" s="2" t="s">
        <v>20</v>
      </c>
      <c r="I3910" s="5" t="s">
        <v>218</v>
      </c>
      <c r="J3910" s="5" t="s">
        <v>10920</v>
      </c>
      <c r="K3910" s="5" t="s">
        <v>33</v>
      </c>
      <c r="L3910" s="4" t="s">
        <v>19</v>
      </c>
      <c r="M3910" s="3" t="s">
        <v>38</v>
      </c>
      <c r="N3910" s="10" t="s">
        <v>39</v>
      </c>
      <c r="O3910" s="15"/>
      <c r="P3910" s="14">
        <v>0.95</v>
      </c>
      <c r="Q3910" s="15"/>
      <c r="R3910" s="15"/>
    </row>
    <row r="3911" spans="1:18" x14ac:dyDescent="0.3">
      <c r="A3911" s="1">
        <v>114930</v>
      </c>
      <c r="B3911" s="2" t="s">
        <v>7716</v>
      </c>
      <c r="C3911" s="2" t="s">
        <v>7717</v>
      </c>
      <c r="D3911" s="3" t="s">
        <v>16</v>
      </c>
      <c r="E3911" s="4">
        <v>42424</v>
      </c>
      <c r="F3911" s="2" t="s">
        <v>17</v>
      </c>
      <c r="G3911" s="5" t="s">
        <v>18</v>
      </c>
      <c r="H3911" s="2" t="s">
        <v>20</v>
      </c>
      <c r="I3911" s="5" t="s">
        <v>218</v>
      </c>
      <c r="J3911" s="5" t="s">
        <v>10920</v>
      </c>
      <c r="K3911" s="5" t="s">
        <v>33</v>
      </c>
      <c r="L3911" s="4">
        <v>42428.366666666661</v>
      </c>
      <c r="M3911" s="3" t="s">
        <v>27</v>
      </c>
      <c r="N3911" s="10" t="s">
        <v>28</v>
      </c>
      <c r="O3911" s="14">
        <v>1</v>
      </c>
      <c r="P3911" s="15"/>
      <c r="Q3911" s="15"/>
      <c r="R3911" s="15"/>
    </row>
    <row r="3912" spans="1:18" x14ac:dyDescent="0.3">
      <c r="A3912" s="1">
        <v>114931</v>
      </c>
      <c r="B3912" s="2" t="s">
        <v>7718</v>
      </c>
      <c r="C3912" s="2" t="s">
        <v>7719</v>
      </c>
      <c r="D3912" s="3" t="s">
        <v>16</v>
      </c>
      <c r="E3912" s="4">
        <v>42424</v>
      </c>
      <c r="F3912" s="2" t="s">
        <v>17</v>
      </c>
      <c r="G3912" s="5" t="s">
        <v>18</v>
      </c>
      <c r="H3912" s="2" t="s">
        <v>20</v>
      </c>
      <c r="I3912" s="5" t="s">
        <v>218</v>
      </c>
      <c r="J3912" s="5" t="s">
        <v>10920</v>
      </c>
      <c r="K3912" s="5" t="s">
        <v>33</v>
      </c>
      <c r="L3912" s="4">
        <v>42428.366666666661</v>
      </c>
      <c r="M3912" s="3" t="s">
        <v>27</v>
      </c>
      <c r="N3912" s="10" t="s">
        <v>28</v>
      </c>
      <c r="O3912" s="14">
        <v>1</v>
      </c>
      <c r="P3912" s="15"/>
      <c r="Q3912" s="15"/>
      <c r="R3912" s="15"/>
    </row>
    <row r="3913" spans="1:18" x14ac:dyDescent="0.3">
      <c r="A3913" s="1">
        <v>130002</v>
      </c>
      <c r="B3913" s="2" t="s">
        <v>7720</v>
      </c>
      <c r="C3913" s="2" t="s">
        <v>7721</v>
      </c>
      <c r="D3913" s="3" t="s">
        <v>31</v>
      </c>
      <c r="E3913" s="4">
        <v>42724.434027777774</v>
      </c>
      <c r="F3913" s="2" t="s">
        <v>17</v>
      </c>
      <c r="G3913" s="5" t="s">
        <v>18</v>
      </c>
      <c r="H3913" s="2" t="s">
        <v>20</v>
      </c>
      <c r="I3913" s="5" t="s">
        <v>218</v>
      </c>
      <c r="J3913" s="5" t="s">
        <v>10920</v>
      </c>
      <c r="K3913" s="5" t="s">
        <v>33</v>
      </c>
      <c r="L3913" s="4">
        <v>42724.434027777774</v>
      </c>
      <c r="M3913" s="3" t="s">
        <v>27</v>
      </c>
      <c r="N3913" s="10" t="s">
        <v>28</v>
      </c>
      <c r="O3913" s="14">
        <v>1</v>
      </c>
      <c r="P3913" s="15"/>
      <c r="Q3913" s="15"/>
      <c r="R3913" s="15"/>
    </row>
    <row r="3914" spans="1:18" x14ac:dyDescent="0.3">
      <c r="A3914" s="1">
        <v>132657</v>
      </c>
      <c r="B3914" s="2" t="s">
        <v>7722</v>
      </c>
      <c r="C3914" s="2" t="s">
        <v>7723</v>
      </c>
      <c r="D3914" s="3" t="s">
        <v>16</v>
      </c>
      <c r="E3914" s="4">
        <v>43107.4</v>
      </c>
      <c r="F3914" s="2" t="s">
        <v>17</v>
      </c>
      <c r="G3914" s="5" t="s">
        <v>18</v>
      </c>
      <c r="H3914" s="2" t="s">
        <v>20</v>
      </c>
      <c r="I3914" s="5" t="s">
        <v>218</v>
      </c>
      <c r="J3914" s="5" t="s">
        <v>22</v>
      </c>
      <c r="K3914" s="5" t="s">
        <v>33</v>
      </c>
      <c r="L3914" s="4">
        <v>43107.4</v>
      </c>
      <c r="M3914" s="3" t="s">
        <v>27</v>
      </c>
      <c r="N3914" s="10" t="s">
        <v>28</v>
      </c>
      <c r="O3914" s="14">
        <v>1</v>
      </c>
      <c r="P3914" s="15"/>
      <c r="Q3914" s="15"/>
      <c r="R3914" s="15"/>
    </row>
    <row r="3915" spans="1:18" x14ac:dyDescent="0.3">
      <c r="A3915" s="1">
        <v>131356</v>
      </c>
      <c r="B3915" s="2" t="s">
        <v>7724</v>
      </c>
      <c r="C3915" s="2" t="s">
        <v>7725</v>
      </c>
      <c r="D3915" s="3" t="s">
        <v>16</v>
      </c>
      <c r="E3915" s="4">
        <v>43010</v>
      </c>
      <c r="F3915" s="2" t="s">
        <v>17</v>
      </c>
      <c r="G3915" s="5" t="s">
        <v>18</v>
      </c>
      <c r="H3915" s="2" t="s">
        <v>20</v>
      </c>
      <c r="I3915" s="5" t="s">
        <v>26</v>
      </c>
      <c r="J3915" s="5" t="s">
        <v>100</v>
      </c>
      <c r="K3915" s="5" t="s">
        <v>33</v>
      </c>
      <c r="L3915" s="4">
        <v>43019.379166666666</v>
      </c>
      <c r="M3915" s="3" t="s">
        <v>27</v>
      </c>
      <c r="N3915" s="10" t="s">
        <v>28</v>
      </c>
      <c r="O3915" s="14">
        <v>1</v>
      </c>
      <c r="P3915" s="15"/>
      <c r="Q3915" s="15"/>
      <c r="R3915" s="15"/>
    </row>
    <row r="3916" spans="1:18" x14ac:dyDescent="0.3">
      <c r="A3916" s="1">
        <v>115131</v>
      </c>
      <c r="B3916" s="2" t="s">
        <v>7726</v>
      </c>
      <c r="C3916" s="2" t="s">
        <v>7727</v>
      </c>
      <c r="D3916" s="3" t="s">
        <v>31</v>
      </c>
      <c r="E3916" s="4">
        <v>42466</v>
      </c>
      <c r="F3916" s="2" t="s">
        <v>17</v>
      </c>
      <c r="G3916" s="5" t="s">
        <v>18</v>
      </c>
      <c r="H3916" s="2" t="s">
        <v>20</v>
      </c>
      <c r="I3916" s="5" t="s">
        <v>128</v>
      </c>
      <c r="J3916" s="5" t="s">
        <v>22</v>
      </c>
      <c r="K3916" s="5" t="s">
        <v>33</v>
      </c>
      <c r="L3916" s="4">
        <v>42471.438888888886</v>
      </c>
      <c r="M3916" s="3" t="s">
        <v>27</v>
      </c>
      <c r="N3916" s="10" t="s">
        <v>28</v>
      </c>
      <c r="O3916" s="14">
        <v>1</v>
      </c>
      <c r="P3916" s="15"/>
      <c r="Q3916" s="15"/>
      <c r="R3916" s="15"/>
    </row>
    <row r="3917" spans="1:18" x14ac:dyDescent="0.3">
      <c r="A3917" s="1">
        <v>130550</v>
      </c>
      <c r="B3917" s="2" t="s">
        <v>7728</v>
      </c>
      <c r="C3917" s="2" t="s">
        <v>7729</v>
      </c>
      <c r="D3917" s="3" t="s">
        <v>16</v>
      </c>
      <c r="E3917" s="4">
        <v>42858</v>
      </c>
      <c r="F3917" s="2" t="s">
        <v>17</v>
      </c>
      <c r="G3917" s="5" t="s">
        <v>18</v>
      </c>
      <c r="H3917" s="2" t="s">
        <v>20</v>
      </c>
      <c r="I3917" s="5" t="s">
        <v>536</v>
      </c>
      <c r="J3917" s="5" t="s">
        <v>22</v>
      </c>
      <c r="K3917" s="5" t="s">
        <v>33</v>
      </c>
      <c r="L3917" s="4">
        <v>42861.595833333333</v>
      </c>
      <c r="M3917" s="3" t="s">
        <v>27</v>
      </c>
      <c r="N3917" s="10" t="s">
        <v>39</v>
      </c>
      <c r="O3917" s="15"/>
      <c r="P3917" s="14">
        <v>0.95</v>
      </c>
      <c r="Q3917" s="15"/>
      <c r="R3917" s="15"/>
    </row>
    <row r="3918" spans="1:18" x14ac:dyDescent="0.3">
      <c r="A3918" s="1">
        <v>114781</v>
      </c>
      <c r="B3918" s="2" t="s">
        <v>7730</v>
      </c>
      <c r="C3918" s="2" t="s">
        <v>7731</v>
      </c>
      <c r="D3918" s="3" t="s">
        <v>31</v>
      </c>
      <c r="E3918" s="4">
        <v>42358</v>
      </c>
      <c r="F3918" s="2" t="s">
        <v>17</v>
      </c>
      <c r="G3918" s="5" t="s">
        <v>48</v>
      </c>
      <c r="H3918" s="2" t="s">
        <v>42</v>
      </c>
      <c r="I3918" s="5" t="s">
        <v>136</v>
      </c>
      <c r="J3918" s="5" t="s">
        <v>10920</v>
      </c>
      <c r="K3918" s="5" t="s">
        <v>33</v>
      </c>
      <c r="L3918" s="4">
        <v>42365.419444444444</v>
      </c>
      <c r="M3918" s="3" t="s">
        <v>34</v>
      </c>
      <c r="N3918" s="10" t="s">
        <v>138</v>
      </c>
      <c r="O3918" s="14">
        <v>1</v>
      </c>
      <c r="P3918" s="15"/>
      <c r="Q3918" s="15"/>
      <c r="R3918" s="15"/>
    </row>
    <row r="3919" spans="1:18" x14ac:dyDescent="0.3">
      <c r="A3919" s="1">
        <v>113097</v>
      </c>
      <c r="B3919" s="2" t="s">
        <v>7732</v>
      </c>
      <c r="C3919" s="2" t="s">
        <v>7733</v>
      </c>
      <c r="D3919" s="3" t="s">
        <v>16</v>
      </c>
      <c r="E3919" s="4">
        <v>41982.41805555555</v>
      </c>
      <c r="F3919" s="2" t="s">
        <v>17</v>
      </c>
      <c r="G3919" s="5" t="s">
        <v>48</v>
      </c>
      <c r="H3919" s="2" t="s">
        <v>42</v>
      </c>
      <c r="I3919" s="5" t="s">
        <v>141</v>
      </c>
      <c r="J3919" s="5" t="s">
        <v>22</v>
      </c>
      <c r="K3919" s="5" t="s">
        <v>33</v>
      </c>
      <c r="L3919" s="4">
        <v>41982.41805555555</v>
      </c>
      <c r="M3919" s="3" t="s">
        <v>38</v>
      </c>
      <c r="N3919" s="10" t="s">
        <v>39</v>
      </c>
      <c r="O3919" s="15"/>
      <c r="P3919" s="14">
        <v>0.95</v>
      </c>
      <c r="Q3919" s="15"/>
      <c r="R3919" s="15"/>
    </row>
    <row r="3920" spans="1:18" x14ac:dyDescent="0.3">
      <c r="A3920" s="1">
        <v>113098</v>
      </c>
      <c r="B3920" s="2" t="s">
        <v>7734</v>
      </c>
      <c r="C3920" s="2" t="s">
        <v>7735</v>
      </c>
      <c r="D3920" s="3" t="s">
        <v>16</v>
      </c>
      <c r="E3920" s="4">
        <v>41982.41805555555</v>
      </c>
      <c r="F3920" s="2" t="s">
        <v>17</v>
      </c>
      <c r="G3920" s="5" t="s">
        <v>48</v>
      </c>
      <c r="H3920" s="2" t="s">
        <v>42</v>
      </c>
      <c r="I3920" s="5" t="s">
        <v>141</v>
      </c>
      <c r="J3920" s="5" t="s">
        <v>22</v>
      </c>
      <c r="K3920" s="5" t="s">
        <v>33</v>
      </c>
      <c r="L3920" s="4">
        <v>41982.41805555555</v>
      </c>
      <c r="M3920" s="3" t="s">
        <v>38</v>
      </c>
      <c r="N3920" s="10" t="s">
        <v>39</v>
      </c>
      <c r="O3920" s="15"/>
      <c r="P3920" s="14">
        <v>0.95</v>
      </c>
      <c r="Q3920" s="15"/>
      <c r="R3920" s="15"/>
    </row>
    <row r="3921" spans="1:18" x14ac:dyDescent="0.3">
      <c r="A3921" s="1">
        <v>113099</v>
      </c>
      <c r="B3921" s="2" t="s">
        <v>7736</v>
      </c>
      <c r="C3921" s="2" t="s">
        <v>7737</v>
      </c>
      <c r="D3921" s="3" t="s">
        <v>16</v>
      </c>
      <c r="E3921" s="4">
        <v>41982.41805555555</v>
      </c>
      <c r="F3921" s="2" t="s">
        <v>17</v>
      </c>
      <c r="G3921" s="5" t="s">
        <v>48</v>
      </c>
      <c r="H3921" s="2" t="s">
        <v>42</v>
      </c>
      <c r="I3921" s="5" t="s">
        <v>141</v>
      </c>
      <c r="J3921" s="5" t="s">
        <v>22</v>
      </c>
      <c r="K3921" s="5" t="s">
        <v>33</v>
      </c>
      <c r="L3921" s="4">
        <v>41982.41805555555</v>
      </c>
      <c r="M3921" s="3" t="s">
        <v>38</v>
      </c>
      <c r="N3921" s="10" t="s">
        <v>39</v>
      </c>
      <c r="O3921" s="15"/>
      <c r="P3921" s="14">
        <v>0.95</v>
      </c>
      <c r="Q3921" s="15"/>
      <c r="R3921" s="15"/>
    </row>
    <row r="3922" spans="1:18" x14ac:dyDescent="0.3">
      <c r="A3922" s="1">
        <v>113100</v>
      </c>
      <c r="B3922" s="2" t="s">
        <v>7738</v>
      </c>
      <c r="C3922" s="2" t="s">
        <v>7739</v>
      </c>
      <c r="D3922" s="3" t="s">
        <v>16</v>
      </c>
      <c r="E3922" s="4">
        <v>41982.41805555555</v>
      </c>
      <c r="F3922" s="2" t="s">
        <v>17</v>
      </c>
      <c r="G3922" s="5" t="s">
        <v>48</v>
      </c>
      <c r="H3922" s="2" t="s">
        <v>42</v>
      </c>
      <c r="I3922" s="5" t="s">
        <v>141</v>
      </c>
      <c r="J3922" s="5" t="s">
        <v>22</v>
      </c>
      <c r="K3922" s="5" t="s">
        <v>33</v>
      </c>
      <c r="L3922" s="4">
        <v>41982.41805555555</v>
      </c>
      <c r="M3922" s="3" t="s">
        <v>38</v>
      </c>
      <c r="N3922" s="10" t="s">
        <v>39</v>
      </c>
      <c r="O3922" s="15"/>
      <c r="P3922" s="14">
        <v>0.95</v>
      </c>
      <c r="Q3922" s="15"/>
      <c r="R3922" s="15"/>
    </row>
    <row r="3923" spans="1:18" x14ac:dyDescent="0.3">
      <c r="A3923" s="1">
        <v>113101</v>
      </c>
      <c r="B3923" s="2" t="s">
        <v>7740</v>
      </c>
      <c r="C3923" s="2" t="s">
        <v>7741</v>
      </c>
      <c r="D3923" s="3" t="s">
        <v>16</v>
      </c>
      <c r="E3923" s="4">
        <v>41982.41805555555</v>
      </c>
      <c r="F3923" s="2" t="s">
        <v>17</v>
      </c>
      <c r="G3923" s="5" t="s">
        <v>48</v>
      </c>
      <c r="H3923" s="2" t="s">
        <v>42</v>
      </c>
      <c r="I3923" s="5" t="s">
        <v>141</v>
      </c>
      <c r="J3923" s="5" t="s">
        <v>22</v>
      </c>
      <c r="K3923" s="5" t="s">
        <v>33</v>
      </c>
      <c r="L3923" s="4">
        <v>41982.41805555555</v>
      </c>
      <c r="M3923" s="3" t="s">
        <v>38</v>
      </c>
      <c r="N3923" s="10" t="s">
        <v>39</v>
      </c>
      <c r="O3923" s="15"/>
      <c r="P3923" s="14">
        <v>0.95</v>
      </c>
      <c r="Q3923" s="15"/>
      <c r="R3923" s="15"/>
    </row>
    <row r="3924" spans="1:18" x14ac:dyDescent="0.3">
      <c r="A3924" s="1">
        <v>114513</v>
      </c>
      <c r="B3924" s="2" t="s">
        <v>7742</v>
      </c>
      <c r="C3924" s="2" t="s">
        <v>7743</v>
      </c>
      <c r="D3924" s="3" t="s">
        <v>16</v>
      </c>
      <c r="E3924" s="4">
        <v>42288.628472222219</v>
      </c>
      <c r="F3924" s="2" t="s">
        <v>17</v>
      </c>
      <c r="G3924" s="5" t="s">
        <v>48</v>
      </c>
      <c r="H3924" s="2" t="s">
        <v>20</v>
      </c>
      <c r="I3924" s="5" t="s">
        <v>141</v>
      </c>
      <c r="J3924" s="5" t="s">
        <v>22</v>
      </c>
      <c r="K3924" s="5" t="s">
        <v>326</v>
      </c>
      <c r="L3924" s="4">
        <v>42288.628472222219</v>
      </c>
      <c r="M3924" s="3" t="s">
        <v>27</v>
      </c>
      <c r="N3924" s="10" t="s">
        <v>28</v>
      </c>
      <c r="O3924" s="14">
        <v>1</v>
      </c>
      <c r="P3924" s="15"/>
      <c r="Q3924" s="15"/>
      <c r="R3924" s="15"/>
    </row>
    <row r="3925" spans="1:18" x14ac:dyDescent="0.3">
      <c r="A3925" s="1">
        <v>114514</v>
      </c>
      <c r="B3925" s="2" t="s">
        <v>7744</v>
      </c>
      <c r="C3925" s="2" t="s">
        <v>7745</v>
      </c>
      <c r="D3925" s="3" t="s">
        <v>16</v>
      </c>
      <c r="E3925" s="4">
        <v>42288.628472222219</v>
      </c>
      <c r="F3925" s="2" t="s">
        <v>17</v>
      </c>
      <c r="G3925" s="5" t="s">
        <v>48</v>
      </c>
      <c r="H3925" s="2" t="s">
        <v>20</v>
      </c>
      <c r="I3925" s="5" t="s">
        <v>141</v>
      </c>
      <c r="J3925" s="5" t="s">
        <v>22</v>
      </c>
      <c r="K3925" s="5" t="s">
        <v>326</v>
      </c>
      <c r="L3925" s="4">
        <v>42288.628472222219</v>
      </c>
      <c r="M3925" s="3" t="s">
        <v>27</v>
      </c>
      <c r="N3925" s="10" t="s">
        <v>28</v>
      </c>
      <c r="O3925" s="14">
        <v>1</v>
      </c>
      <c r="P3925" s="15"/>
      <c r="Q3925" s="15"/>
      <c r="R3925" s="15"/>
    </row>
    <row r="3926" spans="1:18" x14ac:dyDescent="0.3">
      <c r="A3926" s="1">
        <v>114530</v>
      </c>
      <c r="B3926" s="2" t="s">
        <v>7746</v>
      </c>
      <c r="C3926" s="2" t="s">
        <v>7747</v>
      </c>
      <c r="D3926" s="3" t="s">
        <v>16</v>
      </c>
      <c r="E3926" s="4">
        <v>42289</v>
      </c>
      <c r="F3926" s="2" t="s">
        <v>17</v>
      </c>
      <c r="G3926" s="5" t="s">
        <v>48</v>
      </c>
      <c r="H3926" s="2" t="s">
        <v>20</v>
      </c>
      <c r="I3926" s="5" t="s">
        <v>141</v>
      </c>
      <c r="J3926" s="5" t="s">
        <v>22</v>
      </c>
      <c r="K3926" s="5" t="s">
        <v>326</v>
      </c>
      <c r="L3926" s="4">
        <v>42290.361805555556</v>
      </c>
      <c r="M3926" s="3" t="s">
        <v>27</v>
      </c>
      <c r="N3926" s="10" t="s">
        <v>28</v>
      </c>
      <c r="O3926" s="14">
        <v>1</v>
      </c>
      <c r="P3926" s="15"/>
      <c r="Q3926" s="15"/>
      <c r="R3926" s="15"/>
    </row>
    <row r="3927" spans="1:18" x14ac:dyDescent="0.3">
      <c r="A3927" s="1">
        <v>15694</v>
      </c>
      <c r="B3927" s="2" t="s">
        <v>7748</v>
      </c>
      <c r="C3927" s="2" t="s">
        <v>7749</v>
      </c>
      <c r="D3927" s="3" t="s">
        <v>16</v>
      </c>
      <c r="E3927" s="4">
        <v>41576</v>
      </c>
      <c r="F3927" s="2" t="s">
        <v>17</v>
      </c>
      <c r="G3927" s="5" t="s">
        <v>48</v>
      </c>
      <c r="H3927" s="2" t="s">
        <v>42</v>
      </c>
      <c r="I3927" s="5" t="s">
        <v>141</v>
      </c>
      <c r="J3927" s="5" t="s">
        <v>22</v>
      </c>
      <c r="K3927" s="5" t="s">
        <v>33</v>
      </c>
      <c r="L3927" s="4" t="s">
        <v>19</v>
      </c>
      <c r="M3927" s="3" t="s">
        <v>38</v>
      </c>
      <c r="N3927" s="10" t="s">
        <v>138</v>
      </c>
      <c r="O3927" s="14">
        <v>1</v>
      </c>
      <c r="P3927" s="15"/>
      <c r="Q3927" s="15"/>
      <c r="R3927" s="15"/>
    </row>
    <row r="3928" spans="1:18" x14ac:dyDescent="0.3">
      <c r="A3928" s="1">
        <v>114525</v>
      </c>
      <c r="B3928" s="2" t="s">
        <v>7750</v>
      </c>
      <c r="C3928" s="2" t="s">
        <v>7751</v>
      </c>
      <c r="D3928" s="3" t="s">
        <v>16</v>
      </c>
      <c r="E3928" s="4">
        <v>42289</v>
      </c>
      <c r="F3928" s="2" t="s">
        <v>17</v>
      </c>
      <c r="G3928" s="5" t="s">
        <v>48</v>
      </c>
      <c r="H3928" s="2" t="s">
        <v>20</v>
      </c>
      <c r="I3928" s="5" t="s">
        <v>141</v>
      </c>
      <c r="J3928" s="5" t="s">
        <v>22</v>
      </c>
      <c r="K3928" s="5" t="s">
        <v>326</v>
      </c>
      <c r="L3928" s="4">
        <v>42290.361111111109</v>
      </c>
      <c r="M3928" s="3" t="s">
        <v>27</v>
      </c>
      <c r="N3928" s="10" t="s">
        <v>28</v>
      </c>
      <c r="O3928" s="14">
        <v>1</v>
      </c>
      <c r="P3928" s="15"/>
      <c r="Q3928" s="15"/>
      <c r="R3928" s="15"/>
    </row>
    <row r="3929" spans="1:18" x14ac:dyDescent="0.3">
      <c r="A3929" s="1">
        <v>114523</v>
      </c>
      <c r="B3929" s="2" t="s">
        <v>7752</v>
      </c>
      <c r="C3929" s="2" t="s">
        <v>7753</v>
      </c>
      <c r="D3929" s="3" t="s">
        <v>16</v>
      </c>
      <c r="E3929" s="4">
        <v>42289</v>
      </c>
      <c r="F3929" s="2" t="s">
        <v>17</v>
      </c>
      <c r="G3929" s="5" t="s">
        <v>48</v>
      </c>
      <c r="H3929" s="2" t="s">
        <v>20</v>
      </c>
      <c r="I3929" s="5" t="s">
        <v>141</v>
      </c>
      <c r="J3929" s="5" t="s">
        <v>22</v>
      </c>
      <c r="K3929" s="5" t="s">
        <v>326</v>
      </c>
      <c r="L3929" s="4">
        <v>42290.361111111109</v>
      </c>
      <c r="M3929" s="3" t="s">
        <v>27</v>
      </c>
      <c r="N3929" s="10" t="s">
        <v>28</v>
      </c>
      <c r="O3929" s="14">
        <v>1</v>
      </c>
      <c r="P3929" s="15"/>
      <c r="Q3929" s="15"/>
      <c r="R3929" s="15"/>
    </row>
    <row r="3930" spans="1:18" x14ac:dyDescent="0.3">
      <c r="A3930" s="1">
        <v>114524</v>
      </c>
      <c r="B3930" s="2" t="s">
        <v>7754</v>
      </c>
      <c r="C3930" s="2" t="s">
        <v>7755</v>
      </c>
      <c r="D3930" s="3" t="s">
        <v>16</v>
      </c>
      <c r="E3930" s="4">
        <v>42289</v>
      </c>
      <c r="F3930" s="2" t="s">
        <v>17</v>
      </c>
      <c r="G3930" s="5" t="s">
        <v>48</v>
      </c>
      <c r="H3930" s="2" t="s">
        <v>20</v>
      </c>
      <c r="I3930" s="5" t="s">
        <v>141</v>
      </c>
      <c r="J3930" s="5" t="s">
        <v>22</v>
      </c>
      <c r="K3930" s="5" t="s">
        <v>326</v>
      </c>
      <c r="L3930" s="4">
        <v>42290.361111111109</v>
      </c>
      <c r="M3930" s="3" t="s">
        <v>27</v>
      </c>
      <c r="N3930" s="10" t="s">
        <v>28</v>
      </c>
      <c r="O3930" s="14">
        <v>1</v>
      </c>
      <c r="P3930" s="15"/>
      <c r="Q3930" s="15"/>
      <c r="R3930" s="15"/>
    </row>
    <row r="3931" spans="1:18" x14ac:dyDescent="0.3">
      <c r="A3931" s="1">
        <v>114415</v>
      </c>
      <c r="B3931" s="2" t="s">
        <v>7756</v>
      </c>
      <c r="C3931" s="2" t="s">
        <v>7757</v>
      </c>
      <c r="D3931" s="3" t="s">
        <v>103</v>
      </c>
      <c r="E3931" s="4">
        <v>42280.479166666664</v>
      </c>
      <c r="F3931" s="2" t="s">
        <v>17</v>
      </c>
      <c r="G3931" s="5" t="s">
        <v>48</v>
      </c>
      <c r="H3931" s="2" t="s">
        <v>42</v>
      </c>
      <c r="I3931" s="5" t="s">
        <v>141</v>
      </c>
      <c r="J3931" s="5" t="s">
        <v>22</v>
      </c>
      <c r="K3931" s="5" t="s">
        <v>326</v>
      </c>
      <c r="L3931" s="4">
        <v>42280.479166666664</v>
      </c>
      <c r="M3931" s="3" t="s">
        <v>38</v>
      </c>
      <c r="N3931" s="10" t="s">
        <v>35</v>
      </c>
      <c r="O3931" s="14">
        <v>1</v>
      </c>
      <c r="P3931" s="15"/>
      <c r="Q3931" s="15"/>
      <c r="R3931" s="15"/>
    </row>
    <row r="3932" spans="1:18" x14ac:dyDescent="0.3">
      <c r="A3932" s="1">
        <v>114416</v>
      </c>
      <c r="B3932" s="2" t="s">
        <v>7758</v>
      </c>
      <c r="C3932" s="2" t="s">
        <v>7759</v>
      </c>
      <c r="D3932" s="3" t="s">
        <v>31</v>
      </c>
      <c r="E3932" s="4">
        <v>42280.479166666664</v>
      </c>
      <c r="F3932" s="2" t="s">
        <v>17</v>
      </c>
      <c r="G3932" s="5" t="s">
        <v>48</v>
      </c>
      <c r="H3932" s="2" t="s">
        <v>42</v>
      </c>
      <c r="I3932" s="5" t="s">
        <v>141</v>
      </c>
      <c r="J3932" s="5" t="s">
        <v>22</v>
      </c>
      <c r="K3932" s="5" t="s">
        <v>326</v>
      </c>
      <c r="L3932" s="4">
        <v>42280.479166666664</v>
      </c>
      <c r="M3932" s="3" t="s">
        <v>38</v>
      </c>
      <c r="N3932" s="10" t="s">
        <v>35</v>
      </c>
      <c r="O3932" s="14">
        <v>1</v>
      </c>
      <c r="P3932" s="15"/>
      <c r="Q3932" s="15"/>
      <c r="R3932" s="15"/>
    </row>
    <row r="3933" spans="1:18" x14ac:dyDescent="0.3">
      <c r="A3933" s="1">
        <v>114417</v>
      </c>
      <c r="B3933" s="2" t="s">
        <v>7760</v>
      </c>
      <c r="C3933" s="2" t="s">
        <v>7761</v>
      </c>
      <c r="D3933" s="3" t="s">
        <v>16</v>
      </c>
      <c r="E3933" s="4">
        <v>42280.500694444439</v>
      </c>
      <c r="F3933" s="2" t="s">
        <v>17</v>
      </c>
      <c r="G3933" s="5" t="s">
        <v>48</v>
      </c>
      <c r="H3933" s="2" t="s">
        <v>42</v>
      </c>
      <c r="I3933" s="5" t="s">
        <v>141</v>
      </c>
      <c r="J3933" s="5" t="s">
        <v>22</v>
      </c>
      <c r="K3933" s="5" t="s">
        <v>326</v>
      </c>
      <c r="L3933" s="4">
        <v>42280.500694444439</v>
      </c>
      <c r="M3933" s="3" t="s">
        <v>38</v>
      </c>
      <c r="N3933" s="10" t="s">
        <v>35</v>
      </c>
      <c r="O3933" s="14">
        <v>1</v>
      </c>
      <c r="P3933" s="15"/>
      <c r="Q3933" s="15"/>
      <c r="R3933" s="15"/>
    </row>
    <row r="3934" spans="1:18" x14ac:dyDescent="0.3">
      <c r="A3934" s="1">
        <v>114418</v>
      </c>
      <c r="B3934" s="2" t="s">
        <v>7762</v>
      </c>
      <c r="C3934" s="2" t="s">
        <v>7763</v>
      </c>
      <c r="D3934" s="3" t="s">
        <v>16</v>
      </c>
      <c r="E3934" s="4">
        <v>42280.500694444439</v>
      </c>
      <c r="F3934" s="2" t="s">
        <v>17</v>
      </c>
      <c r="G3934" s="5" t="s">
        <v>48</v>
      </c>
      <c r="H3934" s="2" t="s">
        <v>42</v>
      </c>
      <c r="I3934" s="5" t="s">
        <v>141</v>
      </c>
      <c r="J3934" s="5" t="s">
        <v>22</v>
      </c>
      <c r="K3934" s="5" t="s">
        <v>326</v>
      </c>
      <c r="L3934" s="4">
        <v>42280.500694444439</v>
      </c>
      <c r="M3934" s="3" t="s">
        <v>38</v>
      </c>
      <c r="N3934" s="10" t="s">
        <v>35</v>
      </c>
      <c r="O3934" s="14">
        <v>1</v>
      </c>
      <c r="P3934" s="15"/>
      <c r="Q3934" s="15"/>
      <c r="R3934" s="15"/>
    </row>
    <row r="3935" spans="1:18" x14ac:dyDescent="0.3">
      <c r="A3935" s="1">
        <v>114419</v>
      </c>
      <c r="B3935" s="2" t="s">
        <v>7764</v>
      </c>
      <c r="C3935" s="2" t="s">
        <v>7765</v>
      </c>
      <c r="D3935" s="3" t="s">
        <v>16</v>
      </c>
      <c r="E3935" s="4">
        <v>42280.500694444439</v>
      </c>
      <c r="F3935" s="2" t="s">
        <v>17</v>
      </c>
      <c r="G3935" s="5" t="s">
        <v>48</v>
      </c>
      <c r="H3935" s="2" t="s">
        <v>42</v>
      </c>
      <c r="I3935" s="5" t="s">
        <v>141</v>
      </c>
      <c r="J3935" s="5" t="s">
        <v>22</v>
      </c>
      <c r="K3935" s="5" t="s">
        <v>326</v>
      </c>
      <c r="L3935" s="4">
        <v>42280.500694444439</v>
      </c>
      <c r="M3935" s="3" t="s">
        <v>38</v>
      </c>
      <c r="N3935" s="10" t="s">
        <v>35</v>
      </c>
      <c r="O3935" s="14">
        <v>1</v>
      </c>
      <c r="P3935" s="15"/>
      <c r="Q3935" s="15"/>
      <c r="R3935" s="15"/>
    </row>
    <row r="3936" spans="1:18" x14ac:dyDescent="0.3">
      <c r="A3936" s="1">
        <v>114420</v>
      </c>
      <c r="B3936" s="2" t="s">
        <v>7766</v>
      </c>
      <c r="C3936" s="2" t="s">
        <v>7767</v>
      </c>
      <c r="D3936" s="3" t="s">
        <v>16</v>
      </c>
      <c r="E3936" s="4">
        <v>42280.500694444439</v>
      </c>
      <c r="F3936" s="2" t="s">
        <v>17</v>
      </c>
      <c r="G3936" s="5" t="s">
        <v>48</v>
      </c>
      <c r="H3936" s="2" t="s">
        <v>42</v>
      </c>
      <c r="I3936" s="5" t="s">
        <v>141</v>
      </c>
      <c r="J3936" s="5" t="s">
        <v>22</v>
      </c>
      <c r="K3936" s="5" t="s">
        <v>326</v>
      </c>
      <c r="L3936" s="4">
        <v>42280.500694444439</v>
      </c>
      <c r="M3936" s="3" t="s">
        <v>38</v>
      </c>
      <c r="N3936" s="10" t="s">
        <v>35</v>
      </c>
      <c r="O3936" s="14">
        <v>1</v>
      </c>
      <c r="P3936" s="15"/>
      <c r="Q3936" s="15"/>
      <c r="R3936" s="15"/>
    </row>
    <row r="3937" spans="1:18" x14ac:dyDescent="0.3">
      <c r="A3937" s="1">
        <v>114421</v>
      </c>
      <c r="B3937" s="2" t="s">
        <v>7768</v>
      </c>
      <c r="C3937" s="2" t="s">
        <v>7769</v>
      </c>
      <c r="D3937" s="3" t="s">
        <v>16</v>
      </c>
      <c r="E3937" s="4">
        <v>42280.500694444439</v>
      </c>
      <c r="F3937" s="2" t="s">
        <v>17</v>
      </c>
      <c r="G3937" s="5" t="s">
        <v>48</v>
      </c>
      <c r="H3937" s="2" t="s">
        <v>42</v>
      </c>
      <c r="I3937" s="5" t="s">
        <v>141</v>
      </c>
      <c r="J3937" s="5" t="s">
        <v>22</v>
      </c>
      <c r="K3937" s="5" t="s">
        <v>326</v>
      </c>
      <c r="L3937" s="4">
        <v>42280.500694444439</v>
      </c>
      <c r="M3937" s="3" t="s">
        <v>38</v>
      </c>
      <c r="N3937" s="10" t="s">
        <v>35</v>
      </c>
      <c r="O3937" s="14">
        <v>1</v>
      </c>
      <c r="P3937" s="15"/>
      <c r="Q3937" s="15"/>
      <c r="R3937" s="15"/>
    </row>
    <row r="3938" spans="1:18" x14ac:dyDescent="0.3">
      <c r="A3938" s="1">
        <v>114445</v>
      </c>
      <c r="B3938" s="2" t="s">
        <v>7770</v>
      </c>
      <c r="C3938" s="2" t="s">
        <v>7771</v>
      </c>
      <c r="D3938" s="3" t="s">
        <v>16</v>
      </c>
      <c r="E3938" s="4">
        <v>42282</v>
      </c>
      <c r="F3938" s="2" t="s">
        <v>17</v>
      </c>
      <c r="G3938" s="5" t="s">
        <v>48</v>
      </c>
      <c r="H3938" s="2" t="s">
        <v>20</v>
      </c>
      <c r="I3938" s="5" t="s">
        <v>141</v>
      </c>
      <c r="J3938" s="5" t="s">
        <v>22</v>
      </c>
      <c r="K3938" s="5" t="s">
        <v>326</v>
      </c>
      <c r="L3938" s="4">
        <v>42287.574999999997</v>
      </c>
      <c r="M3938" s="3" t="s">
        <v>27</v>
      </c>
      <c r="N3938" s="10" t="s">
        <v>28</v>
      </c>
      <c r="O3938" s="14">
        <v>1</v>
      </c>
      <c r="P3938" s="15"/>
      <c r="Q3938" s="15"/>
      <c r="R3938" s="15"/>
    </row>
    <row r="3939" spans="1:18" x14ac:dyDescent="0.3">
      <c r="A3939" s="1">
        <v>114446</v>
      </c>
      <c r="B3939" s="2" t="s">
        <v>7772</v>
      </c>
      <c r="C3939" s="2" t="s">
        <v>7773</v>
      </c>
      <c r="D3939" s="3" t="s">
        <v>16</v>
      </c>
      <c r="E3939" s="4">
        <v>42282</v>
      </c>
      <c r="F3939" s="2" t="s">
        <v>17</v>
      </c>
      <c r="G3939" s="5" t="s">
        <v>48</v>
      </c>
      <c r="H3939" s="2" t="s">
        <v>20</v>
      </c>
      <c r="I3939" s="5" t="s">
        <v>141</v>
      </c>
      <c r="J3939" s="5" t="s">
        <v>22</v>
      </c>
      <c r="K3939" s="5" t="s">
        <v>326</v>
      </c>
      <c r="L3939" s="4">
        <v>42287.574999999997</v>
      </c>
      <c r="M3939" s="3" t="s">
        <v>27</v>
      </c>
      <c r="N3939" s="10" t="s">
        <v>28</v>
      </c>
      <c r="O3939" s="14">
        <v>1</v>
      </c>
      <c r="P3939" s="15"/>
      <c r="Q3939" s="15"/>
      <c r="R3939" s="15"/>
    </row>
    <row r="3940" spans="1:18" x14ac:dyDescent="0.3">
      <c r="A3940" s="1">
        <v>114447</v>
      </c>
      <c r="B3940" s="2" t="s">
        <v>7774</v>
      </c>
      <c r="C3940" s="2" t="s">
        <v>7775</v>
      </c>
      <c r="D3940" s="3" t="s">
        <v>16</v>
      </c>
      <c r="E3940" s="4">
        <v>42282</v>
      </c>
      <c r="F3940" s="2" t="s">
        <v>17</v>
      </c>
      <c r="G3940" s="5" t="s">
        <v>48</v>
      </c>
      <c r="H3940" s="2" t="s">
        <v>20</v>
      </c>
      <c r="I3940" s="5" t="s">
        <v>141</v>
      </c>
      <c r="J3940" s="5" t="s">
        <v>22</v>
      </c>
      <c r="K3940" s="5" t="s">
        <v>326</v>
      </c>
      <c r="L3940" s="4">
        <v>42287.575694444444</v>
      </c>
      <c r="M3940" s="3" t="s">
        <v>27</v>
      </c>
      <c r="N3940" s="10" t="s">
        <v>28</v>
      </c>
      <c r="O3940" s="14">
        <v>1</v>
      </c>
      <c r="P3940" s="15"/>
      <c r="Q3940" s="15"/>
      <c r="R3940" s="15"/>
    </row>
    <row r="3941" spans="1:18" x14ac:dyDescent="0.3">
      <c r="A3941" s="1">
        <v>114448</v>
      </c>
      <c r="B3941" s="2" t="s">
        <v>7776</v>
      </c>
      <c r="C3941" s="2" t="s">
        <v>7777</v>
      </c>
      <c r="D3941" s="3" t="s">
        <v>16</v>
      </c>
      <c r="E3941" s="4">
        <v>42282</v>
      </c>
      <c r="F3941" s="2" t="s">
        <v>17</v>
      </c>
      <c r="G3941" s="5" t="s">
        <v>48</v>
      </c>
      <c r="H3941" s="2" t="s">
        <v>20</v>
      </c>
      <c r="I3941" s="5" t="s">
        <v>141</v>
      </c>
      <c r="J3941" s="5" t="s">
        <v>22</v>
      </c>
      <c r="K3941" s="5" t="s">
        <v>326</v>
      </c>
      <c r="L3941" s="4">
        <v>42287.575694444444</v>
      </c>
      <c r="M3941" s="3" t="s">
        <v>27</v>
      </c>
      <c r="N3941" s="10" t="s">
        <v>28</v>
      </c>
      <c r="O3941" s="14">
        <v>1</v>
      </c>
      <c r="P3941" s="15"/>
      <c r="Q3941" s="15"/>
      <c r="R3941" s="15"/>
    </row>
    <row r="3942" spans="1:18" x14ac:dyDescent="0.3">
      <c r="A3942" s="1">
        <v>114449</v>
      </c>
      <c r="B3942" s="2" t="s">
        <v>7778</v>
      </c>
      <c r="C3942" s="2" t="s">
        <v>7779</v>
      </c>
      <c r="D3942" s="3" t="s">
        <v>16</v>
      </c>
      <c r="E3942" s="4">
        <v>42282</v>
      </c>
      <c r="F3942" s="2" t="s">
        <v>17</v>
      </c>
      <c r="G3942" s="5" t="s">
        <v>48</v>
      </c>
      <c r="H3942" s="2" t="s">
        <v>20</v>
      </c>
      <c r="I3942" s="5" t="s">
        <v>141</v>
      </c>
      <c r="J3942" s="5" t="s">
        <v>22</v>
      </c>
      <c r="K3942" s="5" t="s">
        <v>326</v>
      </c>
      <c r="L3942" s="4">
        <v>42287.575694444444</v>
      </c>
      <c r="M3942" s="3" t="s">
        <v>27</v>
      </c>
      <c r="N3942" s="10" t="s">
        <v>28</v>
      </c>
      <c r="O3942" s="14">
        <v>1</v>
      </c>
      <c r="P3942" s="15"/>
      <c r="Q3942" s="15"/>
      <c r="R3942" s="15"/>
    </row>
    <row r="3943" spans="1:18" x14ac:dyDescent="0.3">
      <c r="A3943" s="1">
        <v>114453</v>
      </c>
      <c r="B3943" s="2" t="s">
        <v>7780</v>
      </c>
      <c r="C3943" s="2" t="s">
        <v>7781</v>
      </c>
      <c r="D3943" s="3" t="s">
        <v>16</v>
      </c>
      <c r="E3943" s="4">
        <v>42283</v>
      </c>
      <c r="F3943" s="2" t="s">
        <v>17</v>
      </c>
      <c r="G3943" s="5" t="s">
        <v>48</v>
      </c>
      <c r="H3943" s="2" t="s">
        <v>20</v>
      </c>
      <c r="I3943" s="5" t="s">
        <v>141</v>
      </c>
      <c r="J3943" s="5" t="s">
        <v>22</v>
      </c>
      <c r="K3943" s="5" t="s">
        <v>326</v>
      </c>
      <c r="L3943" s="4">
        <v>42287.598611111112</v>
      </c>
      <c r="M3943" s="3" t="s">
        <v>27</v>
      </c>
      <c r="N3943" s="10" t="s">
        <v>28</v>
      </c>
      <c r="O3943" s="14">
        <v>1</v>
      </c>
      <c r="P3943" s="15"/>
      <c r="Q3943" s="15"/>
      <c r="R3943" s="15"/>
    </row>
    <row r="3944" spans="1:18" x14ac:dyDescent="0.3">
      <c r="A3944" s="1">
        <v>114458</v>
      </c>
      <c r="B3944" s="2" t="s">
        <v>7782</v>
      </c>
      <c r="C3944" s="2" t="s">
        <v>7783</v>
      </c>
      <c r="D3944" s="3" t="s">
        <v>16</v>
      </c>
      <c r="E3944" s="4">
        <v>42283</v>
      </c>
      <c r="F3944" s="2" t="s">
        <v>17</v>
      </c>
      <c r="G3944" s="5" t="s">
        <v>48</v>
      </c>
      <c r="H3944" s="2" t="s">
        <v>20</v>
      </c>
      <c r="I3944" s="5" t="s">
        <v>141</v>
      </c>
      <c r="J3944" s="5" t="s">
        <v>22</v>
      </c>
      <c r="K3944" s="5" t="s">
        <v>326</v>
      </c>
      <c r="L3944" s="4">
        <v>42287.599305555552</v>
      </c>
      <c r="M3944" s="3" t="s">
        <v>27</v>
      </c>
      <c r="N3944" s="10" t="s">
        <v>28</v>
      </c>
      <c r="O3944" s="14">
        <v>1</v>
      </c>
      <c r="P3944" s="15"/>
      <c r="Q3944" s="15"/>
      <c r="R3944" s="15"/>
    </row>
    <row r="3945" spans="1:18" x14ac:dyDescent="0.3">
      <c r="A3945" s="1">
        <v>114459</v>
      </c>
      <c r="B3945" s="2" t="s">
        <v>7784</v>
      </c>
      <c r="C3945" s="2" t="s">
        <v>7785</v>
      </c>
      <c r="D3945" s="3" t="s">
        <v>16</v>
      </c>
      <c r="E3945" s="4">
        <v>42283</v>
      </c>
      <c r="F3945" s="2" t="s">
        <v>17</v>
      </c>
      <c r="G3945" s="5" t="s">
        <v>48</v>
      </c>
      <c r="H3945" s="2" t="s">
        <v>20</v>
      </c>
      <c r="I3945" s="5" t="s">
        <v>141</v>
      </c>
      <c r="J3945" s="5" t="s">
        <v>22</v>
      </c>
      <c r="K3945" s="5" t="s">
        <v>326</v>
      </c>
      <c r="L3945" s="4">
        <v>42287.6</v>
      </c>
      <c r="M3945" s="3" t="s">
        <v>27</v>
      </c>
      <c r="N3945" s="10" t="s">
        <v>28</v>
      </c>
      <c r="O3945" s="14">
        <v>1</v>
      </c>
      <c r="P3945" s="15"/>
      <c r="Q3945" s="15"/>
      <c r="R3945" s="15"/>
    </row>
    <row r="3946" spans="1:18" x14ac:dyDescent="0.3">
      <c r="A3946" s="1">
        <v>114454</v>
      </c>
      <c r="B3946" s="2" t="s">
        <v>7786</v>
      </c>
      <c r="C3946" s="2" t="s">
        <v>7787</v>
      </c>
      <c r="D3946" s="3" t="s">
        <v>16</v>
      </c>
      <c r="E3946" s="4">
        <v>42283</v>
      </c>
      <c r="F3946" s="2" t="s">
        <v>17</v>
      </c>
      <c r="G3946" s="5" t="s">
        <v>48</v>
      </c>
      <c r="H3946" s="2" t="s">
        <v>20</v>
      </c>
      <c r="I3946" s="5" t="s">
        <v>141</v>
      </c>
      <c r="J3946" s="5" t="s">
        <v>22</v>
      </c>
      <c r="K3946" s="5" t="s">
        <v>326</v>
      </c>
      <c r="L3946" s="4">
        <v>42287.599305555552</v>
      </c>
      <c r="M3946" s="3" t="s">
        <v>27</v>
      </c>
      <c r="N3946" s="10" t="s">
        <v>28</v>
      </c>
      <c r="O3946" s="14">
        <v>1</v>
      </c>
      <c r="P3946" s="15"/>
      <c r="Q3946" s="15"/>
      <c r="R3946" s="15"/>
    </row>
    <row r="3947" spans="1:18" x14ac:dyDescent="0.3">
      <c r="A3947" s="1">
        <v>114558</v>
      </c>
      <c r="B3947" s="2" t="s">
        <v>7788</v>
      </c>
      <c r="C3947" s="2" t="s">
        <v>7789</v>
      </c>
      <c r="D3947" s="3" t="s">
        <v>16</v>
      </c>
      <c r="E3947" s="4">
        <v>42295.464583333334</v>
      </c>
      <c r="F3947" s="2" t="s">
        <v>17</v>
      </c>
      <c r="G3947" s="5" t="s">
        <v>48</v>
      </c>
      <c r="H3947" s="2" t="s">
        <v>20</v>
      </c>
      <c r="I3947" s="5" t="s">
        <v>141</v>
      </c>
      <c r="J3947" s="5" t="s">
        <v>22</v>
      </c>
      <c r="K3947" s="5" t="s">
        <v>326</v>
      </c>
      <c r="L3947" s="4">
        <v>42295.464583333334</v>
      </c>
      <c r="M3947" s="3" t="s">
        <v>27</v>
      </c>
      <c r="N3947" s="10" t="s">
        <v>28</v>
      </c>
      <c r="O3947" s="14">
        <v>1</v>
      </c>
      <c r="P3947" s="15"/>
      <c r="Q3947" s="15"/>
      <c r="R3947" s="15"/>
    </row>
    <row r="3948" spans="1:18" x14ac:dyDescent="0.3">
      <c r="A3948" s="1">
        <v>114516</v>
      </c>
      <c r="B3948" s="2" t="s">
        <v>7790</v>
      </c>
      <c r="C3948" s="2" t="s">
        <v>7791</v>
      </c>
      <c r="D3948" s="3" t="s">
        <v>16</v>
      </c>
      <c r="E3948" s="4">
        <v>42288.629166666666</v>
      </c>
      <c r="F3948" s="2" t="s">
        <v>17</v>
      </c>
      <c r="G3948" s="5" t="s">
        <v>48</v>
      </c>
      <c r="H3948" s="2" t="s">
        <v>20</v>
      </c>
      <c r="I3948" s="5" t="s">
        <v>141</v>
      </c>
      <c r="J3948" s="5" t="s">
        <v>22</v>
      </c>
      <c r="K3948" s="5" t="s">
        <v>326</v>
      </c>
      <c r="L3948" s="4">
        <v>42288.629166666666</v>
      </c>
      <c r="M3948" s="3" t="s">
        <v>27</v>
      </c>
      <c r="N3948" s="10" t="s">
        <v>28</v>
      </c>
      <c r="O3948" s="14">
        <v>1</v>
      </c>
      <c r="P3948" s="15"/>
      <c r="Q3948" s="15"/>
      <c r="R3948" s="15"/>
    </row>
    <row r="3949" spans="1:18" x14ac:dyDescent="0.3">
      <c r="A3949" s="1">
        <v>114520</v>
      </c>
      <c r="B3949" s="2" t="s">
        <v>7792</v>
      </c>
      <c r="C3949" s="2" t="s">
        <v>7793</v>
      </c>
      <c r="D3949" s="3" t="s">
        <v>16</v>
      </c>
      <c r="E3949" s="4">
        <v>42288.629166666666</v>
      </c>
      <c r="F3949" s="2" t="s">
        <v>17</v>
      </c>
      <c r="G3949" s="5" t="s">
        <v>48</v>
      </c>
      <c r="H3949" s="2" t="s">
        <v>20</v>
      </c>
      <c r="I3949" s="5" t="s">
        <v>141</v>
      </c>
      <c r="J3949" s="5" t="s">
        <v>22</v>
      </c>
      <c r="K3949" s="5" t="s">
        <v>326</v>
      </c>
      <c r="L3949" s="4">
        <v>42288.629166666666</v>
      </c>
      <c r="M3949" s="3" t="s">
        <v>27</v>
      </c>
      <c r="N3949" s="10" t="s">
        <v>28</v>
      </c>
      <c r="O3949" s="14">
        <v>1</v>
      </c>
      <c r="P3949" s="15"/>
      <c r="Q3949" s="15"/>
      <c r="R3949" s="15"/>
    </row>
    <row r="3950" spans="1:18" x14ac:dyDescent="0.3">
      <c r="A3950" s="1">
        <v>114521</v>
      </c>
      <c r="B3950" s="2" t="s">
        <v>7794</v>
      </c>
      <c r="C3950" s="2" t="s">
        <v>7795</v>
      </c>
      <c r="D3950" s="3" t="s">
        <v>16</v>
      </c>
      <c r="E3950" s="4">
        <v>42288.629166666666</v>
      </c>
      <c r="F3950" s="2" t="s">
        <v>17</v>
      </c>
      <c r="G3950" s="5" t="s">
        <v>48</v>
      </c>
      <c r="H3950" s="2" t="s">
        <v>20</v>
      </c>
      <c r="I3950" s="5" t="s">
        <v>141</v>
      </c>
      <c r="J3950" s="5" t="s">
        <v>22</v>
      </c>
      <c r="K3950" s="5" t="s">
        <v>326</v>
      </c>
      <c r="L3950" s="4">
        <v>42288.629166666666</v>
      </c>
      <c r="M3950" s="3" t="s">
        <v>27</v>
      </c>
      <c r="N3950" s="10" t="s">
        <v>28</v>
      </c>
      <c r="O3950" s="14">
        <v>1</v>
      </c>
      <c r="P3950" s="15"/>
      <c r="Q3950" s="15"/>
      <c r="R3950" s="15"/>
    </row>
    <row r="3951" spans="1:18" x14ac:dyDescent="0.3">
      <c r="A3951" s="1">
        <v>114522</v>
      </c>
      <c r="B3951" s="2" t="s">
        <v>7796</v>
      </c>
      <c r="C3951" s="2" t="s">
        <v>7797</v>
      </c>
      <c r="D3951" s="3" t="s">
        <v>16</v>
      </c>
      <c r="E3951" s="4">
        <v>42288.629861111112</v>
      </c>
      <c r="F3951" s="2" t="s">
        <v>17</v>
      </c>
      <c r="G3951" s="5" t="s">
        <v>48</v>
      </c>
      <c r="H3951" s="2" t="s">
        <v>20</v>
      </c>
      <c r="I3951" s="5" t="s">
        <v>141</v>
      </c>
      <c r="J3951" s="5" t="s">
        <v>22</v>
      </c>
      <c r="K3951" s="5" t="s">
        <v>326</v>
      </c>
      <c r="L3951" s="4">
        <v>42288.629861111112</v>
      </c>
      <c r="M3951" s="3" t="s">
        <v>27</v>
      </c>
      <c r="N3951" s="10" t="s">
        <v>28</v>
      </c>
      <c r="O3951" s="14">
        <v>1</v>
      </c>
      <c r="P3951" s="15"/>
      <c r="Q3951" s="15"/>
      <c r="R3951" s="15"/>
    </row>
    <row r="3952" spans="1:18" x14ac:dyDescent="0.3">
      <c r="A3952" s="1">
        <v>114562</v>
      </c>
      <c r="B3952" s="2" t="s">
        <v>7798</v>
      </c>
      <c r="C3952" s="2" t="s">
        <v>7799</v>
      </c>
      <c r="D3952" s="3" t="s">
        <v>16</v>
      </c>
      <c r="E3952" s="4">
        <v>42295.464583333334</v>
      </c>
      <c r="F3952" s="2" t="s">
        <v>17</v>
      </c>
      <c r="G3952" s="5" t="s">
        <v>48</v>
      </c>
      <c r="H3952" s="2" t="s">
        <v>20</v>
      </c>
      <c r="I3952" s="5" t="s">
        <v>141</v>
      </c>
      <c r="J3952" s="5" t="s">
        <v>22</v>
      </c>
      <c r="K3952" s="5" t="s">
        <v>326</v>
      </c>
      <c r="L3952" s="4">
        <v>42295.464583333334</v>
      </c>
      <c r="M3952" s="3" t="s">
        <v>27</v>
      </c>
      <c r="N3952" s="10" t="s">
        <v>28</v>
      </c>
      <c r="O3952" s="14">
        <v>1</v>
      </c>
      <c r="P3952" s="15"/>
      <c r="Q3952" s="15"/>
      <c r="R3952" s="15"/>
    </row>
    <row r="3953" spans="1:18" x14ac:dyDescent="0.3">
      <c r="A3953" s="1">
        <v>114563</v>
      </c>
      <c r="B3953" s="2" t="s">
        <v>7800</v>
      </c>
      <c r="C3953" s="2" t="s">
        <v>7801</v>
      </c>
      <c r="D3953" s="3" t="s">
        <v>16</v>
      </c>
      <c r="E3953" s="4">
        <v>42295.464583333334</v>
      </c>
      <c r="F3953" s="2" t="s">
        <v>17</v>
      </c>
      <c r="G3953" s="5" t="s">
        <v>48</v>
      </c>
      <c r="H3953" s="2" t="s">
        <v>20</v>
      </c>
      <c r="I3953" s="5" t="s">
        <v>141</v>
      </c>
      <c r="J3953" s="5" t="s">
        <v>22</v>
      </c>
      <c r="K3953" s="5" t="s">
        <v>326</v>
      </c>
      <c r="L3953" s="4">
        <v>42295.464583333334</v>
      </c>
      <c r="M3953" s="3" t="s">
        <v>27</v>
      </c>
      <c r="N3953" s="10" t="s">
        <v>28</v>
      </c>
      <c r="O3953" s="14">
        <v>1</v>
      </c>
      <c r="P3953" s="15"/>
      <c r="Q3953" s="15"/>
      <c r="R3953" s="15"/>
    </row>
    <row r="3954" spans="1:18" x14ac:dyDescent="0.3">
      <c r="A3954" s="1">
        <v>114564</v>
      </c>
      <c r="B3954" s="2" t="s">
        <v>7802</v>
      </c>
      <c r="C3954" s="2" t="s">
        <v>7803</v>
      </c>
      <c r="D3954" s="3" t="s">
        <v>16</v>
      </c>
      <c r="E3954" s="4">
        <v>42295.464583333334</v>
      </c>
      <c r="F3954" s="2" t="s">
        <v>17</v>
      </c>
      <c r="G3954" s="5" t="s">
        <v>48</v>
      </c>
      <c r="H3954" s="2" t="s">
        <v>20</v>
      </c>
      <c r="I3954" s="5" t="s">
        <v>141</v>
      </c>
      <c r="J3954" s="5" t="s">
        <v>22</v>
      </c>
      <c r="K3954" s="5" t="s">
        <v>326</v>
      </c>
      <c r="L3954" s="4">
        <v>42295.464583333334</v>
      </c>
      <c r="M3954" s="3" t="s">
        <v>27</v>
      </c>
      <c r="N3954" s="10" t="s">
        <v>28</v>
      </c>
      <c r="O3954" s="14">
        <v>1</v>
      </c>
      <c r="P3954" s="15"/>
      <c r="Q3954" s="15"/>
      <c r="R3954" s="15"/>
    </row>
    <row r="3955" spans="1:18" x14ac:dyDescent="0.3">
      <c r="A3955" s="1">
        <v>114565</v>
      </c>
      <c r="B3955" s="2" t="s">
        <v>7804</v>
      </c>
      <c r="C3955" s="2" t="s">
        <v>7805</v>
      </c>
      <c r="D3955" s="3" t="s">
        <v>16</v>
      </c>
      <c r="E3955" s="4">
        <v>42295.464583333334</v>
      </c>
      <c r="F3955" s="2" t="s">
        <v>17</v>
      </c>
      <c r="G3955" s="5" t="s">
        <v>48</v>
      </c>
      <c r="H3955" s="2" t="s">
        <v>20</v>
      </c>
      <c r="I3955" s="5" t="s">
        <v>141</v>
      </c>
      <c r="J3955" s="5" t="s">
        <v>22</v>
      </c>
      <c r="K3955" s="5" t="s">
        <v>326</v>
      </c>
      <c r="L3955" s="4">
        <v>42295.464583333334</v>
      </c>
      <c r="M3955" s="3" t="s">
        <v>27</v>
      </c>
      <c r="N3955" s="10" t="s">
        <v>28</v>
      </c>
      <c r="O3955" s="14">
        <v>1</v>
      </c>
      <c r="P3955" s="15"/>
      <c r="Q3955" s="15"/>
      <c r="R3955" s="15"/>
    </row>
    <row r="3956" spans="1:18" x14ac:dyDescent="0.3">
      <c r="A3956" s="1">
        <v>114540</v>
      </c>
      <c r="B3956" s="2" t="s">
        <v>7806</v>
      </c>
      <c r="C3956" s="2" t="s">
        <v>7807</v>
      </c>
      <c r="D3956" s="3" t="s">
        <v>16</v>
      </c>
      <c r="E3956" s="4">
        <v>42290.48055555555</v>
      </c>
      <c r="F3956" s="2" t="s">
        <v>17</v>
      </c>
      <c r="G3956" s="5" t="s">
        <v>48</v>
      </c>
      <c r="H3956" s="2" t="s">
        <v>20</v>
      </c>
      <c r="I3956" s="5" t="s">
        <v>141</v>
      </c>
      <c r="J3956" s="5" t="s">
        <v>22</v>
      </c>
      <c r="K3956" s="5" t="s">
        <v>326</v>
      </c>
      <c r="L3956" s="4">
        <v>42290.48055555555</v>
      </c>
      <c r="M3956" s="3" t="s">
        <v>27</v>
      </c>
      <c r="N3956" s="10" t="s">
        <v>28</v>
      </c>
      <c r="O3956" s="14">
        <v>1</v>
      </c>
      <c r="P3956" s="15"/>
      <c r="Q3956" s="15"/>
      <c r="R3956" s="15"/>
    </row>
    <row r="3957" spans="1:18" x14ac:dyDescent="0.3">
      <c r="A3957" s="1">
        <v>114541</v>
      </c>
      <c r="B3957" s="2" t="s">
        <v>7808</v>
      </c>
      <c r="C3957" s="2" t="s">
        <v>7809</v>
      </c>
      <c r="D3957" s="3" t="s">
        <v>16</v>
      </c>
      <c r="E3957" s="4">
        <v>42290.48055555555</v>
      </c>
      <c r="F3957" s="2" t="s">
        <v>17</v>
      </c>
      <c r="G3957" s="5" t="s">
        <v>48</v>
      </c>
      <c r="H3957" s="2" t="s">
        <v>20</v>
      </c>
      <c r="I3957" s="5" t="s">
        <v>141</v>
      </c>
      <c r="J3957" s="5" t="s">
        <v>22</v>
      </c>
      <c r="K3957" s="5" t="s">
        <v>326</v>
      </c>
      <c r="L3957" s="4">
        <v>42290.48055555555</v>
      </c>
      <c r="M3957" s="3" t="s">
        <v>27</v>
      </c>
      <c r="N3957" s="10" t="s">
        <v>28</v>
      </c>
      <c r="O3957" s="14">
        <v>1</v>
      </c>
      <c r="P3957" s="15"/>
      <c r="Q3957" s="15"/>
      <c r="R3957" s="15"/>
    </row>
    <row r="3958" spans="1:18" x14ac:dyDescent="0.3">
      <c r="A3958" s="1">
        <v>114542</v>
      </c>
      <c r="B3958" s="2" t="s">
        <v>7810</v>
      </c>
      <c r="C3958" s="2" t="s">
        <v>7811</v>
      </c>
      <c r="D3958" s="3" t="s">
        <v>16</v>
      </c>
      <c r="E3958" s="4">
        <v>42290.48055555555</v>
      </c>
      <c r="F3958" s="2" t="s">
        <v>17</v>
      </c>
      <c r="G3958" s="5" t="s">
        <v>48</v>
      </c>
      <c r="H3958" s="2" t="s">
        <v>20</v>
      </c>
      <c r="I3958" s="5" t="s">
        <v>141</v>
      </c>
      <c r="J3958" s="5" t="s">
        <v>22</v>
      </c>
      <c r="K3958" s="5" t="s">
        <v>326</v>
      </c>
      <c r="L3958" s="4">
        <v>42290.48055555555</v>
      </c>
      <c r="M3958" s="3" t="s">
        <v>27</v>
      </c>
      <c r="N3958" s="10" t="s">
        <v>28</v>
      </c>
      <c r="O3958" s="14">
        <v>1</v>
      </c>
      <c r="P3958" s="15"/>
      <c r="Q3958" s="15"/>
      <c r="R3958" s="15"/>
    </row>
    <row r="3959" spans="1:18" x14ac:dyDescent="0.3">
      <c r="A3959" s="1">
        <v>114543</v>
      </c>
      <c r="B3959" s="2" t="s">
        <v>7812</v>
      </c>
      <c r="C3959" s="2" t="s">
        <v>7813</v>
      </c>
      <c r="D3959" s="3" t="s">
        <v>16</v>
      </c>
      <c r="E3959" s="4">
        <v>42290.481249999997</v>
      </c>
      <c r="F3959" s="2" t="s">
        <v>17</v>
      </c>
      <c r="G3959" s="5" t="s">
        <v>48</v>
      </c>
      <c r="H3959" s="2" t="s">
        <v>20</v>
      </c>
      <c r="I3959" s="5" t="s">
        <v>141</v>
      </c>
      <c r="J3959" s="5" t="s">
        <v>22</v>
      </c>
      <c r="K3959" s="5" t="s">
        <v>326</v>
      </c>
      <c r="L3959" s="4">
        <v>42290.481249999997</v>
      </c>
      <c r="M3959" s="3" t="s">
        <v>27</v>
      </c>
      <c r="N3959" s="10" t="s">
        <v>28</v>
      </c>
      <c r="O3959" s="14">
        <v>1</v>
      </c>
      <c r="P3959" s="15"/>
      <c r="Q3959" s="15"/>
      <c r="R3959" s="15"/>
    </row>
    <row r="3960" spans="1:18" x14ac:dyDescent="0.3">
      <c r="A3960" s="1">
        <v>114544</v>
      </c>
      <c r="B3960" s="2" t="s">
        <v>7814</v>
      </c>
      <c r="C3960" s="2" t="s">
        <v>7815</v>
      </c>
      <c r="D3960" s="3" t="s">
        <v>16</v>
      </c>
      <c r="E3960" s="4">
        <v>42290.481249999997</v>
      </c>
      <c r="F3960" s="2" t="s">
        <v>17</v>
      </c>
      <c r="G3960" s="5" t="s">
        <v>48</v>
      </c>
      <c r="H3960" s="2" t="s">
        <v>20</v>
      </c>
      <c r="I3960" s="5" t="s">
        <v>141</v>
      </c>
      <c r="J3960" s="5" t="s">
        <v>22</v>
      </c>
      <c r="K3960" s="5" t="s">
        <v>326</v>
      </c>
      <c r="L3960" s="4">
        <v>42290.481249999997</v>
      </c>
      <c r="M3960" s="3" t="s">
        <v>27</v>
      </c>
      <c r="N3960" s="10" t="s">
        <v>28</v>
      </c>
      <c r="O3960" s="14">
        <v>1</v>
      </c>
      <c r="P3960" s="15"/>
      <c r="Q3960" s="15"/>
      <c r="R3960" s="15"/>
    </row>
    <row r="3961" spans="1:18" x14ac:dyDescent="0.3">
      <c r="A3961" s="1">
        <v>114547</v>
      </c>
      <c r="B3961" s="2" t="s">
        <v>7816</v>
      </c>
      <c r="C3961" s="2" t="s">
        <v>7817</v>
      </c>
      <c r="D3961" s="3" t="s">
        <v>16</v>
      </c>
      <c r="E3961" s="4">
        <v>42290.481249999997</v>
      </c>
      <c r="F3961" s="2" t="s">
        <v>17</v>
      </c>
      <c r="G3961" s="5" t="s">
        <v>48</v>
      </c>
      <c r="H3961" s="2" t="s">
        <v>20</v>
      </c>
      <c r="I3961" s="5" t="s">
        <v>141</v>
      </c>
      <c r="J3961" s="5" t="s">
        <v>22</v>
      </c>
      <c r="K3961" s="5" t="s">
        <v>326</v>
      </c>
      <c r="L3961" s="4">
        <v>42290.481249999997</v>
      </c>
      <c r="M3961" s="3" t="s">
        <v>27</v>
      </c>
      <c r="N3961" s="10" t="s">
        <v>28</v>
      </c>
      <c r="O3961" s="14">
        <v>1</v>
      </c>
      <c r="P3961" s="15"/>
      <c r="Q3961" s="15"/>
      <c r="R3961" s="15"/>
    </row>
    <row r="3962" spans="1:18" x14ac:dyDescent="0.3">
      <c r="A3962" s="1">
        <v>114548</v>
      </c>
      <c r="B3962" s="2" t="s">
        <v>7818</v>
      </c>
      <c r="C3962" s="2" t="s">
        <v>7819</v>
      </c>
      <c r="D3962" s="3" t="s">
        <v>16</v>
      </c>
      <c r="E3962" s="4">
        <v>42290.481249999997</v>
      </c>
      <c r="F3962" s="2" t="s">
        <v>17</v>
      </c>
      <c r="G3962" s="5" t="s">
        <v>48</v>
      </c>
      <c r="H3962" s="2" t="s">
        <v>20</v>
      </c>
      <c r="I3962" s="5" t="s">
        <v>141</v>
      </c>
      <c r="J3962" s="5" t="s">
        <v>22</v>
      </c>
      <c r="K3962" s="5" t="s">
        <v>326</v>
      </c>
      <c r="L3962" s="4">
        <v>42290.481249999997</v>
      </c>
      <c r="M3962" s="3" t="s">
        <v>27</v>
      </c>
      <c r="N3962" s="10" t="s">
        <v>28</v>
      </c>
      <c r="O3962" s="14">
        <v>1</v>
      </c>
      <c r="P3962" s="15"/>
      <c r="Q3962" s="15"/>
      <c r="R3962" s="15"/>
    </row>
    <row r="3963" spans="1:18" x14ac:dyDescent="0.3">
      <c r="A3963" s="1">
        <v>114549</v>
      </c>
      <c r="B3963" s="2" t="s">
        <v>7820</v>
      </c>
      <c r="C3963" s="2" t="s">
        <v>7821</v>
      </c>
      <c r="D3963" s="3" t="s">
        <v>16</v>
      </c>
      <c r="E3963" s="4">
        <v>42290.481944444444</v>
      </c>
      <c r="F3963" s="2" t="s">
        <v>17</v>
      </c>
      <c r="G3963" s="5" t="s">
        <v>48</v>
      </c>
      <c r="H3963" s="2" t="s">
        <v>20</v>
      </c>
      <c r="I3963" s="5" t="s">
        <v>141</v>
      </c>
      <c r="J3963" s="5" t="s">
        <v>22</v>
      </c>
      <c r="K3963" s="5" t="s">
        <v>326</v>
      </c>
      <c r="L3963" s="4">
        <v>42290.481944444444</v>
      </c>
      <c r="M3963" s="3" t="s">
        <v>27</v>
      </c>
      <c r="N3963" s="10" t="s">
        <v>28</v>
      </c>
      <c r="O3963" s="14">
        <v>1</v>
      </c>
      <c r="P3963" s="15"/>
      <c r="Q3963" s="15"/>
      <c r="R3963" s="15"/>
    </row>
    <row r="3964" spans="1:18" x14ac:dyDescent="0.3">
      <c r="A3964" s="1">
        <v>114550</v>
      </c>
      <c r="B3964" s="2" t="s">
        <v>7822</v>
      </c>
      <c r="C3964" s="2" t="s">
        <v>7823</v>
      </c>
      <c r="D3964" s="3" t="s">
        <v>16</v>
      </c>
      <c r="E3964" s="4">
        <v>42290.481944444444</v>
      </c>
      <c r="F3964" s="2" t="s">
        <v>17</v>
      </c>
      <c r="G3964" s="5" t="s">
        <v>48</v>
      </c>
      <c r="H3964" s="2" t="s">
        <v>20</v>
      </c>
      <c r="I3964" s="5" t="s">
        <v>141</v>
      </c>
      <c r="J3964" s="5" t="s">
        <v>22</v>
      </c>
      <c r="K3964" s="5" t="s">
        <v>326</v>
      </c>
      <c r="L3964" s="4">
        <v>42290.481944444444</v>
      </c>
      <c r="M3964" s="3" t="s">
        <v>27</v>
      </c>
      <c r="N3964" s="10" t="s">
        <v>28</v>
      </c>
      <c r="O3964" s="14">
        <v>1</v>
      </c>
      <c r="P3964" s="15"/>
      <c r="Q3964" s="15"/>
      <c r="R3964" s="15"/>
    </row>
    <row r="3965" spans="1:18" x14ac:dyDescent="0.3">
      <c r="A3965" s="1">
        <v>15728</v>
      </c>
      <c r="B3965" s="2" t="s">
        <v>7824</v>
      </c>
      <c r="C3965" s="2" t="s">
        <v>7825</v>
      </c>
      <c r="D3965" s="3" t="s">
        <v>16</v>
      </c>
      <c r="E3965" s="4">
        <v>41601</v>
      </c>
      <c r="F3965" s="2" t="s">
        <v>17</v>
      </c>
      <c r="G3965" s="5" t="s">
        <v>48</v>
      </c>
      <c r="H3965" s="2" t="s">
        <v>20</v>
      </c>
      <c r="I3965" s="5" t="s">
        <v>141</v>
      </c>
      <c r="J3965" s="5" t="s">
        <v>22</v>
      </c>
      <c r="K3965" s="5" t="s">
        <v>33</v>
      </c>
      <c r="L3965" s="4" t="s">
        <v>19</v>
      </c>
      <c r="M3965" s="3" t="s">
        <v>38</v>
      </c>
      <c r="N3965" s="10" t="s">
        <v>35</v>
      </c>
      <c r="O3965" s="14">
        <v>1</v>
      </c>
      <c r="P3965" s="15"/>
      <c r="Q3965" s="15"/>
      <c r="R3965" s="15"/>
    </row>
    <row r="3966" spans="1:18" x14ac:dyDescent="0.3">
      <c r="A3966" s="1">
        <v>15729</v>
      </c>
      <c r="B3966" s="2" t="s">
        <v>7826</v>
      </c>
      <c r="C3966" s="2" t="s">
        <v>7827</v>
      </c>
      <c r="D3966" s="3" t="s">
        <v>16</v>
      </c>
      <c r="E3966" s="4">
        <v>41601</v>
      </c>
      <c r="F3966" s="2" t="s">
        <v>17</v>
      </c>
      <c r="G3966" s="5" t="s">
        <v>48</v>
      </c>
      <c r="H3966" s="2" t="s">
        <v>20</v>
      </c>
      <c r="I3966" s="5" t="s">
        <v>141</v>
      </c>
      <c r="J3966" s="5" t="s">
        <v>22</v>
      </c>
      <c r="K3966" s="5" t="s">
        <v>33</v>
      </c>
      <c r="L3966" s="4" t="s">
        <v>19</v>
      </c>
      <c r="M3966" s="3" t="s">
        <v>38</v>
      </c>
      <c r="N3966" s="10" t="s">
        <v>35</v>
      </c>
      <c r="O3966" s="14">
        <v>1</v>
      </c>
      <c r="P3966" s="15"/>
      <c r="Q3966" s="15"/>
      <c r="R3966" s="15"/>
    </row>
    <row r="3967" spans="1:18" x14ac:dyDescent="0.3">
      <c r="A3967" s="1">
        <v>114470</v>
      </c>
      <c r="B3967" s="2" t="s">
        <v>7828</v>
      </c>
      <c r="C3967" s="2" t="s">
        <v>7829</v>
      </c>
      <c r="D3967" s="3" t="s">
        <v>31</v>
      </c>
      <c r="E3967" s="4">
        <v>42284</v>
      </c>
      <c r="F3967" s="2" t="s">
        <v>17</v>
      </c>
      <c r="G3967" s="5" t="s">
        <v>48</v>
      </c>
      <c r="H3967" s="2" t="s">
        <v>20</v>
      </c>
      <c r="I3967" s="5" t="s">
        <v>141</v>
      </c>
      <c r="J3967" s="5" t="s">
        <v>22</v>
      </c>
      <c r="K3967" s="5" t="s">
        <v>326</v>
      </c>
      <c r="L3967" s="4">
        <v>42288.491666666661</v>
      </c>
      <c r="M3967" s="3" t="s">
        <v>27</v>
      </c>
      <c r="N3967" s="10" t="s">
        <v>28</v>
      </c>
      <c r="O3967" s="14">
        <v>1</v>
      </c>
      <c r="P3967" s="15"/>
      <c r="Q3967" s="15"/>
      <c r="R3967" s="15"/>
    </row>
    <row r="3968" spans="1:18" x14ac:dyDescent="0.3">
      <c r="A3968" s="1">
        <v>114471</v>
      </c>
      <c r="B3968" s="2" t="s">
        <v>7830</v>
      </c>
      <c r="C3968" s="2" t="s">
        <v>7831</v>
      </c>
      <c r="D3968" s="3" t="s">
        <v>16</v>
      </c>
      <c r="E3968" s="4">
        <v>42284</v>
      </c>
      <c r="F3968" s="2" t="s">
        <v>17</v>
      </c>
      <c r="G3968" s="5" t="s">
        <v>48</v>
      </c>
      <c r="H3968" s="2" t="s">
        <v>20</v>
      </c>
      <c r="I3968" s="5" t="s">
        <v>141</v>
      </c>
      <c r="J3968" s="5" t="s">
        <v>22</v>
      </c>
      <c r="K3968" s="5" t="s">
        <v>326</v>
      </c>
      <c r="L3968" s="4">
        <v>42288.491666666661</v>
      </c>
      <c r="M3968" s="3" t="s">
        <v>27</v>
      </c>
      <c r="N3968" s="10" t="s">
        <v>28</v>
      </c>
      <c r="O3968" s="14">
        <v>1</v>
      </c>
      <c r="P3968" s="15"/>
      <c r="Q3968" s="15"/>
      <c r="R3968" s="15"/>
    </row>
    <row r="3969" spans="1:18" x14ac:dyDescent="0.3">
      <c r="A3969" s="1">
        <v>114472</v>
      </c>
      <c r="B3969" s="2" t="s">
        <v>7832</v>
      </c>
      <c r="C3969" s="2" t="s">
        <v>7833</v>
      </c>
      <c r="D3969" s="3" t="s">
        <v>16</v>
      </c>
      <c r="E3969" s="4">
        <v>42284</v>
      </c>
      <c r="F3969" s="2" t="s">
        <v>17</v>
      </c>
      <c r="G3969" s="5" t="s">
        <v>48</v>
      </c>
      <c r="H3969" s="2" t="s">
        <v>20</v>
      </c>
      <c r="I3969" s="5" t="s">
        <v>141</v>
      </c>
      <c r="J3969" s="5" t="s">
        <v>22</v>
      </c>
      <c r="K3969" s="5" t="s">
        <v>326</v>
      </c>
      <c r="L3969" s="4">
        <v>42288.491666666661</v>
      </c>
      <c r="M3969" s="3" t="s">
        <v>27</v>
      </c>
      <c r="N3969" s="10" t="s">
        <v>28</v>
      </c>
      <c r="O3969" s="14">
        <v>1</v>
      </c>
      <c r="P3969" s="15"/>
      <c r="Q3969" s="15"/>
      <c r="R3969" s="15"/>
    </row>
    <row r="3970" spans="1:18" x14ac:dyDescent="0.3">
      <c r="A3970" s="1">
        <v>114473</v>
      </c>
      <c r="B3970" s="2" t="s">
        <v>7834</v>
      </c>
      <c r="C3970" s="2" t="s">
        <v>7835</v>
      </c>
      <c r="D3970" s="3" t="s">
        <v>16</v>
      </c>
      <c r="E3970" s="4">
        <v>42284</v>
      </c>
      <c r="F3970" s="2" t="s">
        <v>17</v>
      </c>
      <c r="G3970" s="5" t="s">
        <v>48</v>
      </c>
      <c r="H3970" s="2" t="s">
        <v>20</v>
      </c>
      <c r="I3970" s="5" t="s">
        <v>141</v>
      </c>
      <c r="J3970" s="5" t="s">
        <v>22</v>
      </c>
      <c r="K3970" s="5" t="s">
        <v>326</v>
      </c>
      <c r="L3970" s="4">
        <v>42288.491666666661</v>
      </c>
      <c r="M3970" s="3" t="s">
        <v>27</v>
      </c>
      <c r="N3970" s="10" t="s">
        <v>28</v>
      </c>
      <c r="O3970" s="14">
        <v>1</v>
      </c>
      <c r="P3970" s="15"/>
      <c r="Q3970" s="15"/>
      <c r="R3970" s="15"/>
    </row>
    <row r="3971" spans="1:18" x14ac:dyDescent="0.3">
      <c r="A3971" s="1">
        <v>114532</v>
      </c>
      <c r="B3971" s="2" t="s">
        <v>7836</v>
      </c>
      <c r="C3971" s="2" t="s">
        <v>7837</v>
      </c>
      <c r="D3971" s="3" t="s">
        <v>16</v>
      </c>
      <c r="E3971" s="4">
        <v>42290.426388888889</v>
      </c>
      <c r="F3971" s="2" t="s">
        <v>17</v>
      </c>
      <c r="G3971" s="5" t="s">
        <v>48</v>
      </c>
      <c r="H3971" s="2" t="s">
        <v>20</v>
      </c>
      <c r="I3971" s="5" t="s">
        <v>141</v>
      </c>
      <c r="J3971" s="5" t="s">
        <v>22</v>
      </c>
      <c r="K3971" s="5" t="s">
        <v>326</v>
      </c>
      <c r="L3971" s="4">
        <v>42290.426388888889</v>
      </c>
      <c r="M3971" s="3" t="s">
        <v>27</v>
      </c>
      <c r="N3971" s="10" t="s">
        <v>28</v>
      </c>
      <c r="O3971" s="14">
        <v>1</v>
      </c>
      <c r="P3971" s="15"/>
      <c r="Q3971" s="15"/>
      <c r="R3971" s="15"/>
    </row>
    <row r="3972" spans="1:18" x14ac:dyDescent="0.3">
      <c r="A3972" s="1">
        <v>114534</v>
      </c>
      <c r="B3972" s="2" t="s">
        <v>7838</v>
      </c>
      <c r="C3972" s="2" t="s">
        <v>7839</v>
      </c>
      <c r="D3972" s="3" t="s">
        <v>16</v>
      </c>
      <c r="E3972" s="4">
        <v>42290.426388888889</v>
      </c>
      <c r="F3972" s="2" t="s">
        <v>17</v>
      </c>
      <c r="G3972" s="5" t="s">
        <v>48</v>
      </c>
      <c r="H3972" s="2" t="s">
        <v>20</v>
      </c>
      <c r="I3972" s="5" t="s">
        <v>141</v>
      </c>
      <c r="J3972" s="5" t="s">
        <v>22</v>
      </c>
      <c r="K3972" s="5" t="s">
        <v>326</v>
      </c>
      <c r="L3972" s="4">
        <v>42290.426388888889</v>
      </c>
      <c r="M3972" s="3" t="s">
        <v>27</v>
      </c>
      <c r="N3972" s="10" t="s">
        <v>28</v>
      </c>
      <c r="O3972" s="14">
        <v>1</v>
      </c>
      <c r="P3972" s="15"/>
      <c r="Q3972" s="15"/>
      <c r="R3972" s="15"/>
    </row>
    <row r="3973" spans="1:18" x14ac:dyDescent="0.3">
      <c r="A3973" s="1">
        <v>15733</v>
      </c>
      <c r="B3973" s="2" t="s">
        <v>7840</v>
      </c>
      <c r="C3973" s="2" t="s">
        <v>7841</v>
      </c>
      <c r="D3973" s="3" t="s">
        <v>16</v>
      </c>
      <c r="E3973" s="4">
        <v>41576</v>
      </c>
      <c r="F3973" s="2" t="s">
        <v>17</v>
      </c>
      <c r="G3973" s="5" t="s">
        <v>48</v>
      </c>
      <c r="H3973" s="2" t="s">
        <v>42</v>
      </c>
      <c r="I3973" s="5" t="s">
        <v>141</v>
      </c>
      <c r="J3973" s="5" t="s">
        <v>22</v>
      </c>
      <c r="K3973" s="5" t="s">
        <v>33</v>
      </c>
      <c r="L3973" s="4" t="s">
        <v>19</v>
      </c>
      <c r="M3973" s="3" t="s">
        <v>38</v>
      </c>
      <c r="N3973" s="10" t="s">
        <v>138</v>
      </c>
      <c r="O3973" s="14">
        <v>1</v>
      </c>
      <c r="P3973" s="15"/>
      <c r="Q3973" s="15"/>
      <c r="R3973" s="15"/>
    </row>
    <row r="3974" spans="1:18" x14ac:dyDescent="0.3">
      <c r="A3974" s="1">
        <v>114570</v>
      </c>
      <c r="B3974" s="2" t="s">
        <v>7842</v>
      </c>
      <c r="C3974" s="2" t="s">
        <v>7843</v>
      </c>
      <c r="D3974" s="3" t="s">
        <v>16</v>
      </c>
      <c r="E3974" s="4">
        <v>42295.46597222222</v>
      </c>
      <c r="F3974" s="2" t="s">
        <v>17</v>
      </c>
      <c r="G3974" s="5" t="s">
        <v>48</v>
      </c>
      <c r="H3974" s="2" t="s">
        <v>20</v>
      </c>
      <c r="I3974" s="5" t="s">
        <v>141</v>
      </c>
      <c r="J3974" s="5" t="s">
        <v>22</v>
      </c>
      <c r="K3974" s="5" t="s">
        <v>326</v>
      </c>
      <c r="L3974" s="4">
        <v>42295.46597222222</v>
      </c>
      <c r="M3974" s="3" t="s">
        <v>27</v>
      </c>
      <c r="N3974" s="10" t="s">
        <v>28</v>
      </c>
      <c r="O3974" s="14">
        <v>1</v>
      </c>
      <c r="P3974" s="15"/>
      <c r="Q3974" s="15"/>
      <c r="R3974" s="15"/>
    </row>
    <row r="3975" spans="1:18" x14ac:dyDescent="0.3">
      <c r="A3975" s="1">
        <v>114573</v>
      </c>
      <c r="B3975" s="2" t="s">
        <v>7844</v>
      </c>
      <c r="C3975" s="2" t="s">
        <v>7845</v>
      </c>
      <c r="D3975" s="3" t="s">
        <v>16</v>
      </c>
      <c r="E3975" s="4">
        <v>42295.46597222222</v>
      </c>
      <c r="F3975" s="2" t="s">
        <v>17</v>
      </c>
      <c r="G3975" s="5" t="s">
        <v>48</v>
      </c>
      <c r="H3975" s="2" t="s">
        <v>20</v>
      </c>
      <c r="I3975" s="5" t="s">
        <v>141</v>
      </c>
      <c r="J3975" s="5" t="s">
        <v>22</v>
      </c>
      <c r="K3975" s="5" t="s">
        <v>326</v>
      </c>
      <c r="L3975" s="4">
        <v>42295.46597222222</v>
      </c>
      <c r="M3975" s="3" t="s">
        <v>27</v>
      </c>
      <c r="N3975" s="10" t="s">
        <v>28</v>
      </c>
      <c r="O3975" s="14">
        <v>1</v>
      </c>
      <c r="P3975" s="15"/>
      <c r="Q3975" s="15"/>
      <c r="R3975" s="15"/>
    </row>
    <row r="3976" spans="1:18" x14ac:dyDescent="0.3">
      <c r="A3976" s="1">
        <v>114574</v>
      </c>
      <c r="B3976" s="2" t="s">
        <v>7846</v>
      </c>
      <c r="C3976" s="2" t="s">
        <v>7847</v>
      </c>
      <c r="D3976" s="3" t="s">
        <v>16</v>
      </c>
      <c r="E3976" s="4">
        <v>42295.46597222222</v>
      </c>
      <c r="F3976" s="2" t="s">
        <v>17</v>
      </c>
      <c r="G3976" s="5" t="s">
        <v>48</v>
      </c>
      <c r="H3976" s="2" t="s">
        <v>20</v>
      </c>
      <c r="I3976" s="5" t="s">
        <v>141</v>
      </c>
      <c r="J3976" s="5" t="s">
        <v>22</v>
      </c>
      <c r="K3976" s="5" t="s">
        <v>326</v>
      </c>
      <c r="L3976" s="4">
        <v>42295.46597222222</v>
      </c>
      <c r="M3976" s="3" t="s">
        <v>27</v>
      </c>
      <c r="N3976" s="10" t="s">
        <v>28</v>
      </c>
      <c r="O3976" s="14">
        <v>1</v>
      </c>
      <c r="P3976" s="15"/>
      <c r="Q3976" s="15"/>
      <c r="R3976" s="15"/>
    </row>
    <row r="3977" spans="1:18" x14ac:dyDescent="0.3">
      <c r="A3977" s="1">
        <v>114575</v>
      </c>
      <c r="B3977" s="2" t="s">
        <v>7848</v>
      </c>
      <c r="C3977" s="2" t="s">
        <v>7849</v>
      </c>
      <c r="D3977" s="3" t="s">
        <v>16</v>
      </c>
      <c r="E3977" s="4">
        <v>42295.46597222222</v>
      </c>
      <c r="F3977" s="2" t="s">
        <v>17</v>
      </c>
      <c r="G3977" s="5" t="s">
        <v>48</v>
      </c>
      <c r="H3977" s="2" t="s">
        <v>20</v>
      </c>
      <c r="I3977" s="5" t="s">
        <v>141</v>
      </c>
      <c r="J3977" s="5" t="s">
        <v>22</v>
      </c>
      <c r="K3977" s="5" t="s">
        <v>326</v>
      </c>
      <c r="L3977" s="4">
        <v>42295.46597222222</v>
      </c>
      <c r="M3977" s="3" t="s">
        <v>27</v>
      </c>
      <c r="N3977" s="10" t="s">
        <v>28</v>
      </c>
      <c r="O3977" s="14">
        <v>1</v>
      </c>
      <c r="P3977" s="15"/>
      <c r="Q3977" s="15"/>
      <c r="R3977" s="15"/>
    </row>
    <row r="3978" spans="1:18" x14ac:dyDescent="0.3">
      <c r="A3978" s="1">
        <v>114576</v>
      </c>
      <c r="B3978" s="2" t="s">
        <v>7850</v>
      </c>
      <c r="C3978" s="2" t="s">
        <v>7851</v>
      </c>
      <c r="D3978" s="3" t="s">
        <v>16</v>
      </c>
      <c r="E3978" s="4">
        <v>42295.46597222222</v>
      </c>
      <c r="F3978" s="2" t="s">
        <v>17</v>
      </c>
      <c r="G3978" s="5" t="s">
        <v>48</v>
      </c>
      <c r="H3978" s="2" t="s">
        <v>20</v>
      </c>
      <c r="I3978" s="5" t="s">
        <v>141</v>
      </c>
      <c r="J3978" s="5" t="s">
        <v>22</v>
      </c>
      <c r="K3978" s="5" t="s">
        <v>326</v>
      </c>
      <c r="L3978" s="4">
        <v>42295.46597222222</v>
      </c>
      <c r="M3978" s="3" t="s">
        <v>27</v>
      </c>
      <c r="N3978" s="10" t="s">
        <v>28</v>
      </c>
      <c r="O3978" s="14">
        <v>1</v>
      </c>
      <c r="P3978" s="15"/>
      <c r="Q3978" s="15"/>
      <c r="R3978" s="15"/>
    </row>
    <row r="3979" spans="1:18" x14ac:dyDescent="0.3">
      <c r="A3979" s="1">
        <v>114577</v>
      </c>
      <c r="B3979" s="2" t="s">
        <v>7852</v>
      </c>
      <c r="C3979" s="2" t="s">
        <v>7853</v>
      </c>
      <c r="D3979" s="3" t="s">
        <v>16</v>
      </c>
      <c r="E3979" s="4">
        <v>42295.46597222222</v>
      </c>
      <c r="F3979" s="2" t="s">
        <v>17</v>
      </c>
      <c r="G3979" s="5" t="s">
        <v>48</v>
      </c>
      <c r="H3979" s="2" t="s">
        <v>20</v>
      </c>
      <c r="I3979" s="5" t="s">
        <v>141</v>
      </c>
      <c r="J3979" s="5" t="s">
        <v>22</v>
      </c>
      <c r="K3979" s="5" t="s">
        <v>326</v>
      </c>
      <c r="L3979" s="4">
        <v>42295.46597222222</v>
      </c>
      <c r="M3979" s="3" t="s">
        <v>27</v>
      </c>
      <c r="N3979" s="10" t="s">
        <v>28</v>
      </c>
      <c r="O3979" s="14">
        <v>1</v>
      </c>
      <c r="P3979" s="15"/>
      <c r="Q3979" s="15"/>
      <c r="R3979" s="15"/>
    </row>
    <row r="3980" spans="1:18" x14ac:dyDescent="0.3">
      <c r="A3980" s="1">
        <v>114578</v>
      </c>
      <c r="B3980" s="2" t="s">
        <v>7854</v>
      </c>
      <c r="C3980" s="2" t="s">
        <v>7855</v>
      </c>
      <c r="D3980" s="3" t="s">
        <v>16</v>
      </c>
      <c r="E3980" s="4">
        <v>42295.46597222222</v>
      </c>
      <c r="F3980" s="2" t="s">
        <v>17</v>
      </c>
      <c r="G3980" s="5" t="s">
        <v>48</v>
      </c>
      <c r="H3980" s="2" t="s">
        <v>20</v>
      </c>
      <c r="I3980" s="5" t="s">
        <v>141</v>
      </c>
      <c r="J3980" s="5" t="s">
        <v>22</v>
      </c>
      <c r="K3980" s="5" t="s">
        <v>326</v>
      </c>
      <c r="L3980" s="4">
        <v>42295.46597222222</v>
      </c>
      <c r="M3980" s="3" t="s">
        <v>27</v>
      </c>
      <c r="N3980" s="10" t="s">
        <v>28</v>
      </c>
      <c r="O3980" s="14">
        <v>1</v>
      </c>
      <c r="P3980" s="15"/>
      <c r="Q3980" s="15"/>
      <c r="R3980" s="15"/>
    </row>
    <row r="3981" spans="1:18" x14ac:dyDescent="0.3">
      <c r="A3981" s="1">
        <v>114579</v>
      </c>
      <c r="B3981" s="2" t="s">
        <v>7856</v>
      </c>
      <c r="C3981" s="2" t="s">
        <v>7857</v>
      </c>
      <c r="D3981" s="3" t="s">
        <v>16</v>
      </c>
      <c r="E3981" s="4">
        <v>42295.46597222222</v>
      </c>
      <c r="F3981" s="2" t="s">
        <v>17</v>
      </c>
      <c r="G3981" s="5" t="s">
        <v>48</v>
      </c>
      <c r="H3981" s="2" t="s">
        <v>20</v>
      </c>
      <c r="I3981" s="5" t="s">
        <v>141</v>
      </c>
      <c r="J3981" s="5" t="s">
        <v>22</v>
      </c>
      <c r="K3981" s="5" t="s">
        <v>326</v>
      </c>
      <c r="L3981" s="4">
        <v>42295.46597222222</v>
      </c>
      <c r="M3981" s="3" t="s">
        <v>27</v>
      </c>
      <c r="N3981" s="10" t="s">
        <v>28</v>
      </c>
      <c r="O3981" s="14">
        <v>1</v>
      </c>
      <c r="P3981" s="15"/>
      <c r="Q3981" s="15"/>
      <c r="R3981" s="15"/>
    </row>
    <row r="3982" spans="1:18" x14ac:dyDescent="0.3">
      <c r="A3982" s="1">
        <v>114580</v>
      </c>
      <c r="B3982" s="2" t="s">
        <v>7858</v>
      </c>
      <c r="C3982" s="2" t="s">
        <v>7859</v>
      </c>
      <c r="D3982" s="3" t="s">
        <v>16</v>
      </c>
      <c r="E3982" s="4">
        <v>42295.46597222222</v>
      </c>
      <c r="F3982" s="2" t="s">
        <v>17</v>
      </c>
      <c r="G3982" s="5" t="s">
        <v>48</v>
      </c>
      <c r="H3982" s="2" t="s">
        <v>20</v>
      </c>
      <c r="I3982" s="5" t="s">
        <v>141</v>
      </c>
      <c r="J3982" s="5" t="s">
        <v>22</v>
      </c>
      <c r="K3982" s="5" t="s">
        <v>326</v>
      </c>
      <c r="L3982" s="4">
        <v>42295.46597222222</v>
      </c>
      <c r="M3982" s="3" t="s">
        <v>27</v>
      </c>
      <c r="N3982" s="10" t="s">
        <v>28</v>
      </c>
      <c r="O3982" s="14">
        <v>1</v>
      </c>
      <c r="P3982" s="15"/>
      <c r="Q3982" s="15"/>
      <c r="R3982" s="15"/>
    </row>
    <row r="3983" spans="1:18" x14ac:dyDescent="0.3">
      <c r="A3983" s="1">
        <v>114477</v>
      </c>
      <c r="B3983" s="2" t="s">
        <v>7860</v>
      </c>
      <c r="C3983" s="2" t="s">
        <v>7861</v>
      </c>
      <c r="D3983" s="3" t="s">
        <v>16</v>
      </c>
      <c r="E3983" s="4">
        <v>42284</v>
      </c>
      <c r="F3983" s="2" t="s">
        <v>17</v>
      </c>
      <c r="G3983" s="5" t="s">
        <v>48</v>
      </c>
      <c r="H3983" s="2" t="s">
        <v>20</v>
      </c>
      <c r="I3983" s="5" t="s">
        <v>141</v>
      </c>
      <c r="J3983" s="5" t="s">
        <v>22</v>
      </c>
      <c r="K3983" s="5" t="s">
        <v>326</v>
      </c>
      <c r="L3983" s="4">
        <v>42288.492361111108</v>
      </c>
      <c r="M3983" s="3" t="s">
        <v>27</v>
      </c>
      <c r="N3983" s="10" t="s">
        <v>28</v>
      </c>
      <c r="O3983" s="14">
        <v>1</v>
      </c>
      <c r="P3983" s="15"/>
      <c r="Q3983" s="15"/>
      <c r="R3983" s="15"/>
    </row>
    <row r="3984" spans="1:18" x14ac:dyDescent="0.3">
      <c r="A3984" s="1">
        <v>114478</v>
      </c>
      <c r="B3984" s="2" t="s">
        <v>7862</v>
      </c>
      <c r="C3984" s="2" t="s">
        <v>7863</v>
      </c>
      <c r="D3984" s="3" t="s">
        <v>31</v>
      </c>
      <c r="E3984" s="4">
        <v>42284</v>
      </c>
      <c r="F3984" s="2" t="s">
        <v>17</v>
      </c>
      <c r="G3984" s="5" t="s">
        <v>48</v>
      </c>
      <c r="H3984" s="2" t="s">
        <v>20</v>
      </c>
      <c r="I3984" s="5" t="s">
        <v>141</v>
      </c>
      <c r="J3984" s="5" t="s">
        <v>22</v>
      </c>
      <c r="K3984" s="5" t="s">
        <v>326</v>
      </c>
      <c r="L3984" s="4">
        <v>42288.493055555555</v>
      </c>
      <c r="M3984" s="3" t="s">
        <v>27</v>
      </c>
      <c r="N3984" s="10" t="s">
        <v>28</v>
      </c>
      <c r="O3984" s="14">
        <v>1</v>
      </c>
      <c r="P3984" s="15"/>
      <c r="Q3984" s="15"/>
      <c r="R3984" s="15"/>
    </row>
    <row r="3985" spans="1:18" x14ac:dyDescent="0.3">
      <c r="A3985" s="1">
        <v>114479</v>
      </c>
      <c r="B3985" s="2" t="s">
        <v>7864</v>
      </c>
      <c r="C3985" s="2" t="s">
        <v>7865</v>
      </c>
      <c r="D3985" s="3" t="s">
        <v>16</v>
      </c>
      <c r="E3985" s="4">
        <v>42284</v>
      </c>
      <c r="F3985" s="2" t="s">
        <v>17</v>
      </c>
      <c r="G3985" s="5" t="s">
        <v>48</v>
      </c>
      <c r="H3985" s="2" t="s">
        <v>20</v>
      </c>
      <c r="I3985" s="5" t="s">
        <v>141</v>
      </c>
      <c r="J3985" s="5" t="s">
        <v>22</v>
      </c>
      <c r="K3985" s="5" t="s">
        <v>326</v>
      </c>
      <c r="L3985" s="4">
        <v>42288.493055555555</v>
      </c>
      <c r="M3985" s="3" t="s">
        <v>27</v>
      </c>
      <c r="N3985" s="10" t="s">
        <v>28</v>
      </c>
      <c r="O3985" s="14">
        <v>1</v>
      </c>
      <c r="P3985" s="15"/>
      <c r="Q3985" s="15"/>
      <c r="R3985" s="15"/>
    </row>
    <row r="3986" spans="1:18" x14ac:dyDescent="0.3">
      <c r="A3986" s="1">
        <v>114480</v>
      </c>
      <c r="B3986" s="2" t="s">
        <v>7866</v>
      </c>
      <c r="C3986" s="2" t="s">
        <v>7867</v>
      </c>
      <c r="D3986" s="3" t="s">
        <v>16</v>
      </c>
      <c r="E3986" s="4">
        <v>42284</v>
      </c>
      <c r="F3986" s="2" t="s">
        <v>17</v>
      </c>
      <c r="G3986" s="5" t="s">
        <v>48</v>
      </c>
      <c r="H3986" s="2" t="s">
        <v>20</v>
      </c>
      <c r="I3986" s="5" t="s">
        <v>141</v>
      </c>
      <c r="J3986" s="5" t="s">
        <v>22</v>
      </c>
      <c r="K3986" s="5" t="s">
        <v>326</v>
      </c>
      <c r="L3986" s="4">
        <v>42288.493055555555</v>
      </c>
      <c r="M3986" s="3" t="s">
        <v>27</v>
      </c>
      <c r="N3986" s="10" t="s">
        <v>28</v>
      </c>
      <c r="O3986" s="14">
        <v>1</v>
      </c>
      <c r="P3986" s="15"/>
      <c r="Q3986" s="15"/>
      <c r="R3986" s="15"/>
    </row>
    <row r="3987" spans="1:18" x14ac:dyDescent="0.3">
      <c r="A3987" s="1">
        <v>16620</v>
      </c>
      <c r="B3987" s="2" t="s">
        <v>7868</v>
      </c>
      <c r="C3987" s="2" t="s">
        <v>7869</v>
      </c>
      <c r="D3987" s="3" t="s">
        <v>31</v>
      </c>
      <c r="E3987" s="4">
        <v>41626</v>
      </c>
      <c r="F3987" s="2" t="s">
        <v>17</v>
      </c>
      <c r="G3987" s="5" t="s">
        <v>18</v>
      </c>
      <c r="H3987" s="2" t="s">
        <v>20</v>
      </c>
      <c r="I3987" s="5" t="s">
        <v>141</v>
      </c>
      <c r="J3987" s="5" t="s">
        <v>43</v>
      </c>
      <c r="K3987" s="5" t="s">
        <v>33</v>
      </c>
      <c r="L3987" s="4">
        <v>41688.552083333328</v>
      </c>
      <c r="M3987" s="3" t="s">
        <v>34</v>
      </c>
      <c r="N3987" s="10" t="s">
        <v>138</v>
      </c>
      <c r="O3987" s="14">
        <v>1</v>
      </c>
      <c r="P3987" s="15"/>
      <c r="Q3987" s="15"/>
      <c r="R3987" s="15"/>
    </row>
    <row r="3988" spans="1:18" x14ac:dyDescent="0.3">
      <c r="A3988" s="1">
        <v>114481</v>
      </c>
      <c r="B3988" s="2" t="s">
        <v>7870</v>
      </c>
      <c r="C3988" s="2" t="s">
        <v>7871</v>
      </c>
      <c r="D3988" s="3" t="s">
        <v>16</v>
      </c>
      <c r="E3988" s="4">
        <v>42284</v>
      </c>
      <c r="F3988" s="2" t="s">
        <v>17</v>
      </c>
      <c r="G3988" s="5" t="s">
        <v>48</v>
      </c>
      <c r="H3988" s="2" t="s">
        <v>20</v>
      </c>
      <c r="I3988" s="5" t="s">
        <v>141</v>
      </c>
      <c r="J3988" s="5" t="s">
        <v>22</v>
      </c>
      <c r="K3988" s="5" t="s">
        <v>326</v>
      </c>
      <c r="L3988" s="4">
        <v>42288.493055555555</v>
      </c>
      <c r="M3988" s="3" t="s">
        <v>27</v>
      </c>
      <c r="N3988" s="10" t="s">
        <v>28</v>
      </c>
      <c r="O3988" s="14">
        <v>1</v>
      </c>
      <c r="P3988" s="15"/>
      <c r="Q3988" s="15"/>
      <c r="R3988" s="15"/>
    </row>
    <row r="3989" spans="1:18" x14ac:dyDescent="0.3">
      <c r="A3989" s="1">
        <v>114482</v>
      </c>
      <c r="B3989" s="2" t="s">
        <v>7872</v>
      </c>
      <c r="C3989" s="2" t="s">
        <v>7873</v>
      </c>
      <c r="D3989" s="3" t="s">
        <v>16</v>
      </c>
      <c r="E3989" s="4">
        <v>42284</v>
      </c>
      <c r="F3989" s="2" t="s">
        <v>17</v>
      </c>
      <c r="G3989" s="5" t="s">
        <v>48</v>
      </c>
      <c r="H3989" s="2" t="s">
        <v>20</v>
      </c>
      <c r="I3989" s="5" t="s">
        <v>141</v>
      </c>
      <c r="J3989" s="5" t="s">
        <v>22</v>
      </c>
      <c r="K3989" s="5" t="s">
        <v>326</v>
      </c>
      <c r="L3989" s="4">
        <v>42288.493055555555</v>
      </c>
      <c r="M3989" s="3" t="s">
        <v>27</v>
      </c>
      <c r="N3989" s="10" t="s">
        <v>28</v>
      </c>
      <c r="O3989" s="14">
        <v>1</v>
      </c>
      <c r="P3989" s="15"/>
      <c r="Q3989" s="15"/>
      <c r="R3989" s="15"/>
    </row>
    <row r="3990" spans="1:18" x14ac:dyDescent="0.3">
      <c r="A3990" s="1">
        <v>114483</v>
      </c>
      <c r="B3990" s="2" t="s">
        <v>7874</v>
      </c>
      <c r="C3990" s="2" t="s">
        <v>7875</v>
      </c>
      <c r="D3990" s="3" t="s">
        <v>16</v>
      </c>
      <c r="E3990" s="4">
        <v>42284</v>
      </c>
      <c r="F3990" s="2" t="s">
        <v>17</v>
      </c>
      <c r="G3990" s="5" t="s">
        <v>48</v>
      </c>
      <c r="H3990" s="2" t="s">
        <v>20</v>
      </c>
      <c r="I3990" s="5" t="s">
        <v>141</v>
      </c>
      <c r="J3990" s="5" t="s">
        <v>22</v>
      </c>
      <c r="K3990" s="5" t="s">
        <v>326</v>
      </c>
      <c r="L3990" s="4">
        <v>42288.493055555555</v>
      </c>
      <c r="M3990" s="3" t="s">
        <v>27</v>
      </c>
      <c r="N3990" s="10" t="s">
        <v>28</v>
      </c>
      <c r="O3990" s="14">
        <v>1</v>
      </c>
      <c r="P3990" s="15"/>
      <c r="Q3990" s="15"/>
      <c r="R3990" s="15"/>
    </row>
    <row r="3991" spans="1:18" x14ac:dyDescent="0.3">
      <c r="A3991" s="1">
        <v>114484</v>
      </c>
      <c r="B3991" s="2" t="s">
        <v>7876</v>
      </c>
      <c r="C3991" s="2" t="s">
        <v>7877</v>
      </c>
      <c r="D3991" s="3" t="s">
        <v>16</v>
      </c>
      <c r="E3991" s="4">
        <v>42284</v>
      </c>
      <c r="F3991" s="2" t="s">
        <v>17</v>
      </c>
      <c r="G3991" s="5" t="s">
        <v>48</v>
      </c>
      <c r="H3991" s="2" t="s">
        <v>20</v>
      </c>
      <c r="I3991" s="5" t="s">
        <v>141</v>
      </c>
      <c r="J3991" s="5" t="s">
        <v>22</v>
      </c>
      <c r="K3991" s="5" t="s">
        <v>326</v>
      </c>
      <c r="L3991" s="4">
        <v>42288.493055555555</v>
      </c>
      <c r="M3991" s="3" t="s">
        <v>27</v>
      </c>
      <c r="N3991" s="10" t="s">
        <v>28</v>
      </c>
      <c r="O3991" s="14">
        <v>1</v>
      </c>
      <c r="P3991" s="15"/>
      <c r="Q3991" s="15"/>
      <c r="R3991" s="15"/>
    </row>
    <row r="3992" spans="1:18" x14ac:dyDescent="0.3">
      <c r="A3992" s="1">
        <v>114485</v>
      </c>
      <c r="B3992" s="2" t="s">
        <v>7878</v>
      </c>
      <c r="C3992" s="2" t="s">
        <v>7879</v>
      </c>
      <c r="D3992" s="3" t="s">
        <v>16</v>
      </c>
      <c r="E3992" s="4">
        <v>42284</v>
      </c>
      <c r="F3992" s="2" t="s">
        <v>17</v>
      </c>
      <c r="G3992" s="5" t="s">
        <v>48</v>
      </c>
      <c r="H3992" s="2" t="s">
        <v>20</v>
      </c>
      <c r="I3992" s="5" t="s">
        <v>141</v>
      </c>
      <c r="J3992" s="5" t="s">
        <v>22</v>
      </c>
      <c r="K3992" s="5" t="s">
        <v>326</v>
      </c>
      <c r="L3992" s="4">
        <v>42288.493055555555</v>
      </c>
      <c r="M3992" s="3" t="s">
        <v>27</v>
      </c>
      <c r="N3992" s="10" t="s">
        <v>28</v>
      </c>
      <c r="O3992" s="14">
        <v>1</v>
      </c>
      <c r="P3992" s="15"/>
      <c r="Q3992" s="15"/>
      <c r="R3992" s="15"/>
    </row>
    <row r="3993" spans="1:18" x14ac:dyDescent="0.3">
      <c r="A3993" s="1">
        <v>114486</v>
      </c>
      <c r="B3993" s="2" t="s">
        <v>7880</v>
      </c>
      <c r="C3993" s="2" t="s">
        <v>7881</v>
      </c>
      <c r="D3993" s="3" t="s">
        <v>16</v>
      </c>
      <c r="E3993" s="4">
        <v>42284</v>
      </c>
      <c r="F3993" s="2" t="s">
        <v>17</v>
      </c>
      <c r="G3993" s="5" t="s">
        <v>48</v>
      </c>
      <c r="H3993" s="2" t="s">
        <v>20</v>
      </c>
      <c r="I3993" s="5" t="s">
        <v>141</v>
      </c>
      <c r="J3993" s="5" t="s">
        <v>22</v>
      </c>
      <c r="K3993" s="5" t="s">
        <v>326</v>
      </c>
      <c r="L3993" s="4">
        <v>42288.493055555555</v>
      </c>
      <c r="M3993" s="3" t="s">
        <v>27</v>
      </c>
      <c r="N3993" s="10" t="s">
        <v>28</v>
      </c>
      <c r="O3993" s="14">
        <v>1</v>
      </c>
      <c r="P3993" s="15"/>
      <c r="Q3993" s="15"/>
      <c r="R3993" s="15"/>
    </row>
    <row r="3994" spans="1:18" x14ac:dyDescent="0.3">
      <c r="A3994" s="1">
        <v>114487</v>
      </c>
      <c r="B3994" s="2" t="s">
        <v>7882</v>
      </c>
      <c r="C3994" s="2" t="s">
        <v>7883</v>
      </c>
      <c r="D3994" s="3" t="s">
        <v>16</v>
      </c>
      <c r="E3994" s="4">
        <v>42284</v>
      </c>
      <c r="F3994" s="2" t="s">
        <v>17</v>
      </c>
      <c r="G3994" s="5" t="s">
        <v>48</v>
      </c>
      <c r="H3994" s="2" t="s">
        <v>20</v>
      </c>
      <c r="I3994" s="5" t="s">
        <v>141</v>
      </c>
      <c r="J3994" s="5" t="s">
        <v>22</v>
      </c>
      <c r="K3994" s="5" t="s">
        <v>326</v>
      </c>
      <c r="L3994" s="4">
        <v>42288.493055555555</v>
      </c>
      <c r="M3994" s="3" t="s">
        <v>27</v>
      </c>
      <c r="N3994" s="10" t="s">
        <v>28</v>
      </c>
      <c r="O3994" s="14">
        <v>1</v>
      </c>
      <c r="P3994" s="15"/>
      <c r="Q3994" s="15"/>
      <c r="R3994" s="15"/>
    </row>
    <row r="3995" spans="1:18" x14ac:dyDescent="0.3">
      <c r="A3995" s="1">
        <v>114488</v>
      </c>
      <c r="B3995" s="2" t="s">
        <v>7884</v>
      </c>
      <c r="C3995" s="2" t="s">
        <v>7885</v>
      </c>
      <c r="D3995" s="3" t="s">
        <v>16</v>
      </c>
      <c r="E3995" s="4">
        <v>42284</v>
      </c>
      <c r="F3995" s="2" t="s">
        <v>17</v>
      </c>
      <c r="G3995" s="5" t="s">
        <v>48</v>
      </c>
      <c r="H3995" s="2" t="s">
        <v>20</v>
      </c>
      <c r="I3995" s="5" t="s">
        <v>141</v>
      </c>
      <c r="J3995" s="5" t="s">
        <v>22</v>
      </c>
      <c r="K3995" s="5" t="s">
        <v>326</v>
      </c>
      <c r="L3995" s="4">
        <v>42288.493055555555</v>
      </c>
      <c r="M3995" s="3" t="s">
        <v>27</v>
      </c>
      <c r="N3995" s="10" t="s">
        <v>28</v>
      </c>
      <c r="O3995" s="14">
        <v>1</v>
      </c>
      <c r="P3995" s="15"/>
      <c r="Q3995" s="15"/>
      <c r="R3995" s="15"/>
    </row>
    <row r="3996" spans="1:18" x14ac:dyDescent="0.3">
      <c r="A3996" s="1">
        <v>114489</v>
      </c>
      <c r="B3996" s="2" t="s">
        <v>7886</v>
      </c>
      <c r="C3996" s="2" t="s">
        <v>7887</v>
      </c>
      <c r="D3996" s="3" t="s">
        <v>16</v>
      </c>
      <c r="E3996" s="4">
        <v>42284</v>
      </c>
      <c r="F3996" s="2" t="s">
        <v>17</v>
      </c>
      <c r="G3996" s="5" t="s">
        <v>48</v>
      </c>
      <c r="H3996" s="2" t="s">
        <v>20</v>
      </c>
      <c r="I3996" s="5" t="s">
        <v>141</v>
      </c>
      <c r="J3996" s="5" t="s">
        <v>22</v>
      </c>
      <c r="K3996" s="5" t="s">
        <v>326</v>
      </c>
      <c r="L3996" s="4">
        <v>42288.493750000001</v>
      </c>
      <c r="M3996" s="3" t="s">
        <v>27</v>
      </c>
      <c r="N3996" s="10" t="s">
        <v>28</v>
      </c>
      <c r="O3996" s="14">
        <v>1</v>
      </c>
      <c r="P3996" s="15"/>
      <c r="Q3996" s="15"/>
      <c r="R3996" s="15"/>
    </row>
    <row r="3997" spans="1:18" x14ac:dyDescent="0.3">
      <c r="A3997" s="1">
        <v>114490</v>
      </c>
      <c r="B3997" s="2" t="s">
        <v>7888</v>
      </c>
      <c r="C3997" s="2" t="s">
        <v>7889</v>
      </c>
      <c r="D3997" s="3" t="s">
        <v>16</v>
      </c>
      <c r="E3997" s="4">
        <v>42284</v>
      </c>
      <c r="F3997" s="2" t="s">
        <v>17</v>
      </c>
      <c r="G3997" s="5" t="s">
        <v>48</v>
      </c>
      <c r="H3997" s="2" t="s">
        <v>20</v>
      </c>
      <c r="I3997" s="5" t="s">
        <v>141</v>
      </c>
      <c r="J3997" s="5" t="s">
        <v>22</v>
      </c>
      <c r="K3997" s="5" t="s">
        <v>326</v>
      </c>
      <c r="L3997" s="4">
        <v>42288.493750000001</v>
      </c>
      <c r="M3997" s="3" t="s">
        <v>27</v>
      </c>
      <c r="N3997" s="10" t="s">
        <v>28</v>
      </c>
      <c r="O3997" s="14">
        <v>1</v>
      </c>
      <c r="P3997" s="15"/>
      <c r="Q3997" s="15"/>
      <c r="R3997" s="15"/>
    </row>
    <row r="3998" spans="1:18" x14ac:dyDescent="0.3">
      <c r="A3998" s="1">
        <v>114491</v>
      </c>
      <c r="B3998" s="2" t="s">
        <v>7890</v>
      </c>
      <c r="C3998" s="2" t="s">
        <v>7891</v>
      </c>
      <c r="D3998" s="3" t="s">
        <v>16</v>
      </c>
      <c r="E3998" s="4">
        <v>42284</v>
      </c>
      <c r="F3998" s="2" t="s">
        <v>17</v>
      </c>
      <c r="G3998" s="5" t="s">
        <v>48</v>
      </c>
      <c r="H3998" s="2" t="s">
        <v>20</v>
      </c>
      <c r="I3998" s="5" t="s">
        <v>141</v>
      </c>
      <c r="J3998" s="5" t="s">
        <v>22</v>
      </c>
      <c r="K3998" s="5" t="s">
        <v>326</v>
      </c>
      <c r="L3998" s="4">
        <v>42288.493750000001</v>
      </c>
      <c r="M3998" s="3" t="s">
        <v>27</v>
      </c>
      <c r="N3998" s="10" t="s">
        <v>28</v>
      </c>
      <c r="O3998" s="14">
        <v>1</v>
      </c>
      <c r="P3998" s="15"/>
      <c r="Q3998" s="15"/>
      <c r="R3998" s="15"/>
    </row>
    <row r="3999" spans="1:18" x14ac:dyDescent="0.3">
      <c r="A3999" s="1">
        <v>114492</v>
      </c>
      <c r="B3999" s="2" t="s">
        <v>7892</v>
      </c>
      <c r="C3999" s="2" t="s">
        <v>7893</v>
      </c>
      <c r="D3999" s="3" t="s">
        <v>16</v>
      </c>
      <c r="E3999" s="4">
        <v>42284</v>
      </c>
      <c r="F3999" s="2" t="s">
        <v>17</v>
      </c>
      <c r="G3999" s="5" t="s">
        <v>48</v>
      </c>
      <c r="H3999" s="2" t="s">
        <v>20</v>
      </c>
      <c r="I3999" s="5" t="s">
        <v>141</v>
      </c>
      <c r="J3999" s="5" t="s">
        <v>22</v>
      </c>
      <c r="K3999" s="5" t="s">
        <v>326</v>
      </c>
      <c r="L3999" s="4">
        <v>42288.493750000001</v>
      </c>
      <c r="M3999" s="3" t="s">
        <v>27</v>
      </c>
      <c r="N3999" s="10" t="s">
        <v>28</v>
      </c>
      <c r="O3999" s="14">
        <v>1</v>
      </c>
      <c r="P3999" s="15"/>
      <c r="Q3999" s="15"/>
      <c r="R3999" s="15"/>
    </row>
    <row r="4000" spans="1:18" x14ac:dyDescent="0.3">
      <c r="A4000" s="1">
        <v>114493</v>
      </c>
      <c r="B4000" s="2" t="s">
        <v>7894</v>
      </c>
      <c r="C4000" s="2" t="s">
        <v>7895</v>
      </c>
      <c r="D4000" s="3" t="s">
        <v>16</v>
      </c>
      <c r="E4000" s="4">
        <v>42284</v>
      </c>
      <c r="F4000" s="2" t="s">
        <v>17</v>
      </c>
      <c r="G4000" s="5" t="s">
        <v>48</v>
      </c>
      <c r="H4000" s="2" t="s">
        <v>20</v>
      </c>
      <c r="I4000" s="5" t="s">
        <v>141</v>
      </c>
      <c r="J4000" s="5" t="s">
        <v>22</v>
      </c>
      <c r="K4000" s="5" t="s">
        <v>326</v>
      </c>
      <c r="L4000" s="4">
        <v>42288.493750000001</v>
      </c>
      <c r="M4000" s="3" t="s">
        <v>27</v>
      </c>
      <c r="N4000" s="10" t="s">
        <v>28</v>
      </c>
      <c r="O4000" s="14">
        <v>1</v>
      </c>
      <c r="P4000" s="15"/>
      <c r="Q4000" s="15"/>
      <c r="R4000" s="15"/>
    </row>
    <row r="4001" spans="1:18" x14ac:dyDescent="0.3">
      <c r="A4001" s="1">
        <v>114494</v>
      </c>
      <c r="B4001" s="2" t="s">
        <v>7896</v>
      </c>
      <c r="C4001" s="2" t="s">
        <v>7897</v>
      </c>
      <c r="D4001" s="3" t="s">
        <v>16</v>
      </c>
      <c r="E4001" s="4">
        <v>42284</v>
      </c>
      <c r="F4001" s="2" t="s">
        <v>17</v>
      </c>
      <c r="G4001" s="5" t="s">
        <v>48</v>
      </c>
      <c r="H4001" s="2" t="s">
        <v>20</v>
      </c>
      <c r="I4001" s="5" t="s">
        <v>141</v>
      </c>
      <c r="J4001" s="5" t="s">
        <v>22</v>
      </c>
      <c r="K4001" s="5" t="s">
        <v>326</v>
      </c>
      <c r="L4001" s="4">
        <v>42288.493750000001</v>
      </c>
      <c r="M4001" s="3" t="s">
        <v>27</v>
      </c>
      <c r="N4001" s="10" t="s">
        <v>28</v>
      </c>
      <c r="O4001" s="14">
        <v>1</v>
      </c>
      <c r="P4001" s="15"/>
      <c r="Q4001" s="15"/>
      <c r="R4001" s="15"/>
    </row>
    <row r="4002" spans="1:18" x14ac:dyDescent="0.3">
      <c r="A4002" s="1">
        <v>114495</v>
      </c>
      <c r="B4002" s="2" t="s">
        <v>7898</v>
      </c>
      <c r="C4002" s="2" t="s">
        <v>7899</v>
      </c>
      <c r="D4002" s="3" t="s">
        <v>16</v>
      </c>
      <c r="E4002" s="4">
        <v>42284</v>
      </c>
      <c r="F4002" s="2" t="s">
        <v>17</v>
      </c>
      <c r="G4002" s="5" t="s">
        <v>48</v>
      </c>
      <c r="H4002" s="2" t="s">
        <v>20</v>
      </c>
      <c r="I4002" s="5" t="s">
        <v>141</v>
      </c>
      <c r="J4002" s="5" t="s">
        <v>22</v>
      </c>
      <c r="K4002" s="5" t="s">
        <v>326</v>
      </c>
      <c r="L4002" s="4">
        <v>42288.494444444441</v>
      </c>
      <c r="M4002" s="3" t="s">
        <v>27</v>
      </c>
      <c r="N4002" s="10" t="s">
        <v>28</v>
      </c>
      <c r="O4002" s="14">
        <v>1</v>
      </c>
      <c r="P4002" s="15"/>
      <c r="Q4002" s="15"/>
      <c r="R4002" s="15"/>
    </row>
    <row r="4003" spans="1:18" x14ac:dyDescent="0.3">
      <c r="A4003" s="1">
        <v>114496</v>
      </c>
      <c r="B4003" s="2" t="s">
        <v>7900</v>
      </c>
      <c r="C4003" s="2" t="s">
        <v>7901</v>
      </c>
      <c r="D4003" s="3" t="s">
        <v>16</v>
      </c>
      <c r="E4003" s="4">
        <v>42284</v>
      </c>
      <c r="F4003" s="2" t="s">
        <v>17</v>
      </c>
      <c r="G4003" s="5" t="s">
        <v>48</v>
      </c>
      <c r="H4003" s="2" t="s">
        <v>20</v>
      </c>
      <c r="I4003" s="5" t="s">
        <v>141</v>
      </c>
      <c r="J4003" s="5" t="s">
        <v>22</v>
      </c>
      <c r="K4003" s="5" t="s">
        <v>326</v>
      </c>
      <c r="L4003" s="4">
        <v>42288.494444444441</v>
      </c>
      <c r="M4003" s="3" t="s">
        <v>27</v>
      </c>
      <c r="N4003" s="10" t="s">
        <v>28</v>
      </c>
      <c r="O4003" s="14">
        <v>1</v>
      </c>
      <c r="P4003" s="15"/>
      <c r="Q4003" s="15"/>
      <c r="R4003" s="15"/>
    </row>
    <row r="4004" spans="1:18" x14ac:dyDescent="0.3">
      <c r="A4004" s="1">
        <v>132739</v>
      </c>
      <c r="B4004" s="2" t="s">
        <v>7902</v>
      </c>
      <c r="C4004" s="2" t="s">
        <v>7903</v>
      </c>
      <c r="D4004" s="3" t="s">
        <v>16</v>
      </c>
      <c r="E4004" s="4">
        <v>43117</v>
      </c>
      <c r="F4004" s="2" t="s">
        <v>17</v>
      </c>
      <c r="G4004" s="5" t="s">
        <v>48</v>
      </c>
      <c r="H4004" s="2" t="s">
        <v>20</v>
      </c>
      <c r="I4004" s="5" t="s">
        <v>141</v>
      </c>
      <c r="J4004" s="5" t="s">
        <v>43</v>
      </c>
      <c r="K4004" s="5" t="s">
        <v>33</v>
      </c>
      <c r="L4004" s="4">
        <v>43132.445138888885</v>
      </c>
      <c r="M4004" s="3" t="s">
        <v>27</v>
      </c>
      <c r="N4004" s="10" t="s">
        <v>28</v>
      </c>
      <c r="O4004" s="14">
        <v>1</v>
      </c>
      <c r="P4004" s="15"/>
      <c r="Q4004" s="15"/>
      <c r="R4004" s="15"/>
    </row>
    <row r="4005" spans="1:18" x14ac:dyDescent="0.3">
      <c r="A4005" s="1">
        <v>133432</v>
      </c>
      <c r="B4005" s="2" t="s">
        <v>7904</v>
      </c>
      <c r="C4005" s="2" t="s">
        <v>7905</v>
      </c>
      <c r="D4005" s="3" t="s">
        <v>16</v>
      </c>
      <c r="E4005" s="4">
        <v>43284</v>
      </c>
      <c r="F4005" s="2" t="s">
        <v>17</v>
      </c>
      <c r="G4005" s="5" t="s">
        <v>48</v>
      </c>
      <c r="H4005" s="2" t="s">
        <v>20</v>
      </c>
      <c r="I4005" s="5" t="s">
        <v>141</v>
      </c>
      <c r="J4005" s="5" t="s">
        <v>22</v>
      </c>
      <c r="K4005" s="5" t="s">
        <v>33</v>
      </c>
      <c r="L4005" s="4">
        <v>43291.379861111112</v>
      </c>
      <c r="M4005" s="3" t="s">
        <v>38</v>
      </c>
      <c r="N4005" s="10" t="s">
        <v>28</v>
      </c>
      <c r="O4005" s="14">
        <v>1</v>
      </c>
      <c r="P4005" s="15"/>
      <c r="Q4005" s="15"/>
      <c r="R4005" s="15"/>
    </row>
    <row r="4006" spans="1:18" x14ac:dyDescent="0.3">
      <c r="A4006" s="1">
        <v>114581</v>
      </c>
      <c r="B4006" s="2" t="s">
        <v>7906</v>
      </c>
      <c r="C4006" s="2" t="s">
        <v>7907</v>
      </c>
      <c r="D4006" s="3" t="s">
        <v>16</v>
      </c>
      <c r="E4006" s="4">
        <v>42295.466666666667</v>
      </c>
      <c r="F4006" s="2" t="s">
        <v>17</v>
      </c>
      <c r="G4006" s="5" t="s">
        <v>48</v>
      </c>
      <c r="H4006" s="2" t="s">
        <v>20</v>
      </c>
      <c r="I4006" s="5" t="s">
        <v>141</v>
      </c>
      <c r="J4006" s="5" t="s">
        <v>22</v>
      </c>
      <c r="K4006" s="5" t="s">
        <v>326</v>
      </c>
      <c r="L4006" s="4">
        <v>42295.466666666667</v>
      </c>
      <c r="M4006" s="3" t="s">
        <v>27</v>
      </c>
      <c r="N4006" s="10" t="s">
        <v>28</v>
      </c>
      <c r="O4006" s="14">
        <v>1</v>
      </c>
      <c r="P4006" s="15"/>
      <c r="Q4006" s="15"/>
      <c r="R4006" s="15"/>
    </row>
    <row r="4007" spans="1:18" x14ac:dyDescent="0.3">
      <c r="A4007" s="1">
        <v>112626</v>
      </c>
      <c r="B4007" s="2" t="s">
        <v>7908</v>
      </c>
      <c r="C4007" s="2" t="s">
        <v>7909</v>
      </c>
      <c r="D4007" s="3" t="s">
        <v>16</v>
      </c>
      <c r="E4007" s="4">
        <v>41840</v>
      </c>
      <c r="F4007" s="2" t="s">
        <v>17</v>
      </c>
      <c r="G4007" s="5" t="s">
        <v>48</v>
      </c>
      <c r="H4007" s="2" t="s">
        <v>42</v>
      </c>
      <c r="I4007" s="5" t="s">
        <v>399</v>
      </c>
      <c r="J4007" s="5" t="s">
        <v>22</v>
      </c>
      <c r="K4007" s="5" t="s">
        <v>33</v>
      </c>
      <c r="L4007" s="4">
        <v>41848.4375</v>
      </c>
      <c r="M4007" s="3" t="s">
        <v>38</v>
      </c>
      <c r="N4007" s="10" t="s">
        <v>39</v>
      </c>
      <c r="O4007" s="15"/>
      <c r="P4007" s="14">
        <v>0.95</v>
      </c>
      <c r="Q4007" s="15"/>
      <c r="R4007" s="15"/>
    </row>
    <row r="4008" spans="1:18" x14ac:dyDescent="0.3">
      <c r="A4008" s="1">
        <v>112627</v>
      </c>
      <c r="B4008" s="2" t="s">
        <v>7910</v>
      </c>
      <c r="C4008" s="2" t="s">
        <v>7911</v>
      </c>
      <c r="D4008" s="3" t="s">
        <v>16</v>
      </c>
      <c r="E4008" s="4">
        <v>41840</v>
      </c>
      <c r="F4008" s="2" t="s">
        <v>17</v>
      </c>
      <c r="G4008" s="5" t="s">
        <v>48</v>
      </c>
      <c r="H4008" s="2" t="s">
        <v>42</v>
      </c>
      <c r="I4008" s="5" t="s">
        <v>399</v>
      </c>
      <c r="J4008" s="5" t="s">
        <v>22</v>
      </c>
      <c r="K4008" s="5" t="s">
        <v>33</v>
      </c>
      <c r="L4008" s="4">
        <v>41848.4375</v>
      </c>
      <c r="M4008" s="3" t="s">
        <v>38</v>
      </c>
      <c r="N4008" s="10" t="s">
        <v>39</v>
      </c>
      <c r="O4008" s="15"/>
      <c r="P4008" s="14">
        <v>0.95</v>
      </c>
      <c r="Q4008" s="15"/>
      <c r="R4008" s="15"/>
    </row>
    <row r="4009" spans="1:18" x14ac:dyDescent="0.3">
      <c r="A4009" s="1">
        <v>112628</v>
      </c>
      <c r="B4009" s="2" t="s">
        <v>7912</v>
      </c>
      <c r="C4009" s="2" t="s">
        <v>7913</v>
      </c>
      <c r="D4009" s="3" t="s">
        <v>16</v>
      </c>
      <c r="E4009" s="4">
        <v>41840</v>
      </c>
      <c r="F4009" s="2" t="s">
        <v>17</v>
      </c>
      <c r="G4009" s="5" t="s">
        <v>48</v>
      </c>
      <c r="H4009" s="2" t="s">
        <v>42</v>
      </c>
      <c r="I4009" s="5" t="s">
        <v>399</v>
      </c>
      <c r="J4009" s="5" t="s">
        <v>22</v>
      </c>
      <c r="K4009" s="5" t="s">
        <v>33</v>
      </c>
      <c r="L4009" s="4">
        <v>41848.4375</v>
      </c>
      <c r="M4009" s="3" t="s">
        <v>38</v>
      </c>
      <c r="N4009" s="10" t="s">
        <v>39</v>
      </c>
      <c r="O4009" s="15"/>
      <c r="P4009" s="14">
        <v>0.95</v>
      </c>
      <c r="Q4009" s="15"/>
      <c r="R4009" s="15"/>
    </row>
    <row r="4010" spans="1:18" x14ac:dyDescent="0.3">
      <c r="A4010" s="1">
        <v>112629</v>
      </c>
      <c r="B4010" s="2" t="s">
        <v>7914</v>
      </c>
      <c r="C4010" s="2" t="s">
        <v>7915</v>
      </c>
      <c r="D4010" s="3" t="s">
        <v>16</v>
      </c>
      <c r="E4010" s="4">
        <v>41840</v>
      </c>
      <c r="F4010" s="2" t="s">
        <v>17</v>
      </c>
      <c r="G4010" s="5" t="s">
        <v>48</v>
      </c>
      <c r="H4010" s="2" t="s">
        <v>42</v>
      </c>
      <c r="I4010" s="5" t="s">
        <v>399</v>
      </c>
      <c r="J4010" s="5" t="s">
        <v>22</v>
      </c>
      <c r="K4010" s="5" t="s">
        <v>33</v>
      </c>
      <c r="L4010" s="4">
        <v>41848.438194444439</v>
      </c>
      <c r="M4010" s="3" t="s">
        <v>38</v>
      </c>
      <c r="N4010" s="10" t="s">
        <v>39</v>
      </c>
      <c r="O4010" s="15"/>
      <c r="P4010" s="14">
        <v>0.95</v>
      </c>
      <c r="Q4010" s="15"/>
      <c r="R4010" s="15"/>
    </row>
    <row r="4011" spans="1:18" x14ac:dyDescent="0.3">
      <c r="A4011" s="1">
        <v>112875</v>
      </c>
      <c r="B4011" s="2" t="s">
        <v>7916</v>
      </c>
      <c r="C4011" s="2" t="s">
        <v>7917</v>
      </c>
      <c r="D4011" s="3" t="s">
        <v>16</v>
      </c>
      <c r="E4011" s="4">
        <v>41892</v>
      </c>
      <c r="F4011" s="2" t="s">
        <v>17</v>
      </c>
      <c r="G4011" s="5" t="s">
        <v>48</v>
      </c>
      <c r="H4011" s="2" t="s">
        <v>42</v>
      </c>
      <c r="I4011" s="5" t="s">
        <v>399</v>
      </c>
      <c r="J4011" s="5" t="s">
        <v>22</v>
      </c>
      <c r="K4011" s="5" t="s">
        <v>33</v>
      </c>
      <c r="L4011" s="4">
        <v>41895.614583333328</v>
      </c>
      <c r="M4011" s="3" t="s">
        <v>38</v>
      </c>
      <c r="N4011" s="10" t="s">
        <v>39</v>
      </c>
      <c r="O4011" s="15"/>
      <c r="P4011" s="14">
        <v>0.95</v>
      </c>
      <c r="Q4011" s="15"/>
      <c r="R4011" s="15"/>
    </row>
    <row r="4012" spans="1:18" x14ac:dyDescent="0.3">
      <c r="A4012" s="1">
        <v>112876</v>
      </c>
      <c r="B4012" s="2" t="s">
        <v>7918</v>
      </c>
      <c r="C4012" s="2" t="s">
        <v>7919</v>
      </c>
      <c r="D4012" s="3" t="s">
        <v>16</v>
      </c>
      <c r="E4012" s="4">
        <v>41892</v>
      </c>
      <c r="F4012" s="2" t="s">
        <v>17</v>
      </c>
      <c r="G4012" s="5" t="s">
        <v>48</v>
      </c>
      <c r="H4012" s="2" t="s">
        <v>42</v>
      </c>
      <c r="I4012" s="5" t="s">
        <v>399</v>
      </c>
      <c r="J4012" s="5" t="s">
        <v>22</v>
      </c>
      <c r="K4012" s="5" t="s">
        <v>33</v>
      </c>
      <c r="L4012" s="4">
        <v>41895.614583333328</v>
      </c>
      <c r="M4012" s="3" t="s">
        <v>38</v>
      </c>
      <c r="N4012" s="10" t="s">
        <v>39</v>
      </c>
      <c r="O4012" s="15"/>
      <c r="P4012" s="14">
        <v>0.95</v>
      </c>
      <c r="Q4012" s="15"/>
      <c r="R4012" s="15"/>
    </row>
    <row r="4013" spans="1:18" x14ac:dyDescent="0.3">
      <c r="A4013" s="1">
        <v>112877</v>
      </c>
      <c r="B4013" s="2" t="s">
        <v>7920</v>
      </c>
      <c r="C4013" s="2" t="s">
        <v>7921</v>
      </c>
      <c r="D4013" s="3" t="s">
        <v>16</v>
      </c>
      <c r="E4013" s="4">
        <v>41892</v>
      </c>
      <c r="F4013" s="2" t="s">
        <v>17</v>
      </c>
      <c r="G4013" s="5" t="s">
        <v>48</v>
      </c>
      <c r="H4013" s="2" t="s">
        <v>42</v>
      </c>
      <c r="I4013" s="5" t="s">
        <v>399</v>
      </c>
      <c r="J4013" s="5" t="s">
        <v>22</v>
      </c>
      <c r="K4013" s="5" t="s">
        <v>33</v>
      </c>
      <c r="L4013" s="4">
        <v>41895.614583333328</v>
      </c>
      <c r="M4013" s="3" t="s">
        <v>38</v>
      </c>
      <c r="N4013" s="10" t="s">
        <v>39</v>
      </c>
      <c r="O4013" s="15"/>
      <c r="P4013" s="14">
        <v>0.95</v>
      </c>
      <c r="Q4013" s="15"/>
      <c r="R4013" s="15"/>
    </row>
    <row r="4014" spans="1:18" x14ac:dyDescent="0.3">
      <c r="A4014" s="1">
        <v>112878</v>
      </c>
      <c r="B4014" s="2" t="s">
        <v>7922</v>
      </c>
      <c r="C4014" s="2" t="s">
        <v>7923</v>
      </c>
      <c r="D4014" s="3" t="s">
        <v>16</v>
      </c>
      <c r="E4014" s="4">
        <v>41892</v>
      </c>
      <c r="F4014" s="2" t="s">
        <v>17</v>
      </c>
      <c r="G4014" s="5" t="s">
        <v>48</v>
      </c>
      <c r="H4014" s="2" t="s">
        <v>42</v>
      </c>
      <c r="I4014" s="5" t="s">
        <v>399</v>
      </c>
      <c r="J4014" s="5" t="s">
        <v>22</v>
      </c>
      <c r="K4014" s="5" t="s">
        <v>33</v>
      </c>
      <c r="L4014" s="4">
        <v>41895.614583333328</v>
      </c>
      <c r="M4014" s="3" t="s">
        <v>38</v>
      </c>
      <c r="N4014" s="10" t="s">
        <v>39</v>
      </c>
      <c r="O4014" s="15"/>
      <c r="P4014" s="14">
        <v>0.95</v>
      </c>
      <c r="Q4014" s="15"/>
      <c r="R4014" s="15"/>
    </row>
    <row r="4015" spans="1:18" x14ac:dyDescent="0.3">
      <c r="A4015" s="1">
        <v>133009</v>
      </c>
      <c r="B4015" s="2" t="s">
        <v>7924</v>
      </c>
      <c r="C4015" s="2" t="s">
        <v>7925</v>
      </c>
      <c r="D4015" s="3" t="s">
        <v>16</v>
      </c>
      <c r="E4015" s="4">
        <v>43176</v>
      </c>
      <c r="F4015" s="2" t="s">
        <v>17</v>
      </c>
      <c r="G4015" s="5" t="s">
        <v>48</v>
      </c>
      <c r="H4015" s="2" t="s">
        <v>20</v>
      </c>
      <c r="I4015" s="5" t="s">
        <v>399</v>
      </c>
      <c r="J4015" s="5" t="s">
        <v>22</v>
      </c>
      <c r="K4015" s="5" t="s">
        <v>33</v>
      </c>
      <c r="L4015" s="4">
        <v>43177.655555555553</v>
      </c>
      <c r="M4015" s="3" t="s">
        <v>27</v>
      </c>
      <c r="N4015" s="10" t="s">
        <v>28</v>
      </c>
      <c r="O4015" s="14">
        <v>1</v>
      </c>
      <c r="P4015" s="15"/>
      <c r="Q4015" s="15"/>
      <c r="R4015" s="15"/>
    </row>
    <row r="4016" spans="1:18" x14ac:dyDescent="0.3">
      <c r="A4016" s="1">
        <v>133010</v>
      </c>
      <c r="B4016" s="2" t="s">
        <v>7926</v>
      </c>
      <c r="C4016" s="2" t="s">
        <v>7927</v>
      </c>
      <c r="D4016" s="3" t="s">
        <v>16</v>
      </c>
      <c r="E4016" s="4">
        <v>43176</v>
      </c>
      <c r="F4016" s="2" t="s">
        <v>17</v>
      </c>
      <c r="G4016" s="5" t="s">
        <v>48</v>
      </c>
      <c r="H4016" s="2" t="s">
        <v>20</v>
      </c>
      <c r="I4016" s="5" t="s">
        <v>399</v>
      </c>
      <c r="J4016" s="5" t="s">
        <v>22</v>
      </c>
      <c r="K4016" s="5" t="s">
        <v>33</v>
      </c>
      <c r="L4016" s="4">
        <v>43177.655555555553</v>
      </c>
      <c r="M4016" s="3" t="s">
        <v>27</v>
      </c>
      <c r="N4016" s="10" t="s">
        <v>28</v>
      </c>
      <c r="O4016" s="14">
        <v>1</v>
      </c>
      <c r="P4016" s="15"/>
      <c r="Q4016" s="15"/>
      <c r="R4016" s="15"/>
    </row>
    <row r="4017" spans="1:18" x14ac:dyDescent="0.3">
      <c r="A4017" s="1">
        <v>133011</v>
      </c>
      <c r="B4017" s="2" t="s">
        <v>7928</v>
      </c>
      <c r="C4017" s="2" t="s">
        <v>7929</v>
      </c>
      <c r="D4017" s="3" t="s">
        <v>16</v>
      </c>
      <c r="E4017" s="4">
        <v>43176</v>
      </c>
      <c r="F4017" s="2" t="s">
        <v>17</v>
      </c>
      <c r="G4017" s="5" t="s">
        <v>48</v>
      </c>
      <c r="H4017" s="2" t="s">
        <v>20</v>
      </c>
      <c r="I4017" s="5" t="s">
        <v>399</v>
      </c>
      <c r="J4017" s="5" t="s">
        <v>22</v>
      </c>
      <c r="K4017" s="5" t="s">
        <v>33</v>
      </c>
      <c r="L4017" s="4">
        <v>43177.655555555553</v>
      </c>
      <c r="M4017" s="3" t="s">
        <v>27</v>
      </c>
      <c r="N4017" s="10" t="s">
        <v>28</v>
      </c>
      <c r="O4017" s="14">
        <v>1</v>
      </c>
      <c r="P4017" s="15"/>
      <c r="Q4017" s="15"/>
      <c r="R4017" s="15"/>
    </row>
    <row r="4018" spans="1:18" x14ac:dyDescent="0.3">
      <c r="A4018" s="1">
        <v>133012</v>
      </c>
      <c r="B4018" s="2" t="s">
        <v>7930</v>
      </c>
      <c r="C4018" s="2" t="s">
        <v>7931</v>
      </c>
      <c r="D4018" s="3" t="s">
        <v>16</v>
      </c>
      <c r="E4018" s="4">
        <v>43176</v>
      </c>
      <c r="F4018" s="2" t="s">
        <v>17</v>
      </c>
      <c r="G4018" s="5" t="s">
        <v>48</v>
      </c>
      <c r="H4018" s="2" t="s">
        <v>20</v>
      </c>
      <c r="I4018" s="5" t="s">
        <v>399</v>
      </c>
      <c r="J4018" s="5" t="s">
        <v>22</v>
      </c>
      <c r="K4018" s="5" t="s">
        <v>33</v>
      </c>
      <c r="L4018" s="4">
        <v>43177.655555555553</v>
      </c>
      <c r="M4018" s="3" t="s">
        <v>27</v>
      </c>
      <c r="N4018" s="10" t="s">
        <v>28</v>
      </c>
      <c r="O4018" s="14">
        <v>1</v>
      </c>
      <c r="P4018" s="15"/>
      <c r="Q4018" s="15"/>
      <c r="R4018" s="15"/>
    </row>
    <row r="4019" spans="1:18" x14ac:dyDescent="0.3">
      <c r="A4019" s="1">
        <v>133013</v>
      </c>
      <c r="B4019" s="2" t="s">
        <v>7932</v>
      </c>
      <c r="C4019" s="2" t="s">
        <v>7933</v>
      </c>
      <c r="D4019" s="3" t="s">
        <v>16</v>
      </c>
      <c r="E4019" s="4">
        <v>43176</v>
      </c>
      <c r="F4019" s="2" t="s">
        <v>17</v>
      </c>
      <c r="G4019" s="5" t="s">
        <v>48</v>
      </c>
      <c r="H4019" s="2" t="s">
        <v>20</v>
      </c>
      <c r="I4019" s="5" t="s">
        <v>399</v>
      </c>
      <c r="J4019" s="5" t="s">
        <v>22</v>
      </c>
      <c r="K4019" s="5" t="s">
        <v>33</v>
      </c>
      <c r="L4019" s="4">
        <v>43177.655555555553</v>
      </c>
      <c r="M4019" s="3" t="s">
        <v>27</v>
      </c>
      <c r="N4019" s="10" t="s">
        <v>28</v>
      </c>
      <c r="O4019" s="14">
        <v>1</v>
      </c>
      <c r="P4019" s="15"/>
      <c r="Q4019" s="15"/>
      <c r="R4019" s="15"/>
    </row>
    <row r="4020" spans="1:18" x14ac:dyDescent="0.3">
      <c r="A4020" s="1">
        <v>133014</v>
      </c>
      <c r="B4020" s="2" t="s">
        <v>7934</v>
      </c>
      <c r="C4020" s="2" t="s">
        <v>7935</v>
      </c>
      <c r="D4020" s="3" t="s">
        <v>16</v>
      </c>
      <c r="E4020" s="4">
        <v>43176</v>
      </c>
      <c r="F4020" s="2" t="s">
        <v>17</v>
      </c>
      <c r="G4020" s="5" t="s">
        <v>48</v>
      </c>
      <c r="H4020" s="2" t="s">
        <v>20</v>
      </c>
      <c r="I4020" s="5" t="s">
        <v>399</v>
      </c>
      <c r="J4020" s="5" t="s">
        <v>22</v>
      </c>
      <c r="K4020" s="5" t="s">
        <v>33</v>
      </c>
      <c r="L4020" s="4">
        <v>43177.655555555553</v>
      </c>
      <c r="M4020" s="3" t="s">
        <v>27</v>
      </c>
      <c r="N4020" s="10" t="s">
        <v>28</v>
      </c>
      <c r="O4020" s="14">
        <v>1</v>
      </c>
      <c r="P4020" s="15"/>
      <c r="Q4020" s="15"/>
      <c r="R4020" s="15"/>
    </row>
    <row r="4021" spans="1:18" x14ac:dyDescent="0.3">
      <c r="A4021" s="1">
        <v>133015</v>
      </c>
      <c r="B4021" s="2" t="s">
        <v>7936</v>
      </c>
      <c r="C4021" s="2" t="s">
        <v>7937</v>
      </c>
      <c r="D4021" s="3" t="s">
        <v>16</v>
      </c>
      <c r="E4021" s="4">
        <v>43176</v>
      </c>
      <c r="F4021" s="2" t="s">
        <v>17</v>
      </c>
      <c r="G4021" s="5" t="s">
        <v>48</v>
      </c>
      <c r="H4021" s="2" t="s">
        <v>20</v>
      </c>
      <c r="I4021" s="5" t="s">
        <v>399</v>
      </c>
      <c r="J4021" s="5" t="s">
        <v>22</v>
      </c>
      <c r="K4021" s="5" t="s">
        <v>33</v>
      </c>
      <c r="L4021" s="4">
        <v>43177.655555555553</v>
      </c>
      <c r="M4021" s="3" t="s">
        <v>27</v>
      </c>
      <c r="N4021" s="10" t="s">
        <v>28</v>
      </c>
      <c r="O4021" s="14">
        <v>1</v>
      </c>
      <c r="P4021" s="15"/>
      <c r="Q4021" s="15"/>
      <c r="R4021" s="15"/>
    </row>
    <row r="4022" spans="1:18" x14ac:dyDescent="0.3">
      <c r="A4022" s="1">
        <v>133016</v>
      </c>
      <c r="B4022" s="2" t="s">
        <v>7938</v>
      </c>
      <c r="C4022" s="2" t="s">
        <v>7939</v>
      </c>
      <c r="D4022" s="3" t="s">
        <v>16</v>
      </c>
      <c r="E4022" s="4">
        <v>43176</v>
      </c>
      <c r="F4022" s="2" t="s">
        <v>17</v>
      </c>
      <c r="G4022" s="5" t="s">
        <v>48</v>
      </c>
      <c r="H4022" s="2" t="s">
        <v>20</v>
      </c>
      <c r="I4022" s="5" t="s">
        <v>399</v>
      </c>
      <c r="J4022" s="5" t="s">
        <v>22</v>
      </c>
      <c r="K4022" s="5" t="s">
        <v>33</v>
      </c>
      <c r="L4022" s="4">
        <v>43177.672222222223</v>
      </c>
      <c r="M4022" s="3" t="s">
        <v>27</v>
      </c>
      <c r="N4022" s="10" t="s">
        <v>28</v>
      </c>
      <c r="O4022" s="14">
        <v>1</v>
      </c>
      <c r="P4022" s="15"/>
      <c r="Q4022" s="15"/>
      <c r="R4022" s="15"/>
    </row>
    <row r="4023" spans="1:18" x14ac:dyDescent="0.3">
      <c r="A4023" s="1">
        <v>133017</v>
      </c>
      <c r="B4023" s="2" t="s">
        <v>7940</v>
      </c>
      <c r="C4023" s="2" t="s">
        <v>7941</v>
      </c>
      <c r="D4023" s="3" t="s">
        <v>16</v>
      </c>
      <c r="E4023" s="4">
        <v>43176</v>
      </c>
      <c r="F4023" s="2" t="s">
        <v>17</v>
      </c>
      <c r="G4023" s="5" t="s">
        <v>48</v>
      </c>
      <c r="H4023" s="2" t="s">
        <v>20</v>
      </c>
      <c r="I4023" s="5" t="s">
        <v>399</v>
      </c>
      <c r="J4023" s="5" t="s">
        <v>22</v>
      </c>
      <c r="K4023" s="5" t="s">
        <v>33</v>
      </c>
      <c r="L4023" s="4">
        <v>43177.672222222223</v>
      </c>
      <c r="M4023" s="3" t="s">
        <v>27</v>
      </c>
      <c r="N4023" s="10" t="s">
        <v>28</v>
      </c>
      <c r="O4023" s="14">
        <v>1</v>
      </c>
      <c r="P4023" s="15"/>
      <c r="Q4023" s="15"/>
      <c r="R4023" s="15"/>
    </row>
    <row r="4024" spans="1:18" x14ac:dyDescent="0.3">
      <c r="A4024" s="1">
        <v>133018</v>
      </c>
      <c r="B4024" s="2" t="s">
        <v>7942</v>
      </c>
      <c r="C4024" s="2" t="s">
        <v>7943</v>
      </c>
      <c r="D4024" s="3" t="s">
        <v>16</v>
      </c>
      <c r="E4024" s="4">
        <v>43176</v>
      </c>
      <c r="F4024" s="2" t="s">
        <v>17</v>
      </c>
      <c r="G4024" s="5" t="s">
        <v>48</v>
      </c>
      <c r="H4024" s="2" t="s">
        <v>20</v>
      </c>
      <c r="I4024" s="5" t="s">
        <v>399</v>
      </c>
      <c r="J4024" s="5" t="s">
        <v>22</v>
      </c>
      <c r="K4024" s="5" t="s">
        <v>33</v>
      </c>
      <c r="L4024" s="4">
        <v>43177.672222222223</v>
      </c>
      <c r="M4024" s="3" t="s">
        <v>27</v>
      </c>
      <c r="N4024" s="10" t="s">
        <v>28</v>
      </c>
      <c r="O4024" s="14">
        <v>1</v>
      </c>
      <c r="P4024" s="15"/>
      <c r="Q4024" s="15"/>
      <c r="R4024" s="15"/>
    </row>
    <row r="4025" spans="1:18" x14ac:dyDescent="0.3">
      <c r="A4025" s="1">
        <v>133019</v>
      </c>
      <c r="B4025" s="2" t="s">
        <v>7944</v>
      </c>
      <c r="C4025" s="2" t="s">
        <v>7945</v>
      </c>
      <c r="D4025" s="3" t="s">
        <v>16</v>
      </c>
      <c r="E4025" s="4">
        <v>43176</v>
      </c>
      <c r="F4025" s="2" t="s">
        <v>17</v>
      </c>
      <c r="G4025" s="5" t="s">
        <v>48</v>
      </c>
      <c r="H4025" s="2" t="s">
        <v>20</v>
      </c>
      <c r="I4025" s="5" t="s">
        <v>399</v>
      </c>
      <c r="J4025" s="5" t="s">
        <v>22</v>
      </c>
      <c r="K4025" s="5" t="s">
        <v>33</v>
      </c>
      <c r="L4025" s="4">
        <v>43177.672222222223</v>
      </c>
      <c r="M4025" s="3" t="s">
        <v>27</v>
      </c>
      <c r="N4025" s="10" t="s">
        <v>28</v>
      </c>
      <c r="O4025" s="14">
        <v>1</v>
      </c>
      <c r="P4025" s="15"/>
      <c r="Q4025" s="15"/>
      <c r="R4025" s="15"/>
    </row>
    <row r="4026" spans="1:18" x14ac:dyDescent="0.3">
      <c r="A4026" s="1">
        <v>133020</v>
      </c>
      <c r="B4026" s="2" t="s">
        <v>7946</v>
      </c>
      <c r="C4026" s="2" t="s">
        <v>7947</v>
      </c>
      <c r="D4026" s="3" t="s">
        <v>16</v>
      </c>
      <c r="E4026" s="4">
        <v>43176</v>
      </c>
      <c r="F4026" s="2" t="s">
        <v>17</v>
      </c>
      <c r="G4026" s="5" t="s">
        <v>48</v>
      </c>
      <c r="H4026" s="2" t="s">
        <v>20</v>
      </c>
      <c r="I4026" s="5" t="s">
        <v>399</v>
      </c>
      <c r="J4026" s="5" t="s">
        <v>22</v>
      </c>
      <c r="K4026" s="5" t="s">
        <v>33</v>
      </c>
      <c r="L4026" s="4">
        <v>43177.672222222223</v>
      </c>
      <c r="M4026" s="3" t="s">
        <v>27</v>
      </c>
      <c r="N4026" s="10" t="s">
        <v>28</v>
      </c>
      <c r="O4026" s="14">
        <v>1</v>
      </c>
      <c r="P4026" s="15"/>
      <c r="Q4026" s="15"/>
      <c r="R4026" s="15"/>
    </row>
    <row r="4027" spans="1:18" x14ac:dyDescent="0.3">
      <c r="A4027" s="1">
        <v>133021</v>
      </c>
      <c r="B4027" s="2" t="s">
        <v>7948</v>
      </c>
      <c r="C4027" s="2" t="s">
        <v>7949</v>
      </c>
      <c r="D4027" s="3" t="s">
        <v>16</v>
      </c>
      <c r="E4027" s="4">
        <v>43176</v>
      </c>
      <c r="F4027" s="2" t="s">
        <v>17</v>
      </c>
      <c r="G4027" s="5" t="s">
        <v>48</v>
      </c>
      <c r="H4027" s="2" t="s">
        <v>20</v>
      </c>
      <c r="I4027" s="5" t="s">
        <v>399</v>
      </c>
      <c r="J4027" s="5" t="s">
        <v>22</v>
      </c>
      <c r="K4027" s="5" t="s">
        <v>33</v>
      </c>
      <c r="L4027" s="4">
        <v>43177.672222222223</v>
      </c>
      <c r="M4027" s="3" t="s">
        <v>27</v>
      </c>
      <c r="N4027" s="10" t="s">
        <v>28</v>
      </c>
      <c r="O4027" s="14">
        <v>1</v>
      </c>
      <c r="P4027" s="15"/>
      <c r="Q4027" s="15"/>
      <c r="R4027" s="15"/>
    </row>
    <row r="4028" spans="1:18" x14ac:dyDescent="0.3">
      <c r="A4028" s="1">
        <v>133022</v>
      </c>
      <c r="B4028" s="2" t="s">
        <v>7950</v>
      </c>
      <c r="C4028" s="2" t="s">
        <v>7951</v>
      </c>
      <c r="D4028" s="3" t="s">
        <v>16</v>
      </c>
      <c r="E4028" s="4">
        <v>43176</v>
      </c>
      <c r="F4028" s="2" t="s">
        <v>17</v>
      </c>
      <c r="G4028" s="5" t="s">
        <v>48</v>
      </c>
      <c r="H4028" s="2" t="s">
        <v>20</v>
      </c>
      <c r="I4028" s="5" t="s">
        <v>399</v>
      </c>
      <c r="J4028" s="5" t="s">
        <v>22</v>
      </c>
      <c r="K4028" s="5" t="s">
        <v>33</v>
      </c>
      <c r="L4028" s="4">
        <v>43177.672222222223</v>
      </c>
      <c r="M4028" s="3" t="s">
        <v>27</v>
      </c>
      <c r="N4028" s="10" t="s">
        <v>28</v>
      </c>
      <c r="O4028" s="14">
        <v>1</v>
      </c>
      <c r="P4028" s="15"/>
      <c r="Q4028" s="15"/>
      <c r="R4028" s="15"/>
    </row>
    <row r="4029" spans="1:18" x14ac:dyDescent="0.3">
      <c r="A4029" s="1">
        <v>112630</v>
      </c>
      <c r="B4029" s="2" t="s">
        <v>7952</v>
      </c>
      <c r="C4029" s="2" t="s">
        <v>7953</v>
      </c>
      <c r="D4029" s="3" t="s">
        <v>16</v>
      </c>
      <c r="E4029" s="4">
        <v>41840</v>
      </c>
      <c r="F4029" s="2" t="s">
        <v>17</v>
      </c>
      <c r="G4029" s="5" t="s">
        <v>48</v>
      </c>
      <c r="H4029" s="2" t="s">
        <v>42</v>
      </c>
      <c r="I4029" s="5" t="s">
        <v>399</v>
      </c>
      <c r="J4029" s="5" t="s">
        <v>22</v>
      </c>
      <c r="K4029" s="5" t="s">
        <v>33</v>
      </c>
      <c r="L4029" s="4">
        <v>41848.438194444439</v>
      </c>
      <c r="M4029" s="3" t="s">
        <v>38</v>
      </c>
      <c r="N4029" s="10" t="s">
        <v>39</v>
      </c>
      <c r="O4029" s="15"/>
      <c r="P4029" s="14">
        <v>0.95</v>
      </c>
      <c r="Q4029" s="15"/>
      <c r="R4029" s="15"/>
    </row>
    <row r="4030" spans="1:18" x14ac:dyDescent="0.3">
      <c r="A4030" s="1">
        <v>15746</v>
      </c>
      <c r="B4030" s="2" t="s">
        <v>7954</v>
      </c>
      <c r="C4030" s="2" t="s">
        <v>7955</v>
      </c>
      <c r="D4030" s="3" t="s">
        <v>108</v>
      </c>
      <c r="E4030" s="4">
        <v>41548</v>
      </c>
      <c r="F4030" s="2" t="s">
        <v>17</v>
      </c>
      <c r="G4030" s="5" t="s">
        <v>48</v>
      </c>
      <c r="H4030" s="2" t="s">
        <v>42</v>
      </c>
      <c r="I4030" s="5" t="s">
        <v>197</v>
      </c>
      <c r="J4030" s="5" t="s">
        <v>22</v>
      </c>
      <c r="K4030" s="5" t="s">
        <v>198</v>
      </c>
      <c r="L4030" s="4" t="s">
        <v>19</v>
      </c>
      <c r="M4030" s="3" t="s">
        <v>34</v>
      </c>
      <c r="N4030" s="10" t="s">
        <v>138</v>
      </c>
      <c r="O4030" s="14">
        <v>1</v>
      </c>
      <c r="P4030" s="15"/>
      <c r="Q4030" s="15"/>
      <c r="R4030" s="15"/>
    </row>
    <row r="4031" spans="1:18" x14ac:dyDescent="0.3">
      <c r="A4031" s="1">
        <v>15747</v>
      </c>
      <c r="B4031" s="2" t="s">
        <v>7956</v>
      </c>
      <c r="C4031" s="2" t="s">
        <v>7957</v>
      </c>
      <c r="D4031" s="3" t="s">
        <v>108</v>
      </c>
      <c r="E4031" s="4">
        <v>41548</v>
      </c>
      <c r="F4031" s="2" t="s">
        <v>17</v>
      </c>
      <c r="G4031" s="5" t="s">
        <v>48</v>
      </c>
      <c r="H4031" s="2" t="s">
        <v>42</v>
      </c>
      <c r="I4031" s="5" t="s">
        <v>197</v>
      </c>
      <c r="J4031" s="5" t="s">
        <v>22</v>
      </c>
      <c r="K4031" s="5" t="s">
        <v>198</v>
      </c>
      <c r="L4031" s="4" t="s">
        <v>19</v>
      </c>
      <c r="M4031" s="3" t="s">
        <v>34</v>
      </c>
      <c r="N4031" s="10" t="s">
        <v>138</v>
      </c>
      <c r="O4031" s="14">
        <v>1</v>
      </c>
      <c r="P4031" s="15"/>
      <c r="Q4031" s="15"/>
      <c r="R4031" s="15"/>
    </row>
    <row r="4032" spans="1:18" x14ac:dyDescent="0.3">
      <c r="A4032" s="1">
        <v>15748</v>
      </c>
      <c r="B4032" s="2" t="s">
        <v>7958</v>
      </c>
      <c r="C4032" s="2" t="s">
        <v>7959</v>
      </c>
      <c r="D4032" s="3" t="s">
        <v>108</v>
      </c>
      <c r="E4032" s="4">
        <v>41548</v>
      </c>
      <c r="F4032" s="2" t="s">
        <v>17</v>
      </c>
      <c r="G4032" s="5" t="s">
        <v>48</v>
      </c>
      <c r="H4032" s="2" t="s">
        <v>42</v>
      </c>
      <c r="I4032" s="5" t="s">
        <v>197</v>
      </c>
      <c r="J4032" s="5" t="s">
        <v>22</v>
      </c>
      <c r="K4032" s="5" t="s">
        <v>198</v>
      </c>
      <c r="L4032" s="4" t="s">
        <v>19</v>
      </c>
      <c r="M4032" s="3" t="s">
        <v>34</v>
      </c>
      <c r="N4032" s="10" t="s">
        <v>138</v>
      </c>
      <c r="O4032" s="14">
        <v>1</v>
      </c>
      <c r="P4032" s="15"/>
      <c r="Q4032" s="15"/>
      <c r="R4032" s="15"/>
    </row>
    <row r="4033" spans="1:18" x14ac:dyDescent="0.3">
      <c r="A4033" s="1">
        <v>15749</v>
      </c>
      <c r="B4033" s="2" t="s">
        <v>7960</v>
      </c>
      <c r="C4033" s="2" t="s">
        <v>7961</v>
      </c>
      <c r="D4033" s="3" t="s">
        <v>108</v>
      </c>
      <c r="E4033" s="4">
        <v>41548</v>
      </c>
      <c r="F4033" s="2" t="s">
        <v>17</v>
      </c>
      <c r="G4033" s="5" t="s">
        <v>48</v>
      </c>
      <c r="H4033" s="2" t="s">
        <v>42</v>
      </c>
      <c r="I4033" s="5" t="s">
        <v>197</v>
      </c>
      <c r="J4033" s="5" t="s">
        <v>22</v>
      </c>
      <c r="K4033" s="5" t="s">
        <v>198</v>
      </c>
      <c r="L4033" s="4" t="s">
        <v>19</v>
      </c>
      <c r="M4033" s="3" t="s">
        <v>34</v>
      </c>
      <c r="N4033" s="10" t="s">
        <v>138</v>
      </c>
      <c r="O4033" s="14">
        <v>1</v>
      </c>
      <c r="P4033" s="15"/>
      <c r="Q4033" s="15"/>
      <c r="R4033" s="15"/>
    </row>
    <row r="4034" spans="1:18" x14ac:dyDescent="0.3">
      <c r="A4034" s="1">
        <v>15753</v>
      </c>
      <c r="B4034" s="2" t="s">
        <v>7962</v>
      </c>
      <c r="C4034" s="2" t="s">
        <v>7963</v>
      </c>
      <c r="D4034" s="3" t="s">
        <v>1085</v>
      </c>
      <c r="E4034" s="4">
        <v>41504</v>
      </c>
      <c r="F4034" s="2" t="s">
        <v>17</v>
      </c>
      <c r="G4034" s="5" t="s">
        <v>48</v>
      </c>
      <c r="H4034" s="2" t="s">
        <v>42</v>
      </c>
      <c r="I4034" s="5" t="s">
        <v>21</v>
      </c>
      <c r="J4034" s="5" t="s">
        <v>22</v>
      </c>
      <c r="K4034" s="5" t="s">
        <v>33</v>
      </c>
      <c r="L4034" s="4" t="s">
        <v>19</v>
      </c>
      <c r="M4034" s="3" t="s">
        <v>38</v>
      </c>
      <c r="N4034" s="10" t="s">
        <v>35</v>
      </c>
      <c r="O4034" s="14">
        <v>1</v>
      </c>
      <c r="P4034" s="15"/>
      <c r="Q4034" s="15"/>
      <c r="R4034" s="15"/>
    </row>
    <row r="4035" spans="1:18" x14ac:dyDescent="0.3">
      <c r="A4035" s="1">
        <v>15754</v>
      </c>
      <c r="B4035" s="2" t="s">
        <v>7964</v>
      </c>
      <c r="C4035" s="2" t="s">
        <v>7965</v>
      </c>
      <c r="D4035" s="3" t="s">
        <v>31</v>
      </c>
      <c r="E4035" s="4">
        <v>41528</v>
      </c>
      <c r="F4035" s="2" t="s">
        <v>17</v>
      </c>
      <c r="G4035" s="5" t="s">
        <v>48</v>
      </c>
      <c r="H4035" s="2" t="s">
        <v>42</v>
      </c>
      <c r="I4035" s="5" t="s">
        <v>21</v>
      </c>
      <c r="J4035" s="5" t="s">
        <v>22</v>
      </c>
      <c r="K4035" s="5" t="s">
        <v>23</v>
      </c>
      <c r="L4035" s="4" t="s">
        <v>19</v>
      </c>
      <c r="M4035" s="3" t="s">
        <v>27</v>
      </c>
      <c r="N4035" s="10" t="s">
        <v>28</v>
      </c>
      <c r="O4035" s="14">
        <v>1</v>
      </c>
      <c r="P4035" s="15"/>
      <c r="Q4035" s="15"/>
      <c r="R4035" s="15"/>
    </row>
    <row r="4036" spans="1:18" x14ac:dyDescent="0.3">
      <c r="A4036" s="1">
        <v>15755</v>
      </c>
      <c r="B4036" s="2" t="s">
        <v>7966</v>
      </c>
      <c r="C4036" s="2" t="s">
        <v>7967</v>
      </c>
      <c r="D4036" s="3" t="s">
        <v>103</v>
      </c>
      <c r="E4036" s="4">
        <v>41504</v>
      </c>
      <c r="F4036" s="2" t="s">
        <v>17</v>
      </c>
      <c r="G4036" s="5" t="s">
        <v>48</v>
      </c>
      <c r="H4036" s="2" t="s">
        <v>42</v>
      </c>
      <c r="I4036" s="5" t="s">
        <v>21</v>
      </c>
      <c r="J4036" s="5" t="s">
        <v>22</v>
      </c>
      <c r="K4036" s="5" t="s">
        <v>23</v>
      </c>
      <c r="L4036" s="4" t="s">
        <v>19</v>
      </c>
      <c r="M4036" s="3" t="s">
        <v>38</v>
      </c>
      <c r="N4036" s="10" t="s">
        <v>35</v>
      </c>
      <c r="O4036" s="14">
        <v>1</v>
      </c>
      <c r="P4036" s="15"/>
      <c r="Q4036" s="15"/>
      <c r="R4036" s="15"/>
    </row>
    <row r="4037" spans="1:18" x14ac:dyDescent="0.3">
      <c r="A4037" s="1">
        <v>15756</v>
      </c>
      <c r="B4037" s="2" t="s">
        <v>7968</v>
      </c>
      <c r="C4037" s="2" t="s">
        <v>7969</v>
      </c>
      <c r="D4037" s="3" t="s">
        <v>108</v>
      </c>
      <c r="E4037" s="4">
        <v>41504</v>
      </c>
      <c r="F4037" s="2" t="s">
        <v>17</v>
      </c>
      <c r="G4037" s="5" t="s">
        <v>48</v>
      </c>
      <c r="H4037" s="2" t="s">
        <v>42</v>
      </c>
      <c r="I4037" s="5" t="s">
        <v>21</v>
      </c>
      <c r="J4037" s="5" t="s">
        <v>22</v>
      </c>
      <c r="K4037" s="5" t="s">
        <v>23</v>
      </c>
      <c r="L4037" s="4" t="s">
        <v>19</v>
      </c>
      <c r="M4037" s="3" t="s">
        <v>38</v>
      </c>
      <c r="N4037" s="10" t="s">
        <v>35</v>
      </c>
      <c r="O4037" s="14">
        <v>1</v>
      </c>
      <c r="P4037" s="15"/>
      <c r="Q4037" s="15"/>
      <c r="R4037" s="15"/>
    </row>
    <row r="4038" spans="1:18" x14ac:dyDescent="0.3">
      <c r="A4038" s="1">
        <v>15757</v>
      </c>
      <c r="B4038" s="2" t="s">
        <v>7970</v>
      </c>
      <c r="C4038" s="2" t="s">
        <v>7971</v>
      </c>
      <c r="D4038" s="3" t="s">
        <v>103</v>
      </c>
      <c r="E4038" s="4">
        <v>41504</v>
      </c>
      <c r="F4038" s="2" t="s">
        <v>17</v>
      </c>
      <c r="G4038" s="5" t="s">
        <v>48</v>
      </c>
      <c r="H4038" s="2" t="s">
        <v>42</v>
      </c>
      <c r="I4038" s="5" t="s">
        <v>21</v>
      </c>
      <c r="J4038" s="5" t="s">
        <v>22</v>
      </c>
      <c r="K4038" s="5" t="s">
        <v>23</v>
      </c>
      <c r="L4038" s="4" t="s">
        <v>19</v>
      </c>
      <c r="M4038" s="3" t="s">
        <v>38</v>
      </c>
      <c r="N4038" s="10" t="s">
        <v>35</v>
      </c>
      <c r="O4038" s="14">
        <v>1</v>
      </c>
      <c r="P4038" s="15"/>
      <c r="Q4038" s="15"/>
      <c r="R4038" s="15"/>
    </row>
    <row r="4039" spans="1:18" x14ac:dyDescent="0.3">
      <c r="A4039" s="1">
        <v>15758</v>
      </c>
      <c r="B4039" s="2" t="s">
        <v>7972</v>
      </c>
      <c r="C4039" s="2" t="s">
        <v>7973</v>
      </c>
      <c r="D4039" s="3" t="s">
        <v>108</v>
      </c>
      <c r="E4039" s="4">
        <v>41504</v>
      </c>
      <c r="F4039" s="2" t="s">
        <v>17</v>
      </c>
      <c r="G4039" s="5" t="s">
        <v>48</v>
      </c>
      <c r="H4039" s="2" t="s">
        <v>42</v>
      </c>
      <c r="I4039" s="5" t="s">
        <v>21</v>
      </c>
      <c r="J4039" s="5" t="s">
        <v>22</v>
      </c>
      <c r="K4039" s="5" t="s">
        <v>23</v>
      </c>
      <c r="L4039" s="4" t="s">
        <v>19</v>
      </c>
      <c r="M4039" s="3" t="s">
        <v>38</v>
      </c>
      <c r="N4039" s="10" t="s">
        <v>35</v>
      </c>
      <c r="O4039" s="14">
        <v>1</v>
      </c>
      <c r="P4039" s="15"/>
      <c r="Q4039" s="15"/>
      <c r="R4039" s="15"/>
    </row>
    <row r="4040" spans="1:18" x14ac:dyDescent="0.3">
      <c r="A4040" s="1">
        <v>112321</v>
      </c>
      <c r="B4040" s="2" t="s">
        <v>7974</v>
      </c>
      <c r="C4040" s="2" t="s">
        <v>7975</v>
      </c>
      <c r="D4040" s="3" t="s">
        <v>16</v>
      </c>
      <c r="E4040" s="4">
        <v>41791</v>
      </c>
      <c r="F4040" s="2" t="s">
        <v>17</v>
      </c>
      <c r="G4040" s="5" t="s">
        <v>48</v>
      </c>
      <c r="H4040" s="2" t="s">
        <v>42</v>
      </c>
      <c r="I4040" s="5" t="s">
        <v>21</v>
      </c>
      <c r="J4040" s="5" t="s">
        <v>22</v>
      </c>
      <c r="K4040" s="5" t="s">
        <v>23</v>
      </c>
      <c r="L4040" s="4">
        <v>41797.409722222219</v>
      </c>
      <c r="M4040" s="3" t="s">
        <v>27</v>
      </c>
      <c r="N4040" s="10" t="s">
        <v>28</v>
      </c>
      <c r="O4040" s="14">
        <v>1</v>
      </c>
      <c r="P4040" s="15"/>
      <c r="Q4040" s="15"/>
      <c r="R4040" s="15"/>
    </row>
    <row r="4041" spans="1:18" x14ac:dyDescent="0.3">
      <c r="A4041" s="1">
        <v>15759</v>
      </c>
      <c r="B4041" s="2" t="s">
        <v>7976</v>
      </c>
      <c r="C4041" s="2" t="s">
        <v>7977</v>
      </c>
      <c r="D4041" s="3" t="s">
        <v>16</v>
      </c>
      <c r="E4041" s="4">
        <v>41504</v>
      </c>
      <c r="F4041" s="2" t="s">
        <v>17</v>
      </c>
      <c r="G4041" s="5" t="s">
        <v>48</v>
      </c>
      <c r="H4041" s="2" t="s">
        <v>42</v>
      </c>
      <c r="I4041" s="5" t="s">
        <v>21</v>
      </c>
      <c r="J4041" s="5" t="s">
        <v>22</v>
      </c>
      <c r="K4041" s="5" t="s">
        <v>23</v>
      </c>
      <c r="L4041" s="4" t="s">
        <v>19</v>
      </c>
      <c r="M4041" s="3" t="s">
        <v>38</v>
      </c>
      <c r="N4041" s="10" t="s">
        <v>35</v>
      </c>
      <c r="O4041" s="14">
        <v>1</v>
      </c>
      <c r="P4041" s="15"/>
      <c r="Q4041" s="15"/>
      <c r="R4041" s="15"/>
    </row>
    <row r="4042" spans="1:18" x14ac:dyDescent="0.3">
      <c r="A4042" s="1">
        <v>15760</v>
      </c>
      <c r="B4042" s="2" t="s">
        <v>7978</v>
      </c>
      <c r="C4042" s="2" t="s">
        <v>7979</v>
      </c>
      <c r="D4042" s="3" t="s">
        <v>16</v>
      </c>
      <c r="E4042" s="4">
        <v>41504</v>
      </c>
      <c r="F4042" s="2" t="s">
        <v>17</v>
      </c>
      <c r="G4042" s="5" t="s">
        <v>48</v>
      </c>
      <c r="H4042" s="2" t="s">
        <v>42</v>
      </c>
      <c r="I4042" s="5" t="s">
        <v>21</v>
      </c>
      <c r="J4042" s="5" t="s">
        <v>22</v>
      </c>
      <c r="K4042" s="5" t="s">
        <v>23</v>
      </c>
      <c r="L4042" s="4" t="s">
        <v>19</v>
      </c>
      <c r="M4042" s="3" t="s">
        <v>38</v>
      </c>
      <c r="N4042" s="10" t="s">
        <v>35</v>
      </c>
      <c r="O4042" s="14">
        <v>1</v>
      </c>
      <c r="P4042" s="15"/>
      <c r="Q4042" s="15"/>
      <c r="R4042" s="15"/>
    </row>
    <row r="4043" spans="1:18" x14ac:dyDescent="0.3">
      <c r="A4043" s="1">
        <v>15761</v>
      </c>
      <c r="B4043" s="2" t="s">
        <v>7980</v>
      </c>
      <c r="C4043" s="2" t="s">
        <v>7981</v>
      </c>
      <c r="D4043" s="3" t="s">
        <v>16</v>
      </c>
      <c r="E4043" s="4">
        <v>41528</v>
      </c>
      <c r="F4043" s="2" t="s">
        <v>17</v>
      </c>
      <c r="G4043" s="5" t="s">
        <v>48</v>
      </c>
      <c r="H4043" s="2" t="s">
        <v>20</v>
      </c>
      <c r="I4043" s="5" t="s">
        <v>21</v>
      </c>
      <c r="J4043" s="5" t="s">
        <v>22</v>
      </c>
      <c r="K4043" s="5" t="s">
        <v>23</v>
      </c>
      <c r="L4043" s="4" t="s">
        <v>19</v>
      </c>
      <c r="M4043" s="3" t="s">
        <v>27</v>
      </c>
      <c r="N4043" s="10" t="s">
        <v>28</v>
      </c>
      <c r="O4043" s="14">
        <v>1</v>
      </c>
      <c r="P4043" s="15"/>
      <c r="Q4043" s="15"/>
      <c r="R4043" s="15"/>
    </row>
    <row r="4044" spans="1:18" x14ac:dyDescent="0.3">
      <c r="A4044" s="1">
        <v>113389</v>
      </c>
      <c r="B4044" s="2" t="s">
        <v>7982</v>
      </c>
      <c r="C4044" s="2" t="s">
        <v>7983</v>
      </c>
      <c r="D4044" s="3" t="s">
        <v>31</v>
      </c>
      <c r="E4044" s="4">
        <v>42056.62222222222</v>
      </c>
      <c r="F4044" s="2" t="s">
        <v>17</v>
      </c>
      <c r="G4044" s="5" t="s">
        <v>48</v>
      </c>
      <c r="H4044" s="2" t="s">
        <v>42</v>
      </c>
      <c r="I4044" s="5" t="s">
        <v>21</v>
      </c>
      <c r="J4044" s="5" t="s">
        <v>22</v>
      </c>
      <c r="K4044" s="5" t="s">
        <v>33</v>
      </c>
      <c r="L4044" s="4">
        <v>42056.62222222222</v>
      </c>
      <c r="M4044" s="3" t="s">
        <v>27</v>
      </c>
      <c r="N4044" s="10" t="s">
        <v>28</v>
      </c>
      <c r="O4044" s="14">
        <v>1</v>
      </c>
      <c r="P4044" s="15"/>
      <c r="Q4044" s="15"/>
      <c r="R4044" s="15"/>
    </row>
    <row r="4045" spans="1:18" x14ac:dyDescent="0.3">
      <c r="A4045" s="1">
        <v>113390</v>
      </c>
      <c r="B4045" s="2" t="s">
        <v>7984</v>
      </c>
      <c r="C4045" s="2" t="s">
        <v>7985</v>
      </c>
      <c r="D4045" s="3" t="s">
        <v>31</v>
      </c>
      <c r="E4045" s="4">
        <v>42056.630555555552</v>
      </c>
      <c r="F4045" s="2" t="s">
        <v>17</v>
      </c>
      <c r="G4045" s="5" t="s">
        <v>48</v>
      </c>
      <c r="H4045" s="2" t="s">
        <v>42</v>
      </c>
      <c r="I4045" s="5" t="s">
        <v>21</v>
      </c>
      <c r="J4045" s="5" t="s">
        <v>22</v>
      </c>
      <c r="K4045" s="5" t="s">
        <v>33</v>
      </c>
      <c r="L4045" s="4">
        <v>42056.630555555552</v>
      </c>
      <c r="M4045" s="3" t="s">
        <v>27</v>
      </c>
      <c r="N4045" s="10" t="s">
        <v>28</v>
      </c>
      <c r="O4045" s="14">
        <v>1</v>
      </c>
      <c r="P4045" s="15"/>
      <c r="Q4045" s="15"/>
      <c r="R4045" s="15"/>
    </row>
    <row r="4046" spans="1:18" x14ac:dyDescent="0.3">
      <c r="A4046" s="1">
        <v>113391</v>
      </c>
      <c r="B4046" s="2" t="s">
        <v>7986</v>
      </c>
      <c r="C4046" s="2" t="s">
        <v>7987</v>
      </c>
      <c r="D4046" s="3" t="s">
        <v>31</v>
      </c>
      <c r="E4046" s="4">
        <v>42056.630555555552</v>
      </c>
      <c r="F4046" s="2" t="s">
        <v>17</v>
      </c>
      <c r="G4046" s="5" t="s">
        <v>48</v>
      </c>
      <c r="H4046" s="2" t="s">
        <v>42</v>
      </c>
      <c r="I4046" s="5" t="s">
        <v>21</v>
      </c>
      <c r="J4046" s="5" t="s">
        <v>22</v>
      </c>
      <c r="K4046" s="5" t="s">
        <v>33</v>
      </c>
      <c r="L4046" s="4">
        <v>42056.630555555552</v>
      </c>
      <c r="M4046" s="3" t="s">
        <v>27</v>
      </c>
      <c r="N4046" s="10" t="s">
        <v>28</v>
      </c>
      <c r="O4046" s="14">
        <v>1</v>
      </c>
      <c r="P4046" s="15"/>
      <c r="Q4046" s="15"/>
      <c r="R4046" s="15"/>
    </row>
    <row r="4047" spans="1:18" x14ac:dyDescent="0.3">
      <c r="A4047" s="1">
        <v>15762</v>
      </c>
      <c r="B4047" s="2" t="s">
        <v>7988</v>
      </c>
      <c r="C4047" s="2" t="s">
        <v>7989</v>
      </c>
      <c r="D4047" s="3" t="s">
        <v>31</v>
      </c>
      <c r="E4047" s="4">
        <v>41402</v>
      </c>
      <c r="F4047" s="2" t="s">
        <v>17</v>
      </c>
      <c r="G4047" s="5" t="s">
        <v>48</v>
      </c>
      <c r="H4047" s="2" t="s">
        <v>20</v>
      </c>
      <c r="I4047" s="5" t="s">
        <v>21</v>
      </c>
      <c r="J4047" s="5" t="s">
        <v>22</v>
      </c>
      <c r="K4047" s="5" t="s">
        <v>33</v>
      </c>
      <c r="L4047" s="4" t="s">
        <v>19</v>
      </c>
      <c r="M4047" s="3" t="s">
        <v>38</v>
      </c>
      <c r="N4047" s="10" t="s">
        <v>35</v>
      </c>
      <c r="O4047" s="14">
        <v>1</v>
      </c>
      <c r="P4047" s="15"/>
      <c r="Q4047" s="15"/>
      <c r="R4047" s="15"/>
    </row>
    <row r="4048" spans="1:18" x14ac:dyDescent="0.3">
      <c r="A4048" s="1">
        <v>15763</v>
      </c>
      <c r="B4048" s="2" t="s">
        <v>7990</v>
      </c>
      <c r="C4048" s="2" t="s">
        <v>7989</v>
      </c>
      <c r="D4048" s="3" t="s">
        <v>108</v>
      </c>
      <c r="E4048" s="4">
        <v>41402</v>
      </c>
      <c r="F4048" s="2" t="s">
        <v>17</v>
      </c>
      <c r="G4048" s="5" t="s">
        <v>48</v>
      </c>
      <c r="H4048" s="2" t="s">
        <v>20</v>
      </c>
      <c r="I4048" s="5" t="s">
        <v>21</v>
      </c>
      <c r="J4048" s="5" t="s">
        <v>22</v>
      </c>
      <c r="K4048" s="5" t="s">
        <v>33</v>
      </c>
      <c r="L4048" s="4" t="s">
        <v>19</v>
      </c>
      <c r="M4048" s="3" t="s">
        <v>38</v>
      </c>
      <c r="N4048" s="10" t="s">
        <v>35</v>
      </c>
      <c r="O4048" s="14">
        <v>1</v>
      </c>
      <c r="P4048" s="15"/>
      <c r="Q4048" s="15"/>
      <c r="R4048" s="15"/>
    </row>
    <row r="4049" spans="1:18" x14ac:dyDescent="0.3">
      <c r="A4049" s="1">
        <v>15764</v>
      </c>
      <c r="B4049" s="2" t="s">
        <v>7991</v>
      </c>
      <c r="C4049" s="2" t="s">
        <v>7992</v>
      </c>
      <c r="D4049" s="3" t="s">
        <v>108</v>
      </c>
      <c r="E4049" s="4">
        <v>41402</v>
      </c>
      <c r="F4049" s="2" t="s">
        <v>17</v>
      </c>
      <c r="G4049" s="5" t="s">
        <v>48</v>
      </c>
      <c r="H4049" s="2" t="s">
        <v>20</v>
      </c>
      <c r="I4049" s="5" t="s">
        <v>21</v>
      </c>
      <c r="J4049" s="5" t="s">
        <v>22</v>
      </c>
      <c r="K4049" s="5" t="s">
        <v>23</v>
      </c>
      <c r="L4049" s="4" t="s">
        <v>19</v>
      </c>
      <c r="M4049" s="3" t="s">
        <v>38</v>
      </c>
      <c r="N4049" s="10" t="s">
        <v>35</v>
      </c>
      <c r="O4049" s="14">
        <v>1</v>
      </c>
      <c r="P4049" s="15"/>
      <c r="Q4049" s="15"/>
      <c r="R4049" s="15"/>
    </row>
    <row r="4050" spans="1:18" x14ac:dyDescent="0.3">
      <c r="A4050" s="1">
        <v>15765</v>
      </c>
      <c r="B4050" s="2" t="s">
        <v>7993</v>
      </c>
      <c r="C4050" s="2" t="s">
        <v>7994</v>
      </c>
      <c r="D4050" s="3" t="s">
        <v>31</v>
      </c>
      <c r="E4050" s="4">
        <v>41402</v>
      </c>
      <c r="F4050" s="2" t="s">
        <v>17</v>
      </c>
      <c r="G4050" s="5" t="s">
        <v>48</v>
      </c>
      <c r="H4050" s="2" t="s">
        <v>20</v>
      </c>
      <c r="I4050" s="5" t="s">
        <v>21</v>
      </c>
      <c r="J4050" s="5" t="s">
        <v>22</v>
      </c>
      <c r="K4050" s="5" t="s">
        <v>23</v>
      </c>
      <c r="L4050" s="4" t="s">
        <v>19</v>
      </c>
      <c r="M4050" s="3" t="s">
        <v>38</v>
      </c>
      <c r="N4050" s="10" t="s">
        <v>35</v>
      </c>
      <c r="O4050" s="14">
        <v>1</v>
      </c>
      <c r="P4050" s="15"/>
      <c r="Q4050" s="15"/>
      <c r="R4050" s="15"/>
    </row>
    <row r="4051" spans="1:18" x14ac:dyDescent="0.3">
      <c r="A4051" s="1">
        <v>15766</v>
      </c>
      <c r="B4051" s="2" t="s">
        <v>7995</v>
      </c>
      <c r="C4051" s="2" t="s">
        <v>7996</v>
      </c>
      <c r="D4051" s="3" t="s">
        <v>31</v>
      </c>
      <c r="E4051" s="4">
        <v>41402</v>
      </c>
      <c r="F4051" s="2" t="s">
        <v>17</v>
      </c>
      <c r="G4051" s="5" t="s">
        <v>48</v>
      </c>
      <c r="H4051" s="2" t="s">
        <v>20</v>
      </c>
      <c r="I4051" s="5" t="s">
        <v>21</v>
      </c>
      <c r="J4051" s="5" t="s">
        <v>22</v>
      </c>
      <c r="K4051" s="5" t="s">
        <v>23</v>
      </c>
      <c r="L4051" s="4" t="s">
        <v>19</v>
      </c>
      <c r="M4051" s="3" t="s">
        <v>38</v>
      </c>
      <c r="N4051" s="10" t="s">
        <v>35</v>
      </c>
      <c r="O4051" s="14">
        <v>1</v>
      </c>
      <c r="P4051" s="15"/>
      <c r="Q4051" s="15"/>
      <c r="R4051" s="15"/>
    </row>
    <row r="4052" spans="1:18" x14ac:dyDescent="0.3">
      <c r="A4052" s="1">
        <v>15767</v>
      </c>
      <c r="B4052" s="2" t="s">
        <v>7997</v>
      </c>
      <c r="C4052" s="2" t="s">
        <v>7998</v>
      </c>
      <c r="D4052" s="3" t="s">
        <v>31</v>
      </c>
      <c r="E4052" s="4">
        <v>41402</v>
      </c>
      <c r="F4052" s="2" t="s">
        <v>17</v>
      </c>
      <c r="G4052" s="5" t="s">
        <v>48</v>
      </c>
      <c r="H4052" s="2" t="s">
        <v>20</v>
      </c>
      <c r="I4052" s="5" t="s">
        <v>21</v>
      </c>
      <c r="J4052" s="5" t="s">
        <v>22</v>
      </c>
      <c r="K4052" s="5" t="s">
        <v>23</v>
      </c>
      <c r="L4052" s="4" t="s">
        <v>19</v>
      </c>
      <c r="M4052" s="3" t="s">
        <v>38</v>
      </c>
      <c r="N4052" s="10" t="s">
        <v>35</v>
      </c>
      <c r="O4052" s="14">
        <v>1</v>
      </c>
      <c r="P4052" s="15"/>
      <c r="Q4052" s="15"/>
      <c r="R4052" s="15"/>
    </row>
    <row r="4053" spans="1:18" x14ac:dyDescent="0.3">
      <c r="A4053" s="1">
        <v>15768</v>
      </c>
      <c r="B4053" s="2" t="s">
        <v>7999</v>
      </c>
      <c r="C4053" s="2" t="s">
        <v>8000</v>
      </c>
      <c r="D4053" s="3" t="s">
        <v>31</v>
      </c>
      <c r="E4053" s="4">
        <v>41402</v>
      </c>
      <c r="F4053" s="2" t="s">
        <v>17</v>
      </c>
      <c r="G4053" s="5" t="s">
        <v>48</v>
      </c>
      <c r="H4053" s="2" t="s">
        <v>20</v>
      </c>
      <c r="I4053" s="5" t="s">
        <v>21</v>
      </c>
      <c r="J4053" s="5" t="s">
        <v>22</v>
      </c>
      <c r="K4053" s="5" t="s">
        <v>23</v>
      </c>
      <c r="L4053" s="4" t="s">
        <v>19</v>
      </c>
      <c r="M4053" s="3" t="s">
        <v>38</v>
      </c>
      <c r="N4053" s="10" t="s">
        <v>35</v>
      </c>
      <c r="O4053" s="14">
        <v>1</v>
      </c>
      <c r="P4053" s="15"/>
      <c r="Q4053" s="15"/>
      <c r="R4053" s="15"/>
    </row>
    <row r="4054" spans="1:18" x14ac:dyDescent="0.3">
      <c r="A4054" s="1">
        <v>15769</v>
      </c>
      <c r="B4054" s="2" t="s">
        <v>8001</v>
      </c>
      <c r="C4054" s="2" t="s">
        <v>8002</v>
      </c>
      <c r="D4054" s="3" t="s">
        <v>16</v>
      </c>
      <c r="E4054" s="4">
        <v>41402</v>
      </c>
      <c r="F4054" s="2" t="s">
        <v>17</v>
      </c>
      <c r="G4054" s="5" t="s">
        <v>48</v>
      </c>
      <c r="H4054" s="2" t="s">
        <v>20</v>
      </c>
      <c r="I4054" s="5" t="s">
        <v>21</v>
      </c>
      <c r="J4054" s="5" t="s">
        <v>22</v>
      </c>
      <c r="K4054" s="5" t="s">
        <v>23</v>
      </c>
      <c r="L4054" s="4" t="s">
        <v>19</v>
      </c>
      <c r="M4054" s="3" t="s">
        <v>38</v>
      </c>
      <c r="N4054" s="10" t="s">
        <v>35</v>
      </c>
      <c r="O4054" s="14">
        <v>1</v>
      </c>
      <c r="P4054" s="15"/>
      <c r="Q4054" s="15"/>
      <c r="R4054" s="15"/>
    </row>
    <row r="4055" spans="1:18" x14ac:dyDescent="0.3">
      <c r="A4055" s="1">
        <v>15770</v>
      </c>
      <c r="B4055" s="2" t="s">
        <v>8003</v>
      </c>
      <c r="C4055" s="2" t="s">
        <v>8004</v>
      </c>
      <c r="D4055" s="3" t="s">
        <v>31</v>
      </c>
      <c r="E4055" s="4">
        <v>41402</v>
      </c>
      <c r="F4055" s="2" t="s">
        <v>17</v>
      </c>
      <c r="G4055" s="5" t="s">
        <v>48</v>
      </c>
      <c r="H4055" s="2" t="s">
        <v>20</v>
      </c>
      <c r="I4055" s="5" t="s">
        <v>21</v>
      </c>
      <c r="J4055" s="5" t="s">
        <v>22</v>
      </c>
      <c r="K4055" s="5" t="s">
        <v>23</v>
      </c>
      <c r="L4055" s="4" t="s">
        <v>19</v>
      </c>
      <c r="M4055" s="3" t="s">
        <v>38</v>
      </c>
      <c r="N4055" s="10" t="s">
        <v>35</v>
      </c>
      <c r="O4055" s="14">
        <v>1</v>
      </c>
      <c r="P4055" s="15"/>
      <c r="Q4055" s="15"/>
      <c r="R4055" s="15"/>
    </row>
    <row r="4056" spans="1:18" x14ac:dyDescent="0.3">
      <c r="A4056" s="1">
        <v>15771</v>
      </c>
      <c r="B4056" s="2" t="s">
        <v>8005</v>
      </c>
      <c r="C4056" s="2" t="s">
        <v>8006</v>
      </c>
      <c r="D4056" s="3" t="s">
        <v>31</v>
      </c>
      <c r="E4056" s="4">
        <v>41402</v>
      </c>
      <c r="F4056" s="2" t="s">
        <v>17</v>
      </c>
      <c r="G4056" s="5" t="s">
        <v>48</v>
      </c>
      <c r="H4056" s="2" t="s">
        <v>20</v>
      </c>
      <c r="I4056" s="5" t="s">
        <v>21</v>
      </c>
      <c r="J4056" s="5" t="s">
        <v>22</v>
      </c>
      <c r="K4056" s="5" t="s">
        <v>23</v>
      </c>
      <c r="L4056" s="4" t="s">
        <v>19</v>
      </c>
      <c r="M4056" s="3" t="s">
        <v>38</v>
      </c>
      <c r="N4056" s="10" t="s">
        <v>35</v>
      </c>
      <c r="O4056" s="14">
        <v>1</v>
      </c>
      <c r="P4056" s="15"/>
      <c r="Q4056" s="15"/>
      <c r="R4056" s="15"/>
    </row>
    <row r="4057" spans="1:18" x14ac:dyDescent="0.3">
      <c r="A4057" s="1">
        <v>15772</v>
      </c>
      <c r="B4057" s="2" t="s">
        <v>8007</v>
      </c>
      <c r="C4057" s="2" t="s">
        <v>8008</v>
      </c>
      <c r="D4057" s="3" t="s">
        <v>31</v>
      </c>
      <c r="E4057" s="4">
        <v>41402</v>
      </c>
      <c r="F4057" s="2" t="s">
        <v>17</v>
      </c>
      <c r="G4057" s="5" t="s">
        <v>48</v>
      </c>
      <c r="H4057" s="2" t="s">
        <v>20</v>
      </c>
      <c r="I4057" s="5" t="s">
        <v>21</v>
      </c>
      <c r="J4057" s="5" t="s">
        <v>22</v>
      </c>
      <c r="K4057" s="5" t="s">
        <v>23</v>
      </c>
      <c r="L4057" s="4" t="s">
        <v>19</v>
      </c>
      <c r="M4057" s="3" t="s">
        <v>38</v>
      </c>
      <c r="N4057" s="10" t="s">
        <v>35</v>
      </c>
      <c r="O4057" s="14">
        <v>1</v>
      </c>
      <c r="P4057" s="15"/>
      <c r="Q4057" s="15"/>
      <c r="R4057" s="15"/>
    </row>
    <row r="4058" spans="1:18" x14ac:dyDescent="0.3">
      <c r="A4058" s="1">
        <v>15773</v>
      </c>
      <c r="B4058" s="2" t="s">
        <v>8009</v>
      </c>
      <c r="C4058" s="2" t="s">
        <v>8010</v>
      </c>
      <c r="D4058" s="3" t="s">
        <v>16</v>
      </c>
      <c r="E4058" s="4">
        <v>41402</v>
      </c>
      <c r="F4058" s="2" t="s">
        <v>17</v>
      </c>
      <c r="G4058" s="5" t="s">
        <v>48</v>
      </c>
      <c r="H4058" s="2" t="s">
        <v>20</v>
      </c>
      <c r="I4058" s="5" t="s">
        <v>21</v>
      </c>
      <c r="J4058" s="5" t="s">
        <v>22</v>
      </c>
      <c r="K4058" s="5" t="s">
        <v>23</v>
      </c>
      <c r="L4058" s="4" t="s">
        <v>19</v>
      </c>
      <c r="M4058" s="3" t="s">
        <v>38</v>
      </c>
      <c r="N4058" s="10" t="s">
        <v>35</v>
      </c>
      <c r="O4058" s="14">
        <v>1</v>
      </c>
      <c r="P4058" s="15"/>
      <c r="Q4058" s="15"/>
      <c r="R4058" s="15"/>
    </row>
    <row r="4059" spans="1:18" x14ac:dyDescent="0.3">
      <c r="A4059" s="1">
        <v>15774</v>
      </c>
      <c r="B4059" s="2" t="s">
        <v>8011</v>
      </c>
      <c r="C4059" s="2" t="s">
        <v>8012</v>
      </c>
      <c r="D4059" s="3" t="s">
        <v>16</v>
      </c>
      <c r="E4059" s="4">
        <v>41402</v>
      </c>
      <c r="F4059" s="2" t="s">
        <v>17</v>
      </c>
      <c r="G4059" s="5" t="s">
        <v>48</v>
      </c>
      <c r="H4059" s="2" t="s">
        <v>20</v>
      </c>
      <c r="I4059" s="5" t="s">
        <v>21</v>
      </c>
      <c r="J4059" s="5" t="s">
        <v>22</v>
      </c>
      <c r="K4059" s="5" t="s">
        <v>23</v>
      </c>
      <c r="L4059" s="4" t="s">
        <v>19</v>
      </c>
      <c r="M4059" s="3" t="s">
        <v>38</v>
      </c>
      <c r="N4059" s="10" t="s">
        <v>35</v>
      </c>
      <c r="O4059" s="14">
        <v>1</v>
      </c>
      <c r="P4059" s="15"/>
      <c r="Q4059" s="15"/>
      <c r="R4059" s="15"/>
    </row>
    <row r="4060" spans="1:18" x14ac:dyDescent="0.3">
      <c r="A4060" s="1">
        <v>112322</v>
      </c>
      <c r="B4060" s="2" t="s">
        <v>8013</v>
      </c>
      <c r="C4060" s="2" t="s">
        <v>8014</v>
      </c>
      <c r="D4060" s="3" t="s">
        <v>31</v>
      </c>
      <c r="E4060" s="4">
        <v>41791</v>
      </c>
      <c r="F4060" s="2" t="s">
        <v>17</v>
      </c>
      <c r="G4060" s="5" t="s">
        <v>48</v>
      </c>
      <c r="H4060" s="2" t="s">
        <v>20</v>
      </c>
      <c r="I4060" s="5" t="s">
        <v>21</v>
      </c>
      <c r="J4060" s="5" t="s">
        <v>22</v>
      </c>
      <c r="K4060" s="5" t="s">
        <v>23</v>
      </c>
      <c r="L4060" s="4">
        <v>41797.409722222219</v>
      </c>
      <c r="M4060" s="3" t="s">
        <v>27</v>
      </c>
      <c r="N4060" s="10" t="s">
        <v>28</v>
      </c>
      <c r="O4060" s="14">
        <v>1</v>
      </c>
      <c r="P4060" s="15"/>
      <c r="Q4060" s="15"/>
      <c r="R4060" s="15"/>
    </row>
    <row r="4061" spans="1:18" x14ac:dyDescent="0.3">
      <c r="A4061" s="1">
        <v>112323</v>
      </c>
      <c r="B4061" s="2" t="s">
        <v>8015</v>
      </c>
      <c r="C4061" s="2" t="s">
        <v>8014</v>
      </c>
      <c r="D4061" s="3" t="s">
        <v>16</v>
      </c>
      <c r="E4061" s="4">
        <v>41791</v>
      </c>
      <c r="F4061" s="2" t="s">
        <v>17</v>
      </c>
      <c r="G4061" s="5" t="s">
        <v>48</v>
      </c>
      <c r="H4061" s="2" t="s">
        <v>20</v>
      </c>
      <c r="I4061" s="5" t="s">
        <v>21</v>
      </c>
      <c r="J4061" s="5" t="s">
        <v>43</v>
      </c>
      <c r="K4061" s="5" t="s">
        <v>23</v>
      </c>
      <c r="L4061" s="4">
        <v>41797.409722222219</v>
      </c>
      <c r="M4061" s="3" t="s">
        <v>27</v>
      </c>
      <c r="N4061" s="10" t="s">
        <v>28</v>
      </c>
      <c r="O4061" s="14">
        <v>1</v>
      </c>
      <c r="P4061" s="15"/>
      <c r="Q4061" s="15"/>
      <c r="R4061" s="15"/>
    </row>
    <row r="4062" spans="1:18" x14ac:dyDescent="0.3">
      <c r="A4062" s="1">
        <v>112324</v>
      </c>
      <c r="B4062" s="2" t="s">
        <v>8016</v>
      </c>
      <c r="C4062" s="2" t="s">
        <v>8017</v>
      </c>
      <c r="D4062" s="3" t="s">
        <v>16</v>
      </c>
      <c r="E4062" s="4">
        <v>41791</v>
      </c>
      <c r="F4062" s="2" t="s">
        <v>17</v>
      </c>
      <c r="G4062" s="5" t="s">
        <v>48</v>
      </c>
      <c r="H4062" s="2" t="s">
        <v>42</v>
      </c>
      <c r="I4062" s="5" t="s">
        <v>21</v>
      </c>
      <c r="J4062" s="5" t="s">
        <v>22</v>
      </c>
      <c r="K4062" s="5" t="s">
        <v>23</v>
      </c>
      <c r="L4062" s="4">
        <v>41797.409722222219</v>
      </c>
      <c r="M4062" s="3" t="s">
        <v>27</v>
      </c>
      <c r="N4062" s="10" t="s">
        <v>28</v>
      </c>
      <c r="O4062" s="14">
        <v>1</v>
      </c>
      <c r="P4062" s="15"/>
      <c r="Q4062" s="15"/>
      <c r="R4062" s="15"/>
    </row>
    <row r="4063" spans="1:18" x14ac:dyDescent="0.3">
      <c r="A4063" s="1">
        <v>15775</v>
      </c>
      <c r="B4063" s="2" t="s">
        <v>8018</v>
      </c>
      <c r="C4063" s="2" t="s">
        <v>8019</v>
      </c>
      <c r="D4063" s="3" t="s">
        <v>108</v>
      </c>
      <c r="E4063" s="4">
        <v>41528</v>
      </c>
      <c r="F4063" s="2" t="s">
        <v>17</v>
      </c>
      <c r="G4063" s="5" t="s">
        <v>48</v>
      </c>
      <c r="H4063" s="2" t="s">
        <v>20</v>
      </c>
      <c r="I4063" s="5" t="s">
        <v>21</v>
      </c>
      <c r="J4063" s="5" t="s">
        <v>22</v>
      </c>
      <c r="K4063" s="5" t="s">
        <v>23</v>
      </c>
      <c r="L4063" s="4" t="s">
        <v>19</v>
      </c>
      <c r="M4063" s="3" t="s">
        <v>27</v>
      </c>
      <c r="N4063" s="10" t="s">
        <v>28</v>
      </c>
      <c r="O4063" s="14">
        <v>1</v>
      </c>
      <c r="P4063" s="15"/>
      <c r="Q4063" s="15"/>
      <c r="R4063" s="15"/>
    </row>
    <row r="4064" spans="1:18" x14ac:dyDescent="0.3">
      <c r="A4064" s="1">
        <v>15779</v>
      </c>
      <c r="B4064" s="2" t="s">
        <v>8020</v>
      </c>
      <c r="C4064" s="2" t="s">
        <v>8021</v>
      </c>
      <c r="D4064" s="3" t="s">
        <v>108</v>
      </c>
      <c r="E4064" s="4">
        <v>41426</v>
      </c>
      <c r="F4064" s="2" t="s">
        <v>17</v>
      </c>
      <c r="G4064" s="5" t="s">
        <v>48</v>
      </c>
      <c r="H4064" s="2" t="s">
        <v>42</v>
      </c>
      <c r="I4064" s="5" t="s">
        <v>21</v>
      </c>
      <c r="J4064" s="5" t="s">
        <v>22</v>
      </c>
      <c r="K4064" s="5" t="s">
        <v>23</v>
      </c>
      <c r="L4064" s="4" t="s">
        <v>19</v>
      </c>
      <c r="M4064" s="3" t="s">
        <v>34</v>
      </c>
      <c r="N4064" s="10" t="s">
        <v>35</v>
      </c>
      <c r="O4064" s="14">
        <v>1</v>
      </c>
      <c r="P4064" s="15"/>
      <c r="Q4064" s="15"/>
      <c r="R4064" s="15"/>
    </row>
    <row r="4065" spans="1:18" x14ac:dyDescent="0.3">
      <c r="A4065" s="1">
        <v>15783</v>
      </c>
      <c r="B4065" s="2" t="s">
        <v>8022</v>
      </c>
      <c r="C4065" s="2" t="s">
        <v>8023</v>
      </c>
      <c r="D4065" s="3" t="s">
        <v>209</v>
      </c>
      <c r="E4065" s="4">
        <v>41426</v>
      </c>
      <c r="F4065" s="2" t="s">
        <v>17</v>
      </c>
      <c r="G4065" s="5" t="s">
        <v>48</v>
      </c>
      <c r="H4065" s="2" t="s">
        <v>42</v>
      </c>
      <c r="I4065" s="5" t="s">
        <v>21</v>
      </c>
      <c r="J4065" s="5" t="s">
        <v>22</v>
      </c>
      <c r="K4065" s="5" t="s">
        <v>23</v>
      </c>
      <c r="L4065" s="4" t="s">
        <v>19</v>
      </c>
      <c r="M4065" s="3" t="s">
        <v>34</v>
      </c>
      <c r="N4065" s="10" t="s">
        <v>35</v>
      </c>
      <c r="O4065" s="14">
        <v>1</v>
      </c>
      <c r="P4065" s="15"/>
      <c r="Q4065" s="15"/>
      <c r="R4065" s="15"/>
    </row>
    <row r="4066" spans="1:18" x14ac:dyDescent="0.3">
      <c r="A4066" s="1">
        <v>15787</v>
      </c>
      <c r="B4066" s="2" t="s">
        <v>8024</v>
      </c>
      <c r="C4066" s="2" t="s">
        <v>8025</v>
      </c>
      <c r="D4066" s="3" t="s">
        <v>103</v>
      </c>
      <c r="E4066" s="4">
        <v>41426</v>
      </c>
      <c r="F4066" s="2" t="s">
        <v>17</v>
      </c>
      <c r="G4066" s="5" t="s">
        <v>48</v>
      </c>
      <c r="H4066" s="2" t="s">
        <v>20</v>
      </c>
      <c r="I4066" s="5" t="s">
        <v>21</v>
      </c>
      <c r="J4066" s="5" t="s">
        <v>22</v>
      </c>
      <c r="K4066" s="5" t="s">
        <v>23</v>
      </c>
      <c r="L4066" s="4" t="s">
        <v>19</v>
      </c>
      <c r="M4066" s="3" t="s">
        <v>34</v>
      </c>
      <c r="N4066" s="10" t="s">
        <v>35</v>
      </c>
      <c r="O4066" s="14">
        <v>1</v>
      </c>
      <c r="P4066" s="15"/>
      <c r="Q4066" s="15"/>
      <c r="R4066" s="15"/>
    </row>
    <row r="4067" spans="1:18" x14ac:dyDescent="0.3">
      <c r="A4067" s="1">
        <v>15791</v>
      </c>
      <c r="B4067" s="2" t="s">
        <v>8026</v>
      </c>
      <c r="C4067" s="2" t="s">
        <v>8025</v>
      </c>
      <c r="D4067" s="3" t="s">
        <v>103</v>
      </c>
      <c r="E4067" s="4">
        <v>41426</v>
      </c>
      <c r="F4067" s="2" t="s">
        <v>17</v>
      </c>
      <c r="G4067" s="5" t="s">
        <v>48</v>
      </c>
      <c r="H4067" s="2" t="s">
        <v>20</v>
      </c>
      <c r="I4067" s="5" t="s">
        <v>21</v>
      </c>
      <c r="J4067" s="5" t="s">
        <v>22</v>
      </c>
      <c r="K4067" s="5" t="s">
        <v>23</v>
      </c>
      <c r="L4067" s="4" t="s">
        <v>19</v>
      </c>
      <c r="M4067" s="3" t="s">
        <v>34</v>
      </c>
      <c r="N4067" s="10" t="s">
        <v>35</v>
      </c>
      <c r="O4067" s="14">
        <v>1</v>
      </c>
      <c r="P4067" s="15"/>
      <c r="Q4067" s="15"/>
      <c r="R4067" s="15"/>
    </row>
    <row r="4068" spans="1:18" x14ac:dyDescent="0.3">
      <c r="A4068" s="1">
        <v>15795</v>
      </c>
      <c r="B4068" s="2" t="s">
        <v>8027</v>
      </c>
      <c r="C4068" s="2" t="s">
        <v>8028</v>
      </c>
      <c r="D4068" s="3" t="s">
        <v>31</v>
      </c>
      <c r="E4068" s="4">
        <v>41426</v>
      </c>
      <c r="F4068" s="2" t="s">
        <v>17</v>
      </c>
      <c r="G4068" s="5" t="s">
        <v>48</v>
      </c>
      <c r="H4068" s="2" t="s">
        <v>20</v>
      </c>
      <c r="I4068" s="5" t="s">
        <v>21</v>
      </c>
      <c r="J4068" s="5" t="s">
        <v>22</v>
      </c>
      <c r="K4068" s="5" t="s">
        <v>23</v>
      </c>
      <c r="L4068" s="4" t="s">
        <v>19</v>
      </c>
      <c r="M4068" s="3" t="s">
        <v>34</v>
      </c>
      <c r="N4068" s="10" t="s">
        <v>35</v>
      </c>
      <c r="O4068" s="14">
        <v>1</v>
      </c>
      <c r="P4068" s="15"/>
      <c r="Q4068" s="15"/>
      <c r="R4068" s="15"/>
    </row>
    <row r="4069" spans="1:18" x14ac:dyDescent="0.3">
      <c r="A4069" s="1">
        <v>15799</v>
      </c>
      <c r="B4069" s="2" t="s">
        <v>8029</v>
      </c>
      <c r="C4069" s="2" t="s">
        <v>8030</v>
      </c>
      <c r="D4069" s="3" t="s">
        <v>103</v>
      </c>
      <c r="E4069" s="4">
        <v>41426</v>
      </c>
      <c r="F4069" s="2" t="s">
        <v>17</v>
      </c>
      <c r="G4069" s="5" t="s">
        <v>48</v>
      </c>
      <c r="H4069" s="2" t="s">
        <v>20</v>
      </c>
      <c r="I4069" s="5" t="s">
        <v>21</v>
      </c>
      <c r="J4069" s="5" t="s">
        <v>22</v>
      </c>
      <c r="K4069" s="5" t="s">
        <v>23</v>
      </c>
      <c r="L4069" s="4" t="s">
        <v>19</v>
      </c>
      <c r="M4069" s="3" t="s">
        <v>34</v>
      </c>
      <c r="N4069" s="10" t="s">
        <v>35</v>
      </c>
      <c r="O4069" s="14">
        <v>1</v>
      </c>
      <c r="P4069" s="15"/>
      <c r="Q4069" s="15"/>
      <c r="R4069" s="15"/>
    </row>
    <row r="4070" spans="1:18" x14ac:dyDescent="0.3">
      <c r="A4070" s="1">
        <v>15803</v>
      </c>
      <c r="B4070" s="2" t="s">
        <v>8031</v>
      </c>
      <c r="C4070" s="2" t="s">
        <v>8032</v>
      </c>
      <c r="D4070" s="3" t="s">
        <v>31</v>
      </c>
      <c r="E4070" s="4">
        <v>41426</v>
      </c>
      <c r="F4070" s="2" t="s">
        <v>17</v>
      </c>
      <c r="G4070" s="5" t="s">
        <v>48</v>
      </c>
      <c r="H4070" s="2" t="s">
        <v>20</v>
      </c>
      <c r="I4070" s="5" t="s">
        <v>21</v>
      </c>
      <c r="J4070" s="5" t="s">
        <v>22</v>
      </c>
      <c r="K4070" s="5" t="s">
        <v>23</v>
      </c>
      <c r="L4070" s="4" t="s">
        <v>19</v>
      </c>
      <c r="M4070" s="3" t="s">
        <v>34</v>
      </c>
      <c r="N4070" s="10" t="s">
        <v>35</v>
      </c>
      <c r="O4070" s="14">
        <v>1</v>
      </c>
      <c r="P4070" s="15"/>
      <c r="Q4070" s="15"/>
      <c r="R4070" s="15"/>
    </row>
    <row r="4071" spans="1:18" x14ac:dyDescent="0.3">
      <c r="A4071" s="1">
        <v>15807</v>
      </c>
      <c r="B4071" s="2" t="s">
        <v>8033</v>
      </c>
      <c r="C4071" s="2" t="s">
        <v>8034</v>
      </c>
      <c r="D4071" s="3" t="s">
        <v>31</v>
      </c>
      <c r="E4071" s="4">
        <v>41426</v>
      </c>
      <c r="F4071" s="2" t="s">
        <v>17</v>
      </c>
      <c r="G4071" s="5" t="s">
        <v>48</v>
      </c>
      <c r="H4071" s="2" t="s">
        <v>20</v>
      </c>
      <c r="I4071" s="5" t="s">
        <v>21</v>
      </c>
      <c r="J4071" s="5" t="s">
        <v>22</v>
      </c>
      <c r="K4071" s="5" t="s">
        <v>23</v>
      </c>
      <c r="L4071" s="4" t="s">
        <v>19</v>
      </c>
      <c r="M4071" s="3" t="s">
        <v>34</v>
      </c>
      <c r="N4071" s="10" t="s">
        <v>35</v>
      </c>
      <c r="O4071" s="14">
        <v>1</v>
      </c>
      <c r="P4071" s="15"/>
      <c r="Q4071" s="15"/>
      <c r="R4071" s="15"/>
    </row>
    <row r="4072" spans="1:18" x14ac:dyDescent="0.3">
      <c r="A4072" s="1">
        <v>15811</v>
      </c>
      <c r="B4072" s="2" t="s">
        <v>8035</v>
      </c>
      <c r="C4072" s="2" t="s">
        <v>8036</v>
      </c>
      <c r="D4072" s="3" t="s">
        <v>31</v>
      </c>
      <c r="E4072" s="4">
        <v>41426</v>
      </c>
      <c r="F4072" s="2" t="s">
        <v>17</v>
      </c>
      <c r="G4072" s="5" t="s">
        <v>48</v>
      </c>
      <c r="H4072" s="2" t="s">
        <v>20</v>
      </c>
      <c r="I4072" s="5" t="s">
        <v>21</v>
      </c>
      <c r="J4072" s="5" t="s">
        <v>22</v>
      </c>
      <c r="K4072" s="5" t="s">
        <v>23</v>
      </c>
      <c r="L4072" s="4" t="s">
        <v>19</v>
      </c>
      <c r="M4072" s="3" t="s">
        <v>34</v>
      </c>
      <c r="N4072" s="10" t="s">
        <v>35</v>
      </c>
      <c r="O4072" s="14">
        <v>1</v>
      </c>
      <c r="P4072" s="15"/>
      <c r="Q4072" s="15"/>
      <c r="R4072" s="15"/>
    </row>
    <row r="4073" spans="1:18" x14ac:dyDescent="0.3">
      <c r="A4073" s="1">
        <v>15815</v>
      </c>
      <c r="B4073" s="2" t="s">
        <v>8037</v>
      </c>
      <c r="C4073" s="2" t="s">
        <v>8038</v>
      </c>
      <c r="D4073" s="3" t="s">
        <v>31</v>
      </c>
      <c r="E4073" s="4">
        <v>41426</v>
      </c>
      <c r="F4073" s="2" t="s">
        <v>17</v>
      </c>
      <c r="G4073" s="5" t="s">
        <v>48</v>
      </c>
      <c r="H4073" s="2" t="s">
        <v>20</v>
      </c>
      <c r="I4073" s="5" t="s">
        <v>21</v>
      </c>
      <c r="J4073" s="5" t="s">
        <v>22</v>
      </c>
      <c r="K4073" s="5" t="s">
        <v>23</v>
      </c>
      <c r="L4073" s="4" t="s">
        <v>19</v>
      </c>
      <c r="M4073" s="3" t="s">
        <v>34</v>
      </c>
      <c r="N4073" s="10" t="s">
        <v>35</v>
      </c>
      <c r="O4073" s="14">
        <v>1</v>
      </c>
      <c r="P4073" s="15"/>
      <c r="Q4073" s="15"/>
      <c r="R4073" s="15"/>
    </row>
    <row r="4074" spans="1:18" x14ac:dyDescent="0.3">
      <c r="A4074" s="1">
        <v>15819</v>
      </c>
      <c r="B4074" s="2" t="s">
        <v>8039</v>
      </c>
      <c r="C4074" s="2" t="s">
        <v>8040</v>
      </c>
      <c r="D4074" s="3" t="s">
        <v>31</v>
      </c>
      <c r="E4074" s="4">
        <v>41426</v>
      </c>
      <c r="F4074" s="2" t="s">
        <v>17</v>
      </c>
      <c r="G4074" s="5" t="s">
        <v>48</v>
      </c>
      <c r="H4074" s="2" t="s">
        <v>20</v>
      </c>
      <c r="I4074" s="5" t="s">
        <v>21</v>
      </c>
      <c r="J4074" s="5" t="s">
        <v>22</v>
      </c>
      <c r="K4074" s="5" t="s">
        <v>23</v>
      </c>
      <c r="L4074" s="4" t="s">
        <v>19</v>
      </c>
      <c r="M4074" s="3" t="s">
        <v>34</v>
      </c>
      <c r="N4074" s="10" t="s">
        <v>35</v>
      </c>
      <c r="O4074" s="14">
        <v>1</v>
      </c>
      <c r="P4074" s="15"/>
      <c r="Q4074" s="15"/>
      <c r="R4074" s="15"/>
    </row>
    <row r="4075" spans="1:18" x14ac:dyDescent="0.3">
      <c r="A4075" s="1">
        <v>15823</v>
      </c>
      <c r="B4075" s="2" t="s">
        <v>8041</v>
      </c>
      <c r="C4075" s="2" t="s">
        <v>8042</v>
      </c>
      <c r="D4075" s="3" t="s">
        <v>31</v>
      </c>
      <c r="E4075" s="4">
        <v>41426</v>
      </c>
      <c r="F4075" s="2" t="s">
        <v>17</v>
      </c>
      <c r="G4075" s="5" t="s">
        <v>48</v>
      </c>
      <c r="H4075" s="2" t="s">
        <v>20</v>
      </c>
      <c r="I4075" s="5" t="s">
        <v>21</v>
      </c>
      <c r="J4075" s="5" t="s">
        <v>22</v>
      </c>
      <c r="K4075" s="5" t="s">
        <v>23</v>
      </c>
      <c r="L4075" s="4" t="s">
        <v>19</v>
      </c>
      <c r="M4075" s="3" t="s">
        <v>34</v>
      </c>
      <c r="N4075" s="10" t="s">
        <v>35</v>
      </c>
      <c r="O4075" s="14">
        <v>1</v>
      </c>
      <c r="P4075" s="15"/>
      <c r="Q4075" s="15"/>
      <c r="R4075" s="15"/>
    </row>
    <row r="4076" spans="1:18" x14ac:dyDescent="0.3">
      <c r="A4076" s="1">
        <v>15827</v>
      </c>
      <c r="B4076" s="2" t="s">
        <v>8043</v>
      </c>
      <c r="C4076" s="2" t="s">
        <v>8044</v>
      </c>
      <c r="D4076" s="3" t="s">
        <v>31</v>
      </c>
      <c r="E4076" s="4">
        <v>41426</v>
      </c>
      <c r="F4076" s="2" t="s">
        <v>17</v>
      </c>
      <c r="G4076" s="5" t="s">
        <v>48</v>
      </c>
      <c r="H4076" s="2" t="s">
        <v>20</v>
      </c>
      <c r="I4076" s="5" t="s">
        <v>21</v>
      </c>
      <c r="J4076" s="5" t="s">
        <v>22</v>
      </c>
      <c r="K4076" s="5" t="s">
        <v>23</v>
      </c>
      <c r="L4076" s="4" t="s">
        <v>19</v>
      </c>
      <c r="M4076" s="3" t="s">
        <v>34</v>
      </c>
      <c r="N4076" s="10" t="s">
        <v>35</v>
      </c>
      <c r="O4076" s="14">
        <v>1</v>
      </c>
      <c r="P4076" s="15"/>
      <c r="Q4076" s="15"/>
      <c r="R4076" s="15"/>
    </row>
    <row r="4077" spans="1:18" x14ac:dyDescent="0.3">
      <c r="A4077" s="1">
        <v>15831</v>
      </c>
      <c r="B4077" s="2" t="s">
        <v>8045</v>
      </c>
      <c r="C4077" s="2" t="s">
        <v>8046</v>
      </c>
      <c r="D4077" s="3" t="s">
        <v>16</v>
      </c>
      <c r="E4077" s="4">
        <v>41426</v>
      </c>
      <c r="F4077" s="2" t="s">
        <v>17</v>
      </c>
      <c r="G4077" s="5" t="s">
        <v>48</v>
      </c>
      <c r="H4077" s="2" t="s">
        <v>20</v>
      </c>
      <c r="I4077" s="5" t="s">
        <v>21</v>
      </c>
      <c r="J4077" s="5" t="s">
        <v>22</v>
      </c>
      <c r="K4077" s="5" t="s">
        <v>23</v>
      </c>
      <c r="L4077" s="4" t="s">
        <v>19</v>
      </c>
      <c r="M4077" s="3" t="s">
        <v>34</v>
      </c>
      <c r="N4077" s="10" t="s">
        <v>35</v>
      </c>
      <c r="O4077" s="14">
        <v>1</v>
      </c>
      <c r="P4077" s="15"/>
      <c r="Q4077" s="15"/>
      <c r="R4077" s="15"/>
    </row>
    <row r="4078" spans="1:18" x14ac:dyDescent="0.3">
      <c r="A4078" s="1">
        <v>15835</v>
      </c>
      <c r="B4078" s="2" t="s">
        <v>8047</v>
      </c>
      <c r="C4078" s="2" t="s">
        <v>8048</v>
      </c>
      <c r="D4078" s="3" t="s">
        <v>16</v>
      </c>
      <c r="E4078" s="4">
        <v>41426</v>
      </c>
      <c r="F4078" s="2" t="s">
        <v>17</v>
      </c>
      <c r="G4078" s="5" t="s">
        <v>48</v>
      </c>
      <c r="H4078" s="2" t="s">
        <v>20</v>
      </c>
      <c r="I4078" s="5" t="s">
        <v>21</v>
      </c>
      <c r="J4078" s="5" t="s">
        <v>22</v>
      </c>
      <c r="K4078" s="5" t="s">
        <v>23</v>
      </c>
      <c r="L4078" s="4" t="s">
        <v>19</v>
      </c>
      <c r="M4078" s="3" t="s">
        <v>34</v>
      </c>
      <c r="N4078" s="10" t="s">
        <v>35</v>
      </c>
      <c r="O4078" s="14">
        <v>1</v>
      </c>
      <c r="P4078" s="15"/>
      <c r="Q4078" s="15"/>
      <c r="R4078" s="15"/>
    </row>
    <row r="4079" spans="1:18" x14ac:dyDescent="0.3">
      <c r="A4079" s="1">
        <v>112325</v>
      </c>
      <c r="B4079" s="2" t="s">
        <v>8049</v>
      </c>
      <c r="C4079" s="2" t="s">
        <v>8050</v>
      </c>
      <c r="D4079" s="3" t="s">
        <v>16</v>
      </c>
      <c r="E4079" s="4">
        <v>41791</v>
      </c>
      <c r="F4079" s="2" t="s">
        <v>17</v>
      </c>
      <c r="G4079" s="5" t="s">
        <v>48</v>
      </c>
      <c r="H4079" s="2" t="s">
        <v>20</v>
      </c>
      <c r="I4079" s="5" t="s">
        <v>21</v>
      </c>
      <c r="J4079" s="5" t="s">
        <v>43</v>
      </c>
      <c r="K4079" s="5" t="s">
        <v>23</v>
      </c>
      <c r="L4079" s="4">
        <v>41797.410416666666</v>
      </c>
      <c r="M4079" s="3" t="s">
        <v>27</v>
      </c>
      <c r="N4079" s="10" t="s">
        <v>28</v>
      </c>
      <c r="O4079" s="14">
        <v>1</v>
      </c>
      <c r="P4079" s="15"/>
      <c r="Q4079" s="15"/>
      <c r="R4079" s="15"/>
    </row>
    <row r="4080" spans="1:18" x14ac:dyDescent="0.3">
      <c r="A4080" s="1">
        <v>15839</v>
      </c>
      <c r="B4080" s="2" t="s">
        <v>8051</v>
      </c>
      <c r="C4080" s="2" t="s">
        <v>8052</v>
      </c>
      <c r="D4080" s="3" t="s">
        <v>108</v>
      </c>
      <c r="E4080" s="4">
        <v>41426</v>
      </c>
      <c r="F4080" s="2" t="s">
        <v>17</v>
      </c>
      <c r="G4080" s="5" t="s">
        <v>48</v>
      </c>
      <c r="H4080" s="2" t="s">
        <v>42</v>
      </c>
      <c r="I4080" s="5" t="s">
        <v>21</v>
      </c>
      <c r="J4080" s="5" t="s">
        <v>22</v>
      </c>
      <c r="K4080" s="5" t="s">
        <v>23</v>
      </c>
      <c r="L4080" s="4" t="s">
        <v>19</v>
      </c>
      <c r="M4080" s="3" t="s">
        <v>34</v>
      </c>
      <c r="N4080" s="10" t="s">
        <v>138</v>
      </c>
      <c r="O4080" s="14">
        <v>1</v>
      </c>
      <c r="P4080" s="15"/>
      <c r="Q4080" s="15"/>
      <c r="R4080" s="15"/>
    </row>
    <row r="4081" spans="1:18" x14ac:dyDescent="0.3">
      <c r="A4081" s="1">
        <v>15841</v>
      </c>
      <c r="B4081" s="2" t="s">
        <v>8053</v>
      </c>
      <c r="C4081" s="2" t="s">
        <v>8054</v>
      </c>
      <c r="D4081" s="3" t="s">
        <v>103</v>
      </c>
      <c r="E4081" s="4">
        <v>41426</v>
      </c>
      <c r="F4081" s="2" t="s">
        <v>17</v>
      </c>
      <c r="G4081" s="5" t="s">
        <v>48</v>
      </c>
      <c r="H4081" s="2" t="s">
        <v>42</v>
      </c>
      <c r="I4081" s="5" t="s">
        <v>21</v>
      </c>
      <c r="J4081" s="5" t="s">
        <v>22</v>
      </c>
      <c r="K4081" s="5" t="s">
        <v>23</v>
      </c>
      <c r="L4081" s="4" t="s">
        <v>19</v>
      </c>
      <c r="M4081" s="3" t="s">
        <v>34</v>
      </c>
      <c r="N4081" s="10" t="s">
        <v>138</v>
      </c>
      <c r="O4081" s="14">
        <v>1</v>
      </c>
      <c r="P4081" s="15"/>
      <c r="Q4081" s="15"/>
      <c r="R4081" s="15"/>
    </row>
    <row r="4082" spans="1:18" x14ac:dyDescent="0.3">
      <c r="A4082" s="1">
        <v>15843</v>
      </c>
      <c r="B4082" s="2" t="s">
        <v>8055</v>
      </c>
      <c r="C4082" s="2" t="s">
        <v>8054</v>
      </c>
      <c r="D4082" s="3" t="s">
        <v>103</v>
      </c>
      <c r="E4082" s="4">
        <v>41426</v>
      </c>
      <c r="F4082" s="2" t="s">
        <v>17</v>
      </c>
      <c r="G4082" s="5" t="s">
        <v>48</v>
      </c>
      <c r="H4082" s="2" t="s">
        <v>42</v>
      </c>
      <c r="I4082" s="5" t="s">
        <v>21</v>
      </c>
      <c r="J4082" s="5" t="s">
        <v>22</v>
      </c>
      <c r="K4082" s="5" t="s">
        <v>23</v>
      </c>
      <c r="L4082" s="4" t="s">
        <v>19</v>
      </c>
      <c r="M4082" s="3" t="s">
        <v>34</v>
      </c>
      <c r="N4082" s="10" t="s">
        <v>138</v>
      </c>
      <c r="O4082" s="14">
        <v>1</v>
      </c>
      <c r="P4082" s="15"/>
      <c r="Q4082" s="15"/>
      <c r="R4082" s="15"/>
    </row>
    <row r="4083" spans="1:18" x14ac:dyDescent="0.3">
      <c r="A4083" s="1">
        <v>15845</v>
      </c>
      <c r="B4083" s="2" t="s">
        <v>8056</v>
      </c>
      <c r="C4083" s="2" t="s">
        <v>8057</v>
      </c>
      <c r="D4083" s="3" t="s">
        <v>31</v>
      </c>
      <c r="E4083" s="4">
        <v>41426</v>
      </c>
      <c r="F4083" s="2" t="s">
        <v>17</v>
      </c>
      <c r="G4083" s="5" t="s">
        <v>48</v>
      </c>
      <c r="H4083" s="2" t="s">
        <v>42</v>
      </c>
      <c r="I4083" s="5" t="s">
        <v>21</v>
      </c>
      <c r="J4083" s="5" t="s">
        <v>22</v>
      </c>
      <c r="K4083" s="5" t="s">
        <v>23</v>
      </c>
      <c r="L4083" s="4" t="s">
        <v>19</v>
      </c>
      <c r="M4083" s="3" t="s">
        <v>34</v>
      </c>
      <c r="N4083" s="10" t="s">
        <v>138</v>
      </c>
      <c r="O4083" s="14">
        <v>1</v>
      </c>
      <c r="P4083" s="15"/>
      <c r="Q4083" s="15"/>
      <c r="R4083" s="15"/>
    </row>
    <row r="4084" spans="1:18" x14ac:dyDescent="0.3">
      <c r="A4084" s="1">
        <v>15847</v>
      </c>
      <c r="B4084" s="2" t="s">
        <v>8058</v>
      </c>
      <c r="C4084" s="2" t="s">
        <v>8052</v>
      </c>
      <c r="D4084" s="3" t="s">
        <v>209</v>
      </c>
      <c r="E4084" s="4">
        <v>41426</v>
      </c>
      <c r="F4084" s="2" t="s">
        <v>17</v>
      </c>
      <c r="G4084" s="5" t="s">
        <v>48</v>
      </c>
      <c r="H4084" s="2" t="s">
        <v>42</v>
      </c>
      <c r="I4084" s="5" t="s">
        <v>21</v>
      </c>
      <c r="J4084" s="5" t="s">
        <v>22</v>
      </c>
      <c r="K4084" s="5" t="s">
        <v>23</v>
      </c>
      <c r="L4084" s="4" t="s">
        <v>19</v>
      </c>
      <c r="M4084" s="3" t="s">
        <v>34</v>
      </c>
      <c r="N4084" s="10" t="s">
        <v>138</v>
      </c>
      <c r="O4084" s="14">
        <v>1</v>
      </c>
      <c r="P4084" s="15"/>
      <c r="Q4084" s="15"/>
      <c r="R4084" s="15"/>
    </row>
    <row r="4085" spans="1:18" x14ac:dyDescent="0.3">
      <c r="A4085" s="1">
        <v>115239</v>
      </c>
      <c r="B4085" s="2" t="s">
        <v>8059</v>
      </c>
      <c r="C4085" s="2" t="s">
        <v>8060</v>
      </c>
      <c r="D4085" s="3" t="s">
        <v>16</v>
      </c>
      <c r="E4085" s="4">
        <v>42497</v>
      </c>
      <c r="F4085" s="2" t="s">
        <v>17</v>
      </c>
      <c r="G4085" s="5" t="s">
        <v>48</v>
      </c>
      <c r="H4085" s="2" t="s">
        <v>20</v>
      </c>
      <c r="I4085" s="5" t="s">
        <v>21</v>
      </c>
      <c r="J4085" s="5" t="s">
        <v>22</v>
      </c>
      <c r="K4085" s="5" t="s">
        <v>23</v>
      </c>
      <c r="L4085" s="4">
        <v>42504.427777777775</v>
      </c>
      <c r="M4085" s="3" t="s">
        <v>27</v>
      </c>
      <c r="N4085" s="10" t="s">
        <v>28</v>
      </c>
      <c r="O4085" s="14">
        <v>1</v>
      </c>
      <c r="P4085" s="15"/>
      <c r="Q4085" s="15"/>
      <c r="R4085" s="15"/>
    </row>
    <row r="4086" spans="1:18" x14ac:dyDescent="0.3">
      <c r="A4086" s="1">
        <v>115240</v>
      </c>
      <c r="B4086" s="2" t="s">
        <v>8061</v>
      </c>
      <c r="C4086" s="2" t="s">
        <v>8062</v>
      </c>
      <c r="D4086" s="3" t="s">
        <v>16</v>
      </c>
      <c r="E4086" s="4">
        <v>42497</v>
      </c>
      <c r="F4086" s="2" t="s">
        <v>17</v>
      </c>
      <c r="G4086" s="5" t="s">
        <v>48</v>
      </c>
      <c r="H4086" s="2" t="s">
        <v>20</v>
      </c>
      <c r="I4086" s="5" t="s">
        <v>21</v>
      </c>
      <c r="J4086" s="5" t="s">
        <v>22</v>
      </c>
      <c r="K4086" s="5" t="s">
        <v>23</v>
      </c>
      <c r="L4086" s="4">
        <v>42504.427777777775</v>
      </c>
      <c r="M4086" s="3" t="s">
        <v>27</v>
      </c>
      <c r="N4086" s="10" t="s">
        <v>28</v>
      </c>
      <c r="O4086" s="14">
        <v>1</v>
      </c>
      <c r="P4086" s="15"/>
      <c r="Q4086" s="15"/>
      <c r="R4086" s="15"/>
    </row>
    <row r="4087" spans="1:18" x14ac:dyDescent="0.3">
      <c r="A4087" s="1">
        <v>115241</v>
      </c>
      <c r="B4087" s="2" t="s">
        <v>8063</v>
      </c>
      <c r="C4087" s="2" t="s">
        <v>8064</v>
      </c>
      <c r="D4087" s="3" t="s">
        <v>16</v>
      </c>
      <c r="E4087" s="4">
        <v>42497</v>
      </c>
      <c r="F4087" s="2" t="s">
        <v>17</v>
      </c>
      <c r="G4087" s="5" t="s">
        <v>48</v>
      </c>
      <c r="H4087" s="2" t="s">
        <v>20</v>
      </c>
      <c r="I4087" s="5" t="s">
        <v>21</v>
      </c>
      <c r="J4087" s="5" t="s">
        <v>22</v>
      </c>
      <c r="K4087" s="5" t="s">
        <v>23</v>
      </c>
      <c r="L4087" s="4">
        <v>42504.427777777775</v>
      </c>
      <c r="M4087" s="3" t="s">
        <v>27</v>
      </c>
      <c r="N4087" s="10" t="s">
        <v>28</v>
      </c>
      <c r="O4087" s="14">
        <v>1</v>
      </c>
      <c r="P4087" s="15"/>
      <c r="Q4087" s="15"/>
      <c r="R4087" s="15"/>
    </row>
    <row r="4088" spans="1:18" x14ac:dyDescent="0.3">
      <c r="A4088" s="1">
        <v>115242</v>
      </c>
      <c r="B4088" s="2" t="s">
        <v>8065</v>
      </c>
      <c r="C4088" s="2" t="s">
        <v>8064</v>
      </c>
      <c r="D4088" s="3" t="s">
        <v>16</v>
      </c>
      <c r="E4088" s="4">
        <v>42497</v>
      </c>
      <c r="F4088" s="2" t="s">
        <v>17</v>
      </c>
      <c r="G4088" s="5" t="s">
        <v>48</v>
      </c>
      <c r="H4088" s="2" t="s">
        <v>20</v>
      </c>
      <c r="I4088" s="5" t="s">
        <v>21</v>
      </c>
      <c r="J4088" s="5" t="s">
        <v>22</v>
      </c>
      <c r="K4088" s="5" t="s">
        <v>23</v>
      </c>
      <c r="L4088" s="4">
        <v>42504.427777777775</v>
      </c>
      <c r="M4088" s="3" t="s">
        <v>27</v>
      </c>
      <c r="N4088" s="10" t="s">
        <v>28</v>
      </c>
      <c r="O4088" s="14">
        <v>1</v>
      </c>
      <c r="P4088" s="15"/>
      <c r="Q4088" s="15"/>
      <c r="R4088" s="15"/>
    </row>
    <row r="4089" spans="1:18" x14ac:dyDescent="0.3">
      <c r="A4089" s="1">
        <v>112326</v>
      </c>
      <c r="B4089" s="2" t="s">
        <v>8066</v>
      </c>
      <c r="C4089" s="2" t="s">
        <v>8067</v>
      </c>
      <c r="D4089" s="3" t="s">
        <v>16</v>
      </c>
      <c r="E4089" s="4">
        <v>41791</v>
      </c>
      <c r="F4089" s="2" t="s">
        <v>17</v>
      </c>
      <c r="G4089" s="5" t="s">
        <v>48</v>
      </c>
      <c r="H4089" s="2" t="s">
        <v>20</v>
      </c>
      <c r="I4089" s="5" t="s">
        <v>21</v>
      </c>
      <c r="J4089" s="5" t="s">
        <v>43</v>
      </c>
      <c r="K4089" s="5" t="s">
        <v>23</v>
      </c>
      <c r="L4089" s="4">
        <v>41797.410416666666</v>
      </c>
      <c r="M4089" s="3" t="s">
        <v>27</v>
      </c>
      <c r="N4089" s="10" t="s">
        <v>28</v>
      </c>
      <c r="O4089" s="14">
        <v>1</v>
      </c>
      <c r="P4089" s="15"/>
      <c r="Q4089" s="15"/>
      <c r="R4089" s="15"/>
    </row>
    <row r="4090" spans="1:18" x14ac:dyDescent="0.3">
      <c r="A4090" s="1">
        <v>15848</v>
      </c>
      <c r="B4090" s="2" t="s">
        <v>8068</v>
      </c>
      <c r="C4090" s="2" t="s">
        <v>8069</v>
      </c>
      <c r="D4090" s="3" t="s">
        <v>103</v>
      </c>
      <c r="E4090" s="4">
        <v>41528</v>
      </c>
      <c r="F4090" s="2" t="s">
        <v>17</v>
      </c>
      <c r="G4090" s="5" t="s">
        <v>48</v>
      </c>
      <c r="H4090" s="2" t="s">
        <v>20</v>
      </c>
      <c r="I4090" s="5" t="s">
        <v>21</v>
      </c>
      <c r="J4090" s="5" t="s">
        <v>22</v>
      </c>
      <c r="K4090" s="5" t="s">
        <v>23</v>
      </c>
      <c r="L4090" s="4" t="s">
        <v>19</v>
      </c>
      <c r="M4090" s="3" t="s">
        <v>27</v>
      </c>
      <c r="N4090" s="10" t="s">
        <v>28</v>
      </c>
      <c r="O4090" s="14">
        <v>1</v>
      </c>
      <c r="P4090" s="15"/>
      <c r="Q4090" s="15"/>
      <c r="R4090" s="15"/>
    </row>
    <row r="4091" spans="1:18" x14ac:dyDescent="0.3">
      <c r="A4091" s="1">
        <v>112663</v>
      </c>
      <c r="B4091" s="2" t="s">
        <v>8070</v>
      </c>
      <c r="C4091" s="2" t="s">
        <v>8071</v>
      </c>
      <c r="D4091" s="3" t="s">
        <v>16</v>
      </c>
      <c r="E4091" s="4">
        <v>41860</v>
      </c>
      <c r="F4091" s="2" t="s">
        <v>17</v>
      </c>
      <c r="G4091" s="5" t="s">
        <v>48</v>
      </c>
      <c r="H4091" s="2" t="s">
        <v>20</v>
      </c>
      <c r="I4091" s="5" t="s">
        <v>21</v>
      </c>
      <c r="J4091" s="5" t="s">
        <v>43</v>
      </c>
      <c r="K4091" s="5" t="s">
        <v>23</v>
      </c>
      <c r="L4091" s="4">
        <v>41869.395138888889</v>
      </c>
      <c r="M4091" s="3" t="s">
        <v>38</v>
      </c>
      <c r="N4091" s="10" t="s">
        <v>35</v>
      </c>
      <c r="O4091" s="14">
        <v>1</v>
      </c>
      <c r="P4091" s="15"/>
      <c r="Q4091" s="15"/>
      <c r="R4091" s="15"/>
    </row>
    <row r="4092" spans="1:18" x14ac:dyDescent="0.3">
      <c r="A4092" s="1">
        <v>15850</v>
      </c>
      <c r="B4092" s="2" t="s">
        <v>8072</v>
      </c>
      <c r="C4092" s="2" t="s">
        <v>8073</v>
      </c>
      <c r="D4092" s="3" t="s">
        <v>103</v>
      </c>
      <c r="E4092" s="4">
        <v>41195</v>
      </c>
      <c r="F4092" s="2" t="s">
        <v>17</v>
      </c>
      <c r="G4092" s="5" t="s">
        <v>48</v>
      </c>
      <c r="H4092" s="2" t="s">
        <v>42</v>
      </c>
      <c r="I4092" s="5" t="s">
        <v>21</v>
      </c>
      <c r="J4092" s="5" t="s">
        <v>22</v>
      </c>
      <c r="K4092" s="5" t="s">
        <v>23</v>
      </c>
      <c r="L4092" s="4" t="s">
        <v>19</v>
      </c>
      <c r="M4092" s="3" t="s">
        <v>34</v>
      </c>
      <c r="N4092" s="10" t="s">
        <v>138</v>
      </c>
      <c r="O4092" s="14">
        <v>1</v>
      </c>
      <c r="P4092" s="15"/>
      <c r="Q4092" s="15"/>
      <c r="R4092" s="15"/>
    </row>
    <row r="4093" spans="1:18" x14ac:dyDescent="0.3">
      <c r="A4093" s="1">
        <v>15851</v>
      </c>
      <c r="B4093" s="2" t="s">
        <v>8074</v>
      </c>
      <c r="C4093" s="2" t="s">
        <v>8073</v>
      </c>
      <c r="D4093" s="3" t="s">
        <v>209</v>
      </c>
      <c r="E4093" s="4">
        <v>41370</v>
      </c>
      <c r="F4093" s="2" t="s">
        <v>17</v>
      </c>
      <c r="G4093" s="5" t="s">
        <v>18</v>
      </c>
      <c r="H4093" s="2" t="s">
        <v>42</v>
      </c>
      <c r="I4093" s="5" t="s">
        <v>21</v>
      </c>
      <c r="J4093" s="5" t="s">
        <v>22</v>
      </c>
      <c r="K4093" s="5" t="s">
        <v>23</v>
      </c>
      <c r="L4093" s="4" t="s">
        <v>19</v>
      </c>
      <c r="M4093" s="3" t="s">
        <v>34</v>
      </c>
      <c r="N4093" s="10" t="s">
        <v>138</v>
      </c>
      <c r="O4093" s="14">
        <v>1</v>
      </c>
      <c r="P4093" s="15"/>
      <c r="Q4093" s="15"/>
      <c r="R4093" s="15"/>
    </row>
    <row r="4094" spans="1:18" x14ac:dyDescent="0.3">
      <c r="A4094" s="1">
        <v>15852</v>
      </c>
      <c r="B4094" s="2" t="s">
        <v>8075</v>
      </c>
      <c r="C4094" s="2" t="s">
        <v>8076</v>
      </c>
      <c r="D4094" s="3" t="s">
        <v>31</v>
      </c>
      <c r="E4094" s="4">
        <v>41528</v>
      </c>
      <c r="F4094" s="2" t="s">
        <v>17</v>
      </c>
      <c r="G4094" s="5" t="s">
        <v>48</v>
      </c>
      <c r="H4094" s="2" t="s">
        <v>20</v>
      </c>
      <c r="I4094" s="5" t="s">
        <v>21</v>
      </c>
      <c r="J4094" s="5" t="s">
        <v>22</v>
      </c>
      <c r="K4094" s="5" t="s">
        <v>23</v>
      </c>
      <c r="L4094" s="4" t="s">
        <v>19</v>
      </c>
      <c r="M4094" s="3" t="s">
        <v>27</v>
      </c>
      <c r="N4094" s="10" t="s">
        <v>28</v>
      </c>
      <c r="O4094" s="14">
        <v>1</v>
      </c>
      <c r="P4094" s="15"/>
      <c r="Q4094" s="15"/>
      <c r="R4094" s="15"/>
    </row>
    <row r="4095" spans="1:18" x14ac:dyDescent="0.3">
      <c r="A4095" s="1">
        <v>15853</v>
      </c>
      <c r="B4095" s="2" t="s">
        <v>8077</v>
      </c>
      <c r="C4095" s="2" t="s">
        <v>8078</v>
      </c>
      <c r="D4095" s="3" t="s">
        <v>31</v>
      </c>
      <c r="E4095" s="4">
        <v>41528</v>
      </c>
      <c r="F4095" s="2" t="s">
        <v>17</v>
      </c>
      <c r="G4095" s="5" t="s">
        <v>48</v>
      </c>
      <c r="H4095" s="2" t="s">
        <v>20</v>
      </c>
      <c r="I4095" s="5" t="s">
        <v>21</v>
      </c>
      <c r="J4095" s="5" t="s">
        <v>22</v>
      </c>
      <c r="K4095" s="5" t="s">
        <v>23</v>
      </c>
      <c r="L4095" s="4" t="s">
        <v>19</v>
      </c>
      <c r="M4095" s="3" t="s">
        <v>27</v>
      </c>
      <c r="N4095" s="10" t="s">
        <v>28</v>
      </c>
      <c r="O4095" s="14">
        <v>1</v>
      </c>
      <c r="P4095" s="15"/>
      <c r="Q4095" s="15"/>
      <c r="R4095" s="15"/>
    </row>
    <row r="4096" spans="1:18" x14ac:dyDescent="0.3">
      <c r="A4096" s="1">
        <v>112327</v>
      </c>
      <c r="B4096" s="2" t="s">
        <v>8079</v>
      </c>
      <c r="C4096" s="2" t="s">
        <v>8080</v>
      </c>
      <c r="D4096" s="3" t="s">
        <v>16</v>
      </c>
      <c r="E4096" s="4">
        <v>41791</v>
      </c>
      <c r="F4096" s="2" t="s">
        <v>17</v>
      </c>
      <c r="G4096" s="5" t="s">
        <v>48</v>
      </c>
      <c r="H4096" s="2" t="s">
        <v>20</v>
      </c>
      <c r="I4096" s="5" t="s">
        <v>21</v>
      </c>
      <c r="J4096" s="5" t="s">
        <v>43</v>
      </c>
      <c r="K4096" s="5" t="s">
        <v>23</v>
      </c>
      <c r="L4096" s="4">
        <v>41797.410416666666</v>
      </c>
      <c r="M4096" s="3" t="s">
        <v>27</v>
      </c>
      <c r="N4096" s="10" t="s">
        <v>28</v>
      </c>
      <c r="O4096" s="14">
        <v>1</v>
      </c>
      <c r="P4096" s="15"/>
      <c r="Q4096" s="15"/>
      <c r="R4096" s="15"/>
    </row>
    <row r="4097" spans="1:18" x14ac:dyDescent="0.3">
      <c r="A4097" s="1">
        <v>112328</v>
      </c>
      <c r="B4097" s="2" t="s">
        <v>8081</v>
      </c>
      <c r="C4097" s="2" t="s">
        <v>8082</v>
      </c>
      <c r="D4097" s="3" t="s">
        <v>16</v>
      </c>
      <c r="E4097" s="4">
        <v>41791</v>
      </c>
      <c r="F4097" s="2" t="s">
        <v>17</v>
      </c>
      <c r="G4097" s="5" t="s">
        <v>48</v>
      </c>
      <c r="H4097" s="2" t="s">
        <v>42</v>
      </c>
      <c r="I4097" s="5" t="s">
        <v>21</v>
      </c>
      <c r="J4097" s="5" t="s">
        <v>22</v>
      </c>
      <c r="K4097" s="5" t="s">
        <v>23</v>
      </c>
      <c r="L4097" s="4">
        <v>41797.410416666666</v>
      </c>
      <c r="M4097" s="3" t="s">
        <v>27</v>
      </c>
      <c r="N4097" s="10" t="s">
        <v>28</v>
      </c>
      <c r="O4097" s="14">
        <v>1</v>
      </c>
      <c r="P4097" s="15"/>
      <c r="Q4097" s="15"/>
      <c r="R4097" s="15"/>
    </row>
    <row r="4098" spans="1:18" x14ac:dyDescent="0.3">
      <c r="A4098" s="1">
        <v>112329</v>
      </c>
      <c r="B4098" s="2" t="s">
        <v>8083</v>
      </c>
      <c r="C4098" s="2" t="s">
        <v>8084</v>
      </c>
      <c r="D4098" s="3" t="s">
        <v>16</v>
      </c>
      <c r="E4098" s="4">
        <v>41791</v>
      </c>
      <c r="F4098" s="2" t="s">
        <v>17</v>
      </c>
      <c r="G4098" s="5" t="s">
        <v>48</v>
      </c>
      <c r="H4098" s="2" t="s">
        <v>20</v>
      </c>
      <c r="I4098" s="5" t="s">
        <v>21</v>
      </c>
      <c r="J4098" s="5" t="s">
        <v>22</v>
      </c>
      <c r="K4098" s="5" t="s">
        <v>23</v>
      </c>
      <c r="L4098" s="4">
        <v>41797.411111111112</v>
      </c>
      <c r="M4098" s="3" t="s">
        <v>27</v>
      </c>
      <c r="N4098" s="10" t="s">
        <v>28</v>
      </c>
      <c r="O4098" s="14">
        <v>1</v>
      </c>
      <c r="P4098" s="15"/>
      <c r="Q4098" s="15"/>
      <c r="R4098" s="15"/>
    </row>
    <row r="4099" spans="1:18" x14ac:dyDescent="0.3">
      <c r="A4099" s="1">
        <v>15854</v>
      </c>
      <c r="B4099" s="2" t="s">
        <v>8085</v>
      </c>
      <c r="C4099" s="2" t="s">
        <v>8086</v>
      </c>
      <c r="D4099" s="3" t="s">
        <v>16</v>
      </c>
      <c r="E4099" s="4">
        <v>41400</v>
      </c>
      <c r="F4099" s="2" t="s">
        <v>17</v>
      </c>
      <c r="G4099" s="5" t="s">
        <v>48</v>
      </c>
      <c r="H4099" s="2" t="s">
        <v>20</v>
      </c>
      <c r="I4099" s="5" t="s">
        <v>21</v>
      </c>
      <c r="J4099" s="5" t="s">
        <v>22</v>
      </c>
      <c r="K4099" s="5" t="s">
        <v>23</v>
      </c>
      <c r="L4099" s="4" t="s">
        <v>19</v>
      </c>
      <c r="M4099" s="3" t="s">
        <v>38</v>
      </c>
      <c r="N4099" s="10" t="s">
        <v>138</v>
      </c>
      <c r="O4099" s="14">
        <v>1</v>
      </c>
      <c r="P4099" s="15"/>
      <c r="Q4099" s="15"/>
      <c r="R4099" s="15"/>
    </row>
    <row r="4100" spans="1:18" x14ac:dyDescent="0.3">
      <c r="A4100" s="1">
        <v>114950</v>
      </c>
      <c r="B4100" s="2" t="s">
        <v>8087</v>
      </c>
      <c r="C4100" s="2" t="s">
        <v>8088</v>
      </c>
      <c r="D4100" s="3" t="s">
        <v>16</v>
      </c>
      <c r="E4100" s="4">
        <v>42424</v>
      </c>
      <c r="F4100" s="2" t="s">
        <v>17</v>
      </c>
      <c r="G4100" s="5" t="s">
        <v>48</v>
      </c>
      <c r="H4100" s="2" t="s">
        <v>42</v>
      </c>
      <c r="I4100" s="5" t="s">
        <v>128</v>
      </c>
      <c r="J4100" s="5" t="s">
        <v>22</v>
      </c>
      <c r="K4100" s="5" t="s">
        <v>130</v>
      </c>
      <c r="L4100" s="4">
        <v>42428.441666666666</v>
      </c>
      <c r="M4100" s="3" t="s">
        <v>38</v>
      </c>
      <c r="N4100" s="10" t="s">
        <v>35</v>
      </c>
      <c r="O4100" s="14">
        <v>1</v>
      </c>
      <c r="P4100" s="15"/>
      <c r="Q4100" s="15"/>
      <c r="R4100" s="15"/>
    </row>
    <row r="4101" spans="1:18" x14ac:dyDescent="0.3">
      <c r="A4101" s="1">
        <v>114951</v>
      </c>
      <c r="B4101" s="2" t="s">
        <v>8089</v>
      </c>
      <c r="C4101" s="2" t="s">
        <v>8090</v>
      </c>
      <c r="D4101" s="3" t="s">
        <v>16</v>
      </c>
      <c r="E4101" s="4">
        <v>42424</v>
      </c>
      <c r="F4101" s="2" t="s">
        <v>17</v>
      </c>
      <c r="G4101" s="5" t="s">
        <v>48</v>
      </c>
      <c r="H4101" s="2" t="s">
        <v>42</v>
      </c>
      <c r="I4101" s="5" t="s">
        <v>128</v>
      </c>
      <c r="J4101" s="5" t="s">
        <v>22</v>
      </c>
      <c r="K4101" s="5" t="s">
        <v>130</v>
      </c>
      <c r="L4101" s="4">
        <v>42428.441666666666</v>
      </c>
      <c r="M4101" s="3" t="s">
        <v>38</v>
      </c>
      <c r="N4101" s="10" t="s">
        <v>35</v>
      </c>
      <c r="O4101" s="14">
        <v>1</v>
      </c>
      <c r="P4101" s="15"/>
      <c r="Q4101" s="15"/>
      <c r="R4101" s="15"/>
    </row>
    <row r="4102" spans="1:18" x14ac:dyDescent="0.3">
      <c r="A4102" s="1">
        <v>114952</v>
      </c>
      <c r="B4102" s="2" t="s">
        <v>8091</v>
      </c>
      <c r="C4102" s="2" t="s">
        <v>8092</v>
      </c>
      <c r="D4102" s="3" t="s">
        <v>16</v>
      </c>
      <c r="E4102" s="4">
        <v>42424</v>
      </c>
      <c r="F4102" s="2" t="s">
        <v>17</v>
      </c>
      <c r="G4102" s="5" t="s">
        <v>48</v>
      </c>
      <c r="H4102" s="2" t="s">
        <v>42</v>
      </c>
      <c r="I4102" s="5" t="s">
        <v>128</v>
      </c>
      <c r="J4102" s="5" t="s">
        <v>22</v>
      </c>
      <c r="K4102" s="5" t="s">
        <v>130</v>
      </c>
      <c r="L4102" s="4">
        <v>42428.441666666666</v>
      </c>
      <c r="M4102" s="3" t="s">
        <v>38</v>
      </c>
      <c r="N4102" s="10" t="s">
        <v>35</v>
      </c>
      <c r="O4102" s="14">
        <v>1</v>
      </c>
      <c r="P4102" s="15"/>
      <c r="Q4102" s="15"/>
      <c r="R4102" s="15"/>
    </row>
    <row r="4103" spans="1:18" x14ac:dyDescent="0.3">
      <c r="A4103" s="1">
        <v>114953</v>
      </c>
      <c r="B4103" s="2" t="s">
        <v>8093</v>
      </c>
      <c r="C4103" s="2" t="s">
        <v>8094</v>
      </c>
      <c r="D4103" s="3" t="s">
        <v>16</v>
      </c>
      <c r="E4103" s="4">
        <v>42424</v>
      </c>
      <c r="F4103" s="2" t="s">
        <v>17</v>
      </c>
      <c r="G4103" s="5" t="s">
        <v>48</v>
      </c>
      <c r="H4103" s="2" t="s">
        <v>42</v>
      </c>
      <c r="I4103" s="5" t="s">
        <v>128</v>
      </c>
      <c r="J4103" s="5" t="s">
        <v>22</v>
      </c>
      <c r="K4103" s="5" t="s">
        <v>130</v>
      </c>
      <c r="L4103" s="4">
        <v>42428.441666666666</v>
      </c>
      <c r="M4103" s="3" t="s">
        <v>38</v>
      </c>
      <c r="N4103" s="10" t="s">
        <v>35</v>
      </c>
      <c r="O4103" s="14">
        <v>1</v>
      </c>
      <c r="P4103" s="15"/>
      <c r="Q4103" s="15"/>
      <c r="R4103" s="15"/>
    </row>
    <row r="4104" spans="1:18" x14ac:dyDescent="0.3">
      <c r="A4104" s="1">
        <v>114954</v>
      </c>
      <c r="B4104" s="2" t="s">
        <v>8095</v>
      </c>
      <c r="C4104" s="2" t="s">
        <v>8096</v>
      </c>
      <c r="D4104" s="3" t="s">
        <v>16</v>
      </c>
      <c r="E4104" s="4">
        <v>42424</v>
      </c>
      <c r="F4104" s="2" t="s">
        <v>17</v>
      </c>
      <c r="G4104" s="5" t="s">
        <v>48</v>
      </c>
      <c r="H4104" s="2" t="s">
        <v>42</v>
      </c>
      <c r="I4104" s="5" t="s">
        <v>128</v>
      </c>
      <c r="J4104" s="5" t="s">
        <v>22</v>
      </c>
      <c r="K4104" s="5" t="s">
        <v>130</v>
      </c>
      <c r="L4104" s="4">
        <v>42428.441666666666</v>
      </c>
      <c r="M4104" s="3" t="s">
        <v>38</v>
      </c>
      <c r="N4104" s="10" t="s">
        <v>35</v>
      </c>
      <c r="O4104" s="14">
        <v>1</v>
      </c>
      <c r="P4104" s="15"/>
      <c r="Q4104" s="15"/>
      <c r="R4104" s="15"/>
    </row>
    <row r="4105" spans="1:18" x14ac:dyDescent="0.3">
      <c r="A4105" s="1">
        <v>114955</v>
      </c>
      <c r="B4105" s="2" t="s">
        <v>8097</v>
      </c>
      <c r="C4105" s="2" t="s">
        <v>8098</v>
      </c>
      <c r="D4105" s="3" t="s">
        <v>16</v>
      </c>
      <c r="E4105" s="4">
        <v>42424</v>
      </c>
      <c r="F4105" s="2" t="s">
        <v>17</v>
      </c>
      <c r="G4105" s="5" t="s">
        <v>48</v>
      </c>
      <c r="H4105" s="2" t="s">
        <v>42</v>
      </c>
      <c r="I4105" s="5" t="s">
        <v>128</v>
      </c>
      <c r="J4105" s="5" t="s">
        <v>22</v>
      </c>
      <c r="K4105" s="5" t="s">
        <v>130</v>
      </c>
      <c r="L4105" s="4">
        <v>42428.441666666666</v>
      </c>
      <c r="M4105" s="3" t="s">
        <v>38</v>
      </c>
      <c r="N4105" s="10" t="s">
        <v>35</v>
      </c>
      <c r="O4105" s="14">
        <v>1</v>
      </c>
      <c r="P4105" s="15"/>
      <c r="Q4105" s="15"/>
      <c r="R4105" s="15"/>
    </row>
    <row r="4106" spans="1:18" x14ac:dyDescent="0.3">
      <c r="A4106" s="1">
        <v>130098</v>
      </c>
      <c r="B4106" s="2" t="s">
        <v>8099</v>
      </c>
      <c r="C4106" s="2" t="s">
        <v>8100</v>
      </c>
      <c r="D4106" s="3" t="s">
        <v>16</v>
      </c>
      <c r="E4106" s="4">
        <v>42743</v>
      </c>
      <c r="F4106" s="2" t="s">
        <v>17</v>
      </c>
      <c r="G4106" s="5" t="s">
        <v>48</v>
      </c>
      <c r="H4106" s="2" t="s">
        <v>20</v>
      </c>
      <c r="I4106" s="5" t="s">
        <v>128</v>
      </c>
      <c r="J4106" s="5" t="s">
        <v>22</v>
      </c>
      <c r="K4106" s="5" t="s">
        <v>130</v>
      </c>
      <c r="L4106" s="4">
        <v>42744.380555555552</v>
      </c>
      <c r="M4106" s="3" t="s">
        <v>27</v>
      </c>
      <c r="N4106" s="10" t="s">
        <v>28</v>
      </c>
      <c r="O4106" s="14">
        <v>1</v>
      </c>
      <c r="P4106" s="15"/>
      <c r="Q4106" s="15"/>
      <c r="R4106" s="15"/>
    </row>
    <row r="4107" spans="1:18" x14ac:dyDescent="0.3">
      <c r="A4107" s="1">
        <v>15855</v>
      </c>
      <c r="B4107" s="2" t="s">
        <v>8101</v>
      </c>
      <c r="C4107" s="2" t="s">
        <v>8102</v>
      </c>
      <c r="D4107" s="3" t="s">
        <v>16</v>
      </c>
      <c r="E4107" s="4">
        <v>40978</v>
      </c>
      <c r="F4107" s="2" t="s">
        <v>17</v>
      </c>
      <c r="G4107" s="5" t="s">
        <v>48</v>
      </c>
      <c r="H4107" s="2" t="s">
        <v>42</v>
      </c>
      <c r="I4107" s="5" t="s">
        <v>128</v>
      </c>
      <c r="J4107" s="5" t="s">
        <v>22</v>
      </c>
      <c r="K4107" s="5" t="s">
        <v>130</v>
      </c>
      <c r="L4107" s="4" t="s">
        <v>19</v>
      </c>
      <c r="M4107" s="3" t="s">
        <v>27</v>
      </c>
      <c r="N4107" s="10" t="s">
        <v>28</v>
      </c>
      <c r="O4107" s="14">
        <v>1</v>
      </c>
      <c r="P4107" s="15"/>
      <c r="Q4107" s="15"/>
      <c r="R4107" s="15"/>
    </row>
    <row r="4108" spans="1:18" x14ac:dyDescent="0.3">
      <c r="A4108" s="1">
        <v>130099</v>
      </c>
      <c r="B4108" s="2" t="s">
        <v>8103</v>
      </c>
      <c r="C4108" s="2" t="s">
        <v>8104</v>
      </c>
      <c r="D4108" s="3" t="s">
        <v>16</v>
      </c>
      <c r="E4108" s="4">
        <v>42743</v>
      </c>
      <c r="F4108" s="2" t="s">
        <v>17</v>
      </c>
      <c r="G4108" s="5" t="s">
        <v>48</v>
      </c>
      <c r="H4108" s="2" t="s">
        <v>20</v>
      </c>
      <c r="I4108" s="5" t="s">
        <v>128</v>
      </c>
      <c r="J4108" s="5" t="s">
        <v>22</v>
      </c>
      <c r="K4108" s="5" t="s">
        <v>130</v>
      </c>
      <c r="L4108" s="4">
        <v>42744.380555555552</v>
      </c>
      <c r="M4108" s="3" t="s">
        <v>27</v>
      </c>
      <c r="N4108" s="10" t="s">
        <v>28</v>
      </c>
      <c r="O4108" s="14">
        <v>1</v>
      </c>
      <c r="P4108" s="15"/>
      <c r="Q4108" s="15"/>
      <c r="R4108" s="15"/>
    </row>
    <row r="4109" spans="1:18" x14ac:dyDescent="0.3">
      <c r="A4109" s="1">
        <v>130100</v>
      </c>
      <c r="B4109" s="2" t="s">
        <v>8105</v>
      </c>
      <c r="C4109" s="2" t="s">
        <v>8106</v>
      </c>
      <c r="D4109" s="3" t="s">
        <v>16</v>
      </c>
      <c r="E4109" s="4">
        <v>42743</v>
      </c>
      <c r="F4109" s="2" t="s">
        <v>17</v>
      </c>
      <c r="G4109" s="5" t="s">
        <v>48</v>
      </c>
      <c r="H4109" s="2" t="s">
        <v>20</v>
      </c>
      <c r="I4109" s="5" t="s">
        <v>128</v>
      </c>
      <c r="J4109" s="5" t="s">
        <v>22</v>
      </c>
      <c r="K4109" s="5" t="s">
        <v>130</v>
      </c>
      <c r="L4109" s="4">
        <v>42744.381249999999</v>
      </c>
      <c r="M4109" s="3" t="s">
        <v>27</v>
      </c>
      <c r="N4109" s="10" t="s">
        <v>28</v>
      </c>
      <c r="O4109" s="14">
        <v>1</v>
      </c>
      <c r="P4109" s="15"/>
      <c r="Q4109" s="15"/>
      <c r="R4109" s="15"/>
    </row>
    <row r="4110" spans="1:18" x14ac:dyDescent="0.3">
      <c r="A4110" s="1">
        <v>130101</v>
      </c>
      <c r="B4110" s="2" t="s">
        <v>8107</v>
      </c>
      <c r="C4110" s="2" t="s">
        <v>8108</v>
      </c>
      <c r="D4110" s="3" t="s">
        <v>16</v>
      </c>
      <c r="E4110" s="4">
        <v>42743</v>
      </c>
      <c r="F4110" s="2" t="s">
        <v>17</v>
      </c>
      <c r="G4110" s="5" t="s">
        <v>48</v>
      </c>
      <c r="H4110" s="2" t="s">
        <v>20</v>
      </c>
      <c r="I4110" s="5" t="s">
        <v>128</v>
      </c>
      <c r="J4110" s="5" t="s">
        <v>22</v>
      </c>
      <c r="K4110" s="5" t="s">
        <v>130</v>
      </c>
      <c r="L4110" s="4">
        <v>42744.381249999999</v>
      </c>
      <c r="M4110" s="3" t="s">
        <v>27</v>
      </c>
      <c r="N4110" s="10" t="s">
        <v>28</v>
      </c>
      <c r="O4110" s="14">
        <v>1</v>
      </c>
      <c r="P4110" s="15"/>
      <c r="Q4110" s="15"/>
      <c r="R4110" s="15"/>
    </row>
    <row r="4111" spans="1:18" x14ac:dyDescent="0.3">
      <c r="A4111" s="1">
        <v>131096</v>
      </c>
      <c r="B4111" s="2" t="s">
        <v>8109</v>
      </c>
      <c r="C4111" s="2" t="s">
        <v>8110</v>
      </c>
      <c r="D4111" s="3" t="s">
        <v>103</v>
      </c>
      <c r="E4111" s="4">
        <v>42970</v>
      </c>
      <c r="F4111" s="2" t="s">
        <v>17</v>
      </c>
      <c r="G4111" s="5" t="s">
        <v>48</v>
      </c>
      <c r="H4111" s="2" t="s">
        <v>20</v>
      </c>
      <c r="I4111" s="5" t="s">
        <v>215</v>
      </c>
      <c r="J4111" s="5" t="s">
        <v>22</v>
      </c>
      <c r="K4111" s="5" t="s">
        <v>33</v>
      </c>
      <c r="L4111" s="4">
        <v>42973.51458333333</v>
      </c>
      <c r="M4111" s="3" t="s">
        <v>34</v>
      </c>
      <c r="N4111" s="10" t="s">
        <v>138</v>
      </c>
      <c r="O4111" s="14">
        <v>1</v>
      </c>
      <c r="P4111" s="15"/>
      <c r="Q4111" s="15"/>
      <c r="R4111" s="15"/>
    </row>
    <row r="4112" spans="1:18" x14ac:dyDescent="0.3">
      <c r="A4112" s="1">
        <v>131098</v>
      </c>
      <c r="B4112" s="2" t="s">
        <v>8111</v>
      </c>
      <c r="C4112" s="2" t="s">
        <v>8112</v>
      </c>
      <c r="D4112" s="3" t="s">
        <v>103</v>
      </c>
      <c r="E4112" s="4">
        <v>42970</v>
      </c>
      <c r="F4112" s="2" t="s">
        <v>17</v>
      </c>
      <c r="G4112" s="5" t="s">
        <v>48</v>
      </c>
      <c r="H4112" s="2" t="s">
        <v>20</v>
      </c>
      <c r="I4112" s="5" t="s">
        <v>215</v>
      </c>
      <c r="J4112" s="5" t="s">
        <v>22</v>
      </c>
      <c r="K4112" s="5" t="s">
        <v>33</v>
      </c>
      <c r="L4112" s="4">
        <v>42973.542361111111</v>
      </c>
      <c r="M4112" s="3" t="s">
        <v>34</v>
      </c>
      <c r="N4112" s="10" t="s">
        <v>138</v>
      </c>
      <c r="O4112" s="14">
        <v>1</v>
      </c>
      <c r="P4112" s="15"/>
      <c r="Q4112" s="15"/>
      <c r="R4112" s="15"/>
    </row>
    <row r="4113" spans="1:18" x14ac:dyDescent="0.3">
      <c r="A4113" s="1">
        <v>15860</v>
      </c>
      <c r="B4113" s="2" t="s">
        <v>8113</v>
      </c>
      <c r="C4113" s="2" t="s">
        <v>8114</v>
      </c>
      <c r="D4113" s="3" t="s">
        <v>16</v>
      </c>
      <c r="E4113" s="4">
        <v>41554</v>
      </c>
      <c r="F4113" s="2" t="s">
        <v>17</v>
      </c>
      <c r="G4113" s="5" t="s">
        <v>48</v>
      </c>
      <c r="H4113" s="2" t="s">
        <v>20</v>
      </c>
      <c r="I4113" s="5" t="s">
        <v>215</v>
      </c>
      <c r="J4113" s="5" t="s">
        <v>22</v>
      </c>
      <c r="K4113" s="5" t="s">
        <v>33</v>
      </c>
      <c r="L4113" s="4" t="s">
        <v>19</v>
      </c>
      <c r="M4113" s="3" t="s">
        <v>38</v>
      </c>
      <c r="N4113" s="10" t="s">
        <v>35</v>
      </c>
      <c r="O4113" s="14">
        <v>1</v>
      </c>
      <c r="P4113" s="15"/>
      <c r="Q4113" s="15"/>
      <c r="R4113" s="15"/>
    </row>
    <row r="4114" spans="1:18" x14ac:dyDescent="0.3">
      <c r="A4114" s="1">
        <v>15861</v>
      </c>
      <c r="B4114" s="2" t="s">
        <v>8115</v>
      </c>
      <c r="C4114" s="2" t="s">
        <v>8116</v>
      </c>
      <c r="D4114" s="3" t="s">
        <v>16</v>
      </c>
      <c r="E4114" s="4">
        <v>41554</v>
      </c>
      <c r="F4114" s="2" t="s">
        <v>17</v>
      </c>
      <c r="G4114" s="5" t="s">
        <v>48</v>
      </c>
      <c r="H4114" s="2" t="s">
        <v>20</v>
      </c>
      <c r="I4114" s="5" t="s">
        <v>215</v>
      </c>
      <c r="J4114" s="5" t="s">
        <v>22</v>
      </c>
      <c r="K4114" s="5" t="s">
        <v>33</v>
      </c>
      <c r="L4114" s="4" t="s">
        <v>19</v>
      </c>
      <c r="M4114" s="3" t="s">
        <v>38</v>
      </c>
      <c r="N4114" s="10" t="s">
        <v>35</v>
      </c>
      <c r="O4114" s="14">
        <v>1</v>
      </c>
      <c r="P4114" s="15"/>
      <c r="Q4114" s="15"/>
      <c r="R4114" s="15"/>
    </row>
    <row r="4115" spans="1:18" x14ac:dyDescent="0.3">
      <c r="A4115" s="1">
        <v>131097</v>
      </c>
      <c r="B4115" s="2" t="s">
        <v>8117</v>
      </c>
      <c r="C4115" s="2" t="s">
        <v>8118</v>
      </c>
      <c r="D4115" s="3" t="s">
        <v>103</v>
      </c>
      <c r="E4115" s="4">
        <v>42970</v>
      </c>
      <c r="F4115" s="2" t="s">
        <v>17</v>
      </c>
      <c r="G4115" s="5" t="s">
        <v>48</v>
      </c>
      <c r="H4115" s="2" t="s">
        <v>20</v>
      </c>
      <c r="I4115" s="5" t="s">
        <v>215</v>
      </c>
      <c r="J4115" s="5" t="s">
        <v>22</v>
      </c>
      <c r="K4115" s="5" t="s">
        <v>33</v>
      </c>
      <c r="L4115" s="4">
        <v>42973.515277777777</v>
      </c>
      <c r="M4115" s="3" t="s">
        <v>34</v>
      </c>
      <c r="N4115" s="10" t="s">
        <v>138</v>
      </c>
      <c r="O4115" s="14">
        <v>1</v>
      </c>
      <c r="P4115" s="15"/>
      <c r="Q4115" s="15"/>
      <c r="R4115" s="15"/>
    </row>
    <row r="4116" spans="1:18" x14ac:dyDescent="0.3">
      <c r="A4116" s="1">
        <v>15864</v>
      </c>
      <c r="B4116" s="2" t="s">
        <v>8119</v>
      </c>
      <c r="C4116" s="2" t="s">
        <v>8120</v>
      </c>
      <c r="D4116" s="3" t="s">
        <v>16</v>
      </c>
      <c r="E4116" s="4">
        <v>41554</v>
      </c>
      <c r="F4116" s="2" t="s">
        <v>17</v>
      </c>
      <c r="G4116" s="5" t="s">
        <v>48</v>
      </c>
      <c r="H4116" s="2" t="s">
        <v>20</v>
      </c>
      <c r="I4116" s="5" t="s">
        <v>215</v>
      </c>
      <c r="J4116" s="5" t="s">
        <v>22</v>
      </c>
      <c r="K4116" s="5" t="s">
        <v>33</v>
      </c>
      <c r="L4116" s="4" t="s">
        <v>19</v>
      </c>
      <c r="M4116" s="3" t="s">
        <v>38</v>
      </c>
      <c r="N4116" s="10" t="s">
        <v>35</v>
      </c>
      <c r="O4116" s="14">
        <v>1</v>
      </c>
      <c r="P4116" s="15"/>
      <c r="Q4116" s="15"/>
      <c r="R4116" s="15"/>
    </row>
    <row r="4117" spans="1:18" x14ac:dyDescent="0.3">
      <c r="A4117" s="1">
        <v>15865</v>
      </c>
      <c r="B4117" s="2" t="s">
        <v>8121</v>
      </c>
      <c r="C4117" s="2" t="s">
        <v>8122</v>
      </c>
      <c r="D4117" s="3" t="s">
        <v>16</v>
      </c>
      <c r="E4117" s="4">
        <v>41554</v>
      </c>
      <c r="F4117" s="2" t="s">
        <v>17</v>
      </c>
      <c r="G4117" s="5" t="s">
        <v>48</v>
      </c>
      <c r="H4117" s="2" t="s">
        <v>20</v>
      </c>
      <c r="I4117" s="5" t="s">
        <v>215</v>
      </c>
      <c r="J4117" s="5" t="s">
        <v>22</v>
      </c>
      <c r="K4117" s="5" t="s">
        <v>33</v>
      </c>
      <c r="L4117" s="4" t="s">
        <v>19</v>
      </c>
      <c r="M4117" s="3" t="s">
        <v>38</v>
      </c>
      <c r="N4117" s="10" t="s">
        <v>35</v>
      </c>
      <c r="O4117" s="14">
        <v>1</v>
      </c>
      <c r="P4117" s="15"/>
      <c r="Q4117" s="15"/>
      <c r="R4117" s="15"/>
    </row>
    <row r="4118" spans="1:18" x14ac:dyDescent="0.3">
      <c r="A4118" s="1">
        <v>15866</v>
      </c>
      <c r="B4118" s="2" t="s">
        <v>8123</v>
      </c>
      <c r="C4118" s="2" t="s">
        <v>8124</v>
      </c>
      <c r="D4118" s="3" t="s">
        <v>16</v>
      </c>
      <c r="E4118" s="4">
        <v>41468</v>
      </c>
      <c r="F4118" s="2" t="s">
        <v>17</v>
      </c>
      <c r="G4118" s="5" t="s">
        <v>48</v>
      </c>
      <c r="H4118" s="2" t="s">
        <v>20</v>
      </c>
      <c r="I4118" s="5" t="s">
        <v>215</v>
      </c>
      <c r="J4118" s="5" t="s">
        <v>22</v>
      </c>
      <c r="K4118" s="5" t="s">
        <v>33</v>
      </c>
      <c r="L4118" s="4" t="s">
        <v>19</v>
      </c>
      <c r="M4118" s="3" t="s">
        <v>27</v>
      </c>
      <c r="N4118" s="10" t="s">
        <v>28</v>
      </c>
      <c r="O4118" s="14">
        <v>1</v>
      </c>
      <c r="P4118" s="15"/>
      <c r="Q4118" s="15"/>
      <c r="R4118" s="15"/>
    </row>
    <row r="4119" spans="1:18" x14ac:dyDescent="0.3">
      <c r="A4119" s="1">
        <v>15867</v>
      </c>
      <c r="B4119" s="2" t="s">
        <v>8125</v>
      </c>
      <c r="C4119" s="2" t="s">
        <v>8126</v>
      </c>
      <c r="D4119" s="3" t="s">
        <v>16</v>
      </c>
      <c r="E4119" s="4">
        <v>41554</v>
      </c>
      <c r="F4119" s="2" t="s">
        <v>17</v>
      </c>
      <c r="G4119" s="5" t="s">
        <v>48</v>
      </c>
      <c r="H4119" s="2" t="s">
        <v>42</v>
      </c>
      <c r="I4119" s="5" t="s">
        <v>215</v>
      </c>
      <c r="J4119" s="5" t="s">
        <v>22</v>
      </c>
      <c r="K4119" s="5" t="s">
        <v>351</v>
      </c>
      <c r="L4119" s="4" t="s">
        <v>19</v>
      </c>
      <c r="M4119" s="3" t="s">
        <v>38</v>
      </c>
      <c r="N4119" s="10" t="s">
        <v>35</v>
      </c>
      <c r="O4119" s="14">
        <v>1</v>
      </c>
      <c r="P4119" s="15"/>
      <c r="Q4119" s="15"/>
      <c r="R4119" s="15"/>
    </row>
    <row r="4120" spans="1:18" x14ac:dyDescent="0.3">
      <c r="A4120" s="1">
        <v>15868</v>
      </c>
      <c r="B4120" s="2" t="s">
        <v>8127</v>
      </c>
      <c r="C4120" s="2" t="s">
        <v>8128</v>
      </c>
      <c r="D4120" s="3" t="s">
        <v>16</v>
      </c>
      <c r="E4120" s="4">
        <v>41468</v>
      </c>
      <c r="F4120" s="2" t="s">
        <v>17</v>
      </c>
      <c r="G4120" s="5" t="s">
        <v>48</v>
      </c>
      <c r="H4120" s="2" t="s">
        <v>20</v>
      </c>
      <c r="I4120" s="5" t="s">
        <v>215</v>
      </c>
      <c r="J4120" s="5" t="s">
        <v>22</v>
      </c>
      <c r="K4120" s="5" t="s">
        <v>33</v>
      </c>
      <c r="L4120" s="4" t="s">
        <v>19</v>
      </c>
      <c r="M4120" s="3" t="s">
        <v>27</v>
      </c>
      <c r="N4120" s="10" t="s">
        <v>28</v>
      </c>
      <c r="O4120" s="14">
        <v>1</v>
      </c>
      <c r="P4120" s="15"/>
      <c r="Q4120" s="15"/>
      <c r="R4120" s="15"/>
    </row>
    <row r="4121" spans="1:18" x14ac:dyDescent="0.3">
      <c r="A4121" s="1">
        <v>15869</v>
      </c>
      <c r="B4121" s="2" t="s">
        <v>8129</v>
      </c>
      <c r="C4121" s="2" t="s">
        <v>8130</v>
      </c>
      <c r="D4121" s="3" t="s">
        <v>16</v>
      </c>
      <c r="E4121" s="4">
        <v>41468</v>
      </c>
      <c r="F4121" s="2" t="s">
        <v>17</v>
      </c>
      <c r="G4121" s="5" t="s">
        <v>48</v>
      </c>
      <c r="H4121" s="2" t="s">
        <v>20</v>
      </c>
      <c r="I4121" s="5" t="s">
        <v>215</v>
      </c>
      <c r="J4121" s="5" t="s">
        <v>22</v>
      </c>
      <c r="K4121" s="5" t="s">
        <v>33</v>
      </c>
      <c r="L4121" s="4" t="s">
        <v>19</v>
      </c>
      <c r="M4121" s="3" t="s">
        <v>27</v>
      </c>
      <c r="N4121" s="10" t="s">
        <v>28</v>
      </c>
      <c r="O4121" s="14">
        <v>1</v>
      </c>
      <c r="P4121" s="15"/>
      <c r="Q4121" s="15"/>
      <c r="R4121" s="15"/>
    </row>
    <row r="4122" spans="1:18" x14ac:dyDescent="0.3">
      <c r="A4122" s="1">
        <v>15870</v>
      </c>
      <c r="B4122" s="2" t="s">
        <v>8131</v>
      </c>
      <c r="C4122" s="2" t="s">
        <v>8132</v>
      </c>
      <c r="D4122" s="3" t="s">
        <v>16</v>
      </c>
      <c r="E4122" s="4">
        <v>41554</v>
      </c>
      <c r="F4122" s="2" t="s">
        <v>17</v>
      </c>
      <c r="G4122" s="5" t="s">
        <v>48</v>
      </c>
      <c r="H4122" s="2" t="s">
        <v>20</v>
      </c>
      <c r="I4122" s="5" t="s">
        <v>215</v>
      </c>
      <c r="J4122" s="5" t="s">
        <v>22</v>
      </c>
      <c r="K4122" s="5" t="s">
        <v>33</v>
      </c>
      <c r="L4122" s="4" t="s">
        <v>19</v>
      </c>
      <c r="M4122" s="3" t="s">
        <v>38</v>
      </c>
      <c r="N4122" s="10" t="s">
        <v>35</v>
      </c>
      <c r="O4122" s="14">
        <v>1</v>
      </c>
      <c r="P4122" s="15"/>
      <c r="Q4122" s="15"/>
      <c r="R4122" s="15"/>
    </row>
    <row r="4123" spans="1:18" x14ac:dyDescent="0.3">
      <c r="A4123" s="1">
        <v>112413</v>
      </c>
      <c r="B4123" s="2" t="s">
        <v>8133</v>
      </c>
      <c r="C4123" s="2" t="s">
        <v>8134</v>
      </c>
      <c r="D4123" s="3" t="s">
        <v>31</v>
      </c>
      <c r="E4123" s="4">
        <v>41815.47152777778</v>
      </c>
      <c r="F4123" s="2" t="s">
        <v>17</v>
      </c>
      <c r="G4123" s="5" t="s">
        <v>48</v>
      </c>
      <c r="H4123" s="2" t="s">
        <v>42</v>
      </c>
      <c r="I4123" s="5" t="s">
        <v>215</v>
      </c>
      <c r="J4123" s="5" t="s">
        <v>22</v>
      </c>
      <c r="K4123" s="5" t="s">
        <v>351</v>
      </c>
      <c r="L4123" s="4">
        <v>41815.47152777778</v>
      </c>
      <c r="M4123" s="3" t="s">
        <v>34</v>
      </c>
      <c r="N4123" s="10" t="s">
        <v>138</v>
      </c>
      <c r="O4123" s="14">
        <v>1</v>
      </c>
      <c r="P4123" s="15"/>
      <c r="Q4123" s="15"/>
      <c r="R4123" s="15"/>
    </row>
    <row r="4124" spans="1:18" x14ac:dyDescent="0.3">
      <c r="A4124" s="1">
        <v>112414</v>
      </c>
      <c r="B4124" s="2" t="s">
        <v>8135</v>
      </c>
      <c r="C4124" s="2" t="s">
        <v>8136</v>
      </c>
      <c r="D4124" s="3" t="s">
        <v>31</v>
      </c>
      <c r="E4124" s="4">
        <v>41815.47152777778</v>
      </c>
      <c r="F4124" s="2" t="s">
        <v>17</v>
      </c>
      <c r="G4124" s="5" t="s">
        <v>48</v>
      </c>
      <c r="H4124" s="2" t="s">
        <v>42</v>
      </c>
      <c r="I4124" s="5" t="s">
        <v>215</v>
      </c>
      <c r="J4124" s="5" t="s">
        <v>22</v>
      </c>
      <c r="K4124" s="5" t="s">
        <v>351</v>
      </c>
      <c r="L4124" s="4">
        <v>41815.47152777778</v>
      </c>
      <c r="M4124" s="3" t="s">
        <v>34</v>
      </c>
      <c r="N4124" s="10" t="s">
        <v>138</v>
      </c>
      <c r="O4124" s="14">
        <v>1</v>
      </c>
      <c r="P4124" s="15"/>
      <c r="Q4124" s="15"/>
      <c r="R4124" s="15"/>
    </row>
    <row r="4125" spans="1:18" x14ac:dyDescent="0.3">
      <c r="A4125" s="1">
        <v>112415</v>
      </c>
      <c r="B4125" s="2" t="s">
        <v>8137</v>
      </c>
      <c r="C4125" s="2" t="s">
        <v>8138</v>
      </c>
      <c r="D4125" s="3" t="s">
        <v>31</v>
      </c>
      <c r="E4125" s="4">
        <v>41815.47152777778</v>
      </c>
      <c r="F4125" s="2" t="s">
        <v>17</v>
      </c>
      <c r="G4125" s="5" t="s">
        <v>48</v>
      </c>
      <c r="H4125" s="2" t="s">
        <v>42</v>
      </c>
      <c r="I4125" s="5" t="s">
        <v>215</v>
      </c>
      <c r="J4125" s="5" t="s">
        <v>22</v>
      </c>
      <c r="K4125" s="5" t="s">
        <v>351</v>
      </c>
      <c r="L4125" s="4">
        <v>41815.47152777778</v>
      </c>
      <c r="M4125" s="3" t="s">
        <v>34</v>
      </c>
      <c r="N4125" s="10" t="s">
        <v>138</v>
      </c>
      <c r="O4125" s="14">
        <v>1</v>
      </c>
      <c r="P4125" s="15"/>
      <c r="Q4125" s="15"/>
      <c r="R4125" s="15"/>
    </row>
    <row r="4126" spans="1:18" x14ac:dyDescent="0.3">
      <c r="A4126" s="1">
        <v>15875</v>
      </c>
      <c r="B4126" s="2" t="s">
        <v>8139</v>
      </c>
      <c r="C4126" s="2" t="s">
        <v>8140</v>
      </c>
      <c r="D4126" s="3" t="s">
        <v>31</v>
      </c>
      <c r="E4126" s="4">
        <v>41478</v>
      </c>
      <c r="F4126" s="2" t="s">
        <v>17</v>
      </c>
      <c r="G4126" s="5" t="s">
        <v>48</v>
      </c>
      <c r="H4126" s="2" t="s">
        <v>42</v>
      </c>
      <c r="I4126" s="5" t="s">
        <v>215</v>
      </c>
      <c r="J4126" s="5" t="s">
        <v>22</v>
      </c>
      <c r="K4126" s="5" t="s">
        <v>351</v>
      </c>
      <c r="L4126" s="4" t="s">
        <v>19</v>
      </c>
      <c r="M4126" s="3" t="s">
        <v>34</v>
      </c>
      <c r="N4126" s="10" t="s">
        <v>39</v>
      </c>
      <c r="O4126" s="15"/>
      <c r="P4126" s="14">
        <v>0.95</v>
      </c>
      <c r="Q4126" s="15"/>
      <c r="R4126" s="15"/>
    </row>
    <row r="4127" spans="1:18" x14ac:dyDescent="0.3">
      <c r="A4127" s="1">
        <v>15876</v>
      </c>
      <c r="B4127" s="2" t="s">
        <v>8141</v>
      </c>
      <c r="C4127" s="2" t="s">
        <v>8142</v>
      </c>
      <c r="D4127" s="3" t="s">
        <v>16</v>
      </c>
      <c r="E4127" s="4">
        <v>41478</v>
      </c>
      <c r="F4127" s="2" t="s">
        <v>17</v>
      </c>
      <c r="G4127" s="5" t="s">
        <v>48</v>
      </c>
      <c r="H4127" s="2" t="s">
        <v>42</v>
      </c>
      <c r="I4127" s="5" t="s">
        <v>215</v>
      </c>
      <c r="J4127" s="5" t="s">
        <v>22</v>
      </c>
      <c r="K4127" s="5" t="s">
        <v>351</v>
      </c>
      <c r="L4127" s="4" t="s">
        <v>19</v>
      </c>
      <c r="M4127" s="3" t="s">
        <v>38</v>
      </c>
      <c r="N4127" s="10" t="s">
        <v>39</v>
      </c>
      <c r="O4127" s="15"/>
      <c r="P4127" s="14">
        <v>0.95</v>
      </c>
      <c r="Q4127" s="15"/>
      <c r="R4127" s="15"/>
    </row>
    <row r="4128" spans="1:18" x14ac:dyDescent="0.3">
      <c r="A4128" s="1">
        <v>131081</v>
      </c>
      <c r="B4128" s="2" t="s">
        <v>8143</v>
      </c>
      <c r="C4128" s="2" t="s">
        <v>8144</v>
      </c>
      <c r="D4128" s="3" t="s">
        <v>31</v>
      </c>
      <c r="E4128" s="4">
        <v>42970</v>
      </c>
      <c r="F4128" s="2" t="s">
        <v>17</v>
      </c>
      <c r="G4128" s="5" t="s">
        <v>48</v>
      </c>
      <c r="H4128" s="2" t="s">
        <v>42</v>
      </c>
      <c r="I4128" s="5" t="s">
        <v>215</v>
      </c>
      <c r="J4128" s="5" t="s">
        <v>22</v>
      </c>
      <c r="K4128" s="5" t="s">
        <v>351</v>
      </c>
      <c r="L4128" s="4">
        <v>42973.511111111111</v>
      </c>
      <c r="M4128" s="3" t="s">
        <v>34</v>
      </c>
      <c r="N4128" s="10" t="s">
        <v>138</v>
      </c>
      <c r="O4128" s="14">
        <v>1</v>
      </c>
      <c r="P4128" s="15"/>
      <c r="Q4128" s="15"/>
      <c r="R4128" s="15"/>
    </row>
    <row r="4129" spans="1:18" x14ac:dyDescent="0.3">
      <c r="A4129" s="1">
        <v>131082</v>
      </c>
      <c r="B4129" s="2" t="s">
        <v>8145</v>
      </c>
      <c r="C4129" s="2" t="s">
        <v>8146</v>
      </c>
      <c r="D4129" s="3" t="s">
        <v>31</v>
      </c>
      <c r="E4129" s="4">
        <v>42970</v>
      </c>
      <c r="F4129" s="2" t="s">
        <v>17</v>
      </c>
      <c r="G4129" s="5" t="s">
        <v>48</v>
      </c>
      <c r="H4129" s="2" t="s">
        <v>42</v>
      </c>
      <c r="I4129" s="5" t="s">
        <v>215</v>
      </c>
      <c r="J4129" s="5" t="s">
        <v>22</v>
      </c>
      <c r="K4129" s="5" t="s">
        <v>351</v>
      </c>
      <c r="L4129" s="4">
        <v>42973.511111111111</v>
      </c>
      <c r="M4129" s="3" t="s">
        <v>34</v>
      </c>
      <c r="N4129" s="10" t="s">
        <v>138</v>
      </c>
      <c r="O4129" s="14">
        <v>1</v>
      </c>
      <c r="P4129" s="15"/>
      <c r="Q4129" s="15"/>
      <c r="R4129" s="15"/>
    </row>
    <row r="4130" spans="1:18" x14ac:dyDescent="0.3">
      <c r="A4130" s="1">
        <v>131070</v>
      </c>
      <c r="B4130" s="2" t="s">
        <v>8147</v>
      </c>
      <c r="C4130" s="2" t="s">
        <v>8148</v>
      </c>
      <c r="D4130" s="3" t="s">
        <v>31</v>
      </c>
      <c r="E4130" s="4">
        <v>42970</v>
      </c>
      <c r="F4130" s="2" t="s">
        <v>17</v>
      </c>
      <c r="G4130" s="5" t="s">
        <v>48</v>
      </c>
      <c r="H4130" s="2" t="s">
        <v>42</v>
      </c>
      <c r="I4130" s="5" t="s">
        <v>215</v>
      </c>
      <c r="J4130" s="5" t="s">
        <v>22</v>
      </c>
      <c r="K4130" s="5" t="s">
        <v>827</v>
      </c>
      <c r="L4130" s="4">
        <v>42973.507638888885</v>
      </c>
      <c r="M4130" s="3" t="s">
        <v>34</v>
      </c>
      <c r="N4130" s="10" t="s">
        <v>138</v>
      </c>
      <c r="O4130" s="14">
        <v>1</v>
      </c>
      <c r="P4130" s="15"/>
      <c r="Q4130" s="15"/>
      <c r="R4130" s="15"/>
    </row>
    <row r="4131" spans="1:18" x14ac:dyDescent="0.3">
      <c r="A4131" s="1">
        <v>131071</v>
      </c>
      <c r="B4131" s="2" t="s">
        <v>8149</v>
      </c>
      <c r="C4131" s="2" t="s">
        <v>8150</v>
      </c>
      <c r="D4131" s="3" t="s">
        <v>31</v>
      </c>
      <c r="E4131" s="4">
        <v>42970</v>
      </c>
      <c r="F4131" s="2" t="s">
        <v>17</v>
      </c>
      <c r="G4131" s="5" t="s">
        <v>48</v>
      </c>
      <c r="H4131" s="2" t="s">
        <v>42</v>
      </c>
      <c r="I4131" s="5" t="s">
        <v>215</v>
      </c>
      <c r="J4131" s="5" t="s">
        <v>22</v>
      </c>
      <c r="K4131" s="5" t="s">
        <v>351</v>
      </c>
      <c r="L4131" s="4">
        <v>42973.507638888885</v>
      </c>
      <c r="M4131" s="3" t="s">
        <v>34</v>
      </c>
      <c r="N4131" s="10" t="s">
        <v>138</v>
      </c>
      <c r="O4131" s="14">
        <v>1</v>
      </c>
      <c r="P4131" s="15"/>
      <c r="Q4131" s="15"/>
      <c r="R4131" s="15"/>
    </row>
    <row r="4132" spans="1:18" x14ac:dyDescent="0.3">
      <c r="A4132" s="1">
        <v>15883</v>
      </c>
      <c r="B4132" s="2" t="s">
        <v>8151</v>
      </c>
      <c r="C4132" s="2" t="s">
        <v>8152</v>
      </c>
      <c r="D4132" s="3" t="s">
        <v>31</v>
      </c>
      <c r="E4132" s="4">
        <v>41478</v>
      </c>
      <c r="F4132" s="2" t="s">
        <v>17</v>
      </c>
      <c r="G4132" s="5" t="s">
        <v>48</v>
      </c>
      <c r="H4132" s="2" t="s">
        <v>42</v>
      </c>
      <c r="I4132" s="5" t="s">
        <v>215</v>
      </c>
      <c r="J4132" s="5" t="s">
        <v>22</v>
      </c>
      <c r="K4132" s="5" t="s">
        <v>351</v>
      </c>
      <c r="L4132" s="4" t="s">
        <v>19</v>
      </c>
      <c r="M4132" s="3" t="s">
        <v>34</v>
      </c>
      <c r="N4132" s="10" t="s">
        <v>39</v>
      </c>
      <c r="O4132" s="15"/>
      <c r="P4132" s="14">
        <v>0.95</v>
      </c>
      <c r="Q4132" s="15"/>
      <c r="R4132" s="15"/>
    </row>
    <row r="4133" spans="1:18" x14ac:dyDescent="0.3">
      <c r="A4133" s="1">
        <v>15884</v>
      </c>
      <c r="B4133" s="2" t="s">
        <v>8153</v>
      </c>
      <c r="C4133" s="2" t="s">
        <v>8154</v>
      </c>
      <c r="D4133" s="3" t="s">
        <v>16</v>
      </c>
      <c r="E4133" s="4">
        <v>41478</v>
      </c>
      <c r="F4133" s="2" t="s">
        <v>17</v>
      </c>
      <c r="G4133" s="5" t="s">
        <v>48</v>
      </c>
      <c r="H4133" s="2" t="s">
        <v>42</v>
      </c>
      <c r="I4133" s="5" t="s">
        <v>215</v>
      </c>
      <c r="J4133" s="5" t="s">
        <v>22</v>
      </c>
      <c r="K4133" s="5" t="s">
        <v>351</v>
      </c>
      <c r="L4133" s="4" t="s">
        <v>19</v>
      </c>
      <c r="M4133" s="3" t="s">
        <v>38</v>
      </c>
      <c r="N4133" s="10" t="s">
        <v>39</v>
      </c>
      <c r="O4133" s="15"/>
      <c r="P4133" s="14">
        <v>0.95</v>
      </c>
      <c r="Q4133" s="15"/>
      <c r="R4133" s="15"/>
    </row>
    <row r="4134" spans="1:18" x14ac:dyDescent="0.3">
      <c r="A4134" s="1">
        <v>15886</v>
      </c>
      <c r="B4134" s="2" t="s">
        <v>8155</v>
      </c>
      <c r="C4134" s="2" t="s">
        <v>8156</v>
      </c>
      <c r="D4134" s="3" t="s">
        <v>31</v>
      </c>
      <c r="E4134" s="4">
        <v>41478</v>
      </c>
      <c r="F4134" s="2" t="s">
        <v>17</v>
      </c>
      <c r="G4134" s="5" t="s">
        <v>48</v>
      </c>
      <c r="H4134" s="2" t="s">
        <v>42</v>
      </c>
      <c r="I4134" s="5" t="s">
        <v>215</v>
      </c>
      <c r="J4134" s="5" t="s">
        <v>22</v>
      </c>
      <c r="K4134" s="5" t="s">
        <v>351</v>
      </c>
      <c r="L4134" s="4" t="s">
        <v>19</v>
      </c>
      <c r="M4134" s="3" t="s">
        <v>34</v>
      </c>
      <c r="N4134" s="10" t="s">
        <v>39</v>
      </c>
      <c r="O4134" s="15"/>
      <c r="P4134" s="14">
        <v>0.95</v>
      </c>
      <c r="Q4134" s="15"/>
      <c r="R4134" s="15"/>
    </row>
    <row r="4135" spans="1:18" x14ac:dyDescent="0.3">
      <c r="A4135" s="1">
        <v>15887</v>
      </c>
      <c r="B4135" s="2" t="s">
        <v>8157</v>
      </c>
      <c r="C4135" s="2" t="s">
        <v>8158</v>
      </c>
      <c r="D4135" s="3" t="s">
        <v>16</v>
      </c>
      <c r="E4135" s="4">
        <v>41478</v>
      </c>
      <c r="F4135" s="2" t="s">
        <v>17</v>
      </c>
      <c r="G4135" s="5" t="s">
        <v>48</v>
      </c>
      <c r="H4135" s="2" t="s">
        <v>42</v>
      </c>
      <c r="I4135" s="5" t="s">
        <v>215</v>
      </c>
      <c r="J4135" s="5" t="s">
        <v>22</v>
      </c>
      <c r="K4135" s="5" t="s">
        <v>351</v>
      </c>
      <c r="L4135" s="4" t="s">
        <v>19</v>
      </c>
      <c r="M4135" s="3" t="s">
        <v>38</v>
      </c>
      <c r="N4135" s="10" t="s">
        <v>39</v>
      </c>
      <c r="O4135" s="15"/>
      <c r="P4135" s="14">
        <v>0.95</v>
      </c>
      <c r="Q4135" s="15"/>
      <c r="R4135" s="15"/>
    </row>
    <row r="4136" spans="1:18" x14ac:dyDescent="0.3">
      <c r="A4136" s="1">
        <v>15888</v>
      </c>
      <c r="B4136" s="2" t="s">
        <v>8159</v>
      </c>
      <c r="C4136" s="2" t="s">
        <v>8160</v>
      </c>
      <c r="D4136" s="3" t="s">
        <v>31</v>
      </c>
      <c r="E4136" s="4">
        <v>41478</v>
      </c>
      <c r="F4136" s="2" t="s">
        <v>17</v>
      </c>
      <c r="G4136" s="5" t="s">
        <v>48</v>
      </c>
      <c r="H4136" s="2" t="s">
        <v>42</v>
      </c>
      <c r="I4136" s="5" t="s">
        <v>215</v>
      </c>
      <c r="J4136" s="5" t="s">
        <v>22</v>
      </c>
      <c r="K4136" s="5" t="s">
        <v>351</v>
      </c>
      <c r="L4136" s="4" t="s">
        <v>19</v>
      </c>
      <c r="M4136" s="3" t="s">
        <v>38</v>
      </c>
      <c r="N4136" s="10" t="s">
        <v>39</v>
      </c>
      <c r="O4136" s="15"/>
      <c r="P4136" s="14">
        <v>0.95</v>
      </c>
      <c r="Q4136" s="15"/>
      <c r="R4136" s="15"/>
    </row>
    <row r="4137" spans="1:18" x14ac:dyDescent="0.3">
      <c r="A4137" s="1">
        <v>15889</v>
      </c>
      <c r="B4137" s="2" t="s">
        <v>8161</v>
      </c>
      <c r="C4137" s="2" t="s">
        <v>8162</v>
      </c>
      <c r="D4137" s="3" t="s">
        <v>16</v>
      </c>
      <c r="E4137" s="4">
        <v>41478</v>
      </c>
      <c r="F4137" s="2" t="s">
        <v>17</v>
      </c>
      <c r="G4137" s="5" t="s">
        <v>48</v>
      </c>
      <c r="H4137" s="2" t="s">
        <v>42</v>
      </c>
      <c r="I4137" s="5" t="s">
        <v>215</v>
      </c>
      <c r="J4137" s="5" t="s">
        <v>22</v>
      </c>
      <c r="K4137" s="5" t="s">
        <v>351</v>
      </c>
      <c r="L4137" s="4" t="s">
        <v>19</v>
      </c>
      <c r="M4137" s="3" t="s">
        <v>38</v>
      </c>
      <c r="N4137" s="10" t="s">
        <v>39</v>
      </c>
      <c r="O4137" s="15"/>
      <c r="P4137" s="14">
        <v>0.95</v>
      </c>
      <c r="Q4137" s="15"/>
      <c r="R4137" s="15"/>
    </row>
    <row r="4138" spans="1:18" x14ac:dyDescent="0.3">
      <c r="A4138" s="1">
        <v>131083</v>
      </c>
      <c r="B4138" s="2" t="s">
        <v>8163</v>
      </c>
      <c r="C4138" s="2" t="s">
        <v>8164</v>
      </c>
      <c r="D4138" s="3" t="s">
        <v>31</v>
      </c>
      <c r="E4138" s="4">
        <v>42970</v>
      </c>
      <c r="F4138" s="2" t="s">
        <v>17</v>
      </c>
      <c r="G4138" s="5" t="s">
        <v>48</v>
      </c>
      <c r="H4138" s="2" t="s">
        <v>42</v>
      </c>
      <c r="I4138" s="5" t="s">
        <v>215</v>
      </c>
      <c r="J4138" s="5" t="s">
        <v>22</v>
      </c>
      <c r="K4138" s="5" t="s">
        <v>351</v>
      </c>
      <c r="L4138" s="4">
        <v>42973.511111111111</v>
      </c>
      <c r="M4138" s="3" t="s">
        <v>34</v>
      </c>
      <c r="N4138" s="10" t="s">
        <v>138</v>
      </c>
      <c r="O4138" s="14">
        <v>1</v>
      </c>
      <c r="P4138" s="15"/>
      <c r="Q4138" s="15"/>
      <c r="R4138" s="15"/>
    </row>
    <row r="4139" spans="1:18" x14ac:dyDescent="0.3">
      <c r="A4139" s="1">
        <v>131084</v>
      </c>
      <c r="B4139" s="2" t="s">
        <v>8165</v>
      </c>
      <c r="C4139" s="2" t="s">
        <v>8166</v>
      </c>
      <c r="D4139" s="3" t="s">
        <v>31</v>
      </c>
      <c r="E4139" s="4">
        <v>42970</v>
      </c>
      <c r="F4139" s="2" t="s">
        <v>17</v>
      </c>
      <c r="G4139" s="5" t="s">
        <v>48</v>
      </c>
      <c r="H4139" s="2" t="s">
        <v>42</v>
      </c>
      <c r="I4139" s="5" t="s">
        <v>215</v>
      </c>
      <c r="J4139" s="5" t="s">
        <v>22</v>
      </c>
      <c r="K4139" s="5" t="s">
        <v>351</v>
      </c>
      <c r="L4139" s="4">
        <v>42973.51180555555</v>
      </c>
      <c r="M4139" s="3" t="s">
        <v>34</v>
      </c>
      <c r="N4139" s="10" t="s">
        <v>138</v>
      </c>
      <c r="O4139" s="14">
        <v>1</v>
      </c>
      <c r="P4139" s="15"/>
      <c r="Q4139" s="15"/>
      <c r="R4139" s="15"/>
    </row>
    <row r="4140" spans="1:18" x14ac:dyDescent="0.3">
      <c r="A4140" s="1">
        <v>131085</v>
      </c>
      <c r="B4140" s="2" t="s">
        <v>8167</v>
      </c>
      <c r="C4140" s="2" t="s">
        <v>8168</v>
      </c>
      <c r="D4140" s="3" t="s">
        <v>31</v>
      </c>
      <c r="E4140" s="4">
        <v>42970</v>
      </c>
      <c r="F4140" s="2" t="s">
        <v>17</v>
      </c>
      <c r="G4140" s="5" t="s">
        <v>48</v>
      </c>
      <c r="H4140" s="2" t="s">
        <v>42</v>
      </c>
      <c r="I4140" s="5" t="s">
        <v>215</v>
      </c>
      <c r="J4140" s="5" t="s">
        <v>22</v>
      </c>
      <c r="K4140" s="5" t="s">
        <v>351</v>
      </c>
      <c r="L4140" s="4">
        <v>42973.513194444444</v>
      </c>
      <c r="M4140" s="3" t="s">
        <v>34</v>
      </c>
      <c r="N4140" s="10" t="s">
        <v>138</v>
      </c>
      <c r="O4140" s="14">
        <v>1</v>
      </c>
      <c r="P4140" s="15"/>
      <c r="Q4140" s="15"/>
      <c r="R4140" s="15"/>
    </row>
    <row r="4141" spans="1:18" x14ac:dyDescent="0.3">
      <c r="A4141" s="1">
        <v>131086</v>
      </c>
      <c r="B4141" s="2" t="s">
        <v>8169</v>
      </c>
      <c r="C4141" s="2" t="s">
        <v>8170</v>
      </c>
      <c r="D4141" s="3" t="s">
        <v>31</v>
      </c>
      <c r="E4141" s="4">
        <v>42970</v>
      </c>
      <c r="F4141" s="2" t="s">
        <v>17</v>
      </c>
      <c r="G4141" s="5" t="s">
        <v>48</v>
      </c>
      <c r="H4141" s="2" t="s">
        <v>42</v>
      </c>
      <c r="I4141" s="5" t="s">
        <v>215</v>
      </c>
      <c r="J4141" s="5" t="s">
        <v>22</v>
      </c>
      <c r="K4141" s="5" t="s">
        <v>351</v>
      </c>
      <c r="L4141" s="4">
        <v>42973.513194444444</v>
      </c>
      <c r="M4141" s="3" t="s">
        <v>34</v>
      </c>
      <c r="N4141" s="10" t="s">
        <v>138</v>
      </c>
      <c r="O4141" s="14">
        <v>1</v>
      </c>
      <c r="P4141" s="15"/>
      <c r="Q4141" s="15"/>
      <c r="R4141" s="15"/>
    </row>
    <row r="4142" spans="1:18" x14ac:dyDescent="0.3">
      <c r="A4142" s="1">
        <v>131087</v>
      </c>
      <c r="B4142" s="2" t="s">
        <v>8171</v>
      </c>
      <c r="C4142" s="2" t="s">
        <v>8172</v>
      </c>
      <c r="D4142" s="3" t="s">
        <v>31</v>
      </c>
      <c r="E4142" s="4">
        <v>42970</v>
      </c>
      <c r="F4142" s="2" t="s">
        <v>17</v>
      </c>
      <c r="G4142" s="5" t="s">
        <v>48</v>
      </c>
      <c r="H4142" s="2" t="s">
        <v>42</v>
      </c>
      <c r="I4142" s="5" t="s">
        <v>215</v>
      </c>
      <c r="J4142" s="5" t="s">
        <v>22</v>
      </c>
      <c r="K4142" s="5" t="s">
        <v>351</v>
      </c>
      <c r="L4142" s="4">
        <v>42973.513194444444</v>
      </c>
      <c r="M4142" s="3" t="s">
        <v>34</v>
      </c>
      <c r="N4142" s="10" t="s">
        <v>138</v>
      </c>
      <c r="O4142" s="14">
        <v>1</v>
      </c>
      <c r="P4142" s="15"/>
      <c r="Q4142" s="15"/>
      <c r="R4142" s="15"/>
    </row>
    <row r="4143" spans="1:18" x14ac:dyDescent="0.3">
      <c r="A4143" s="1">
        <v>131088</v>
      </c>
      <c r="B4143" s="2" t="s">
        <v>8173</v>
      </c>
      <c r="C4143" s="2" t="s">
        <v>8174</v>
      </c>
      <c r="D4143" s="3" t="s">
        <v>31</v>
      </c>
      <c r="E4143" s="4">
        <v>42970</v>
      </c>
      <c r="F4143" s="2" t="s">
        <v>17</v>
      </c>
      <c r="G4143" s="5" t="s">
        <v>48</v>
      </c>
      <c r="H4143" s="2" t="s">
        <v>42</v>
      </c>
      <c r="I4143" s="5" t="s">
        <v>215</v>
      </c>
      <c r="J4143" s="5" t="s">
        <v>22</v>
      </c>
      <c r="K4143" s="5" t="s">
        <v>351</v>
      </c>
      <c r="L4143" s="4">
        <v>42973.513194444444</v>
      </c>
      <c r="M4143" s="3" t="s">
        <v>34</v>
      </c>
      <c r="N4143" s="10" t="s">
        <v>138</v>
      </c>
      <c r="O4143" s="14">
        <v>1</v>
      </c>
      <c r="P4143" s="15"/>
      <c r="Q4143" s="15"/>
      <c r="R4143" s="15"/>
    </row>
    <row r="4144" spans="1:18" x14ac:dyDescent="0.3">
      <c r="A4144" s="1">
        <v>131089</v>
      </c>
      <c r="B4144" s="2" t="s">
        <v>8175</v>
      </c>
      <c r="C4144" s="2" t="s">
        <v>8176</v>
      </c>
      <c r="D4144" s="3" t="s">
        <v>31</v>
      </c>
      <c r="E4144" s="4">
        <v>42970</v>
      </c>
      <c r="F4144" s="2" t="s">
        <v>17</v>
      </c>
      <c r="G4144" s="5" t="s">
        <v>48</v>
      </c>
      <c r="H4144" s="2" t="s">
        <v>42</v>
      </c>
      <c r="I4144" s="5" t="s">
        <v>215</v>
      </c>
      <c r="J4144" s="5" t="s">
        <v>22</v>
      </c>
      <c r="K4144" s="5" t="s">
        <v>351</v>
      </c>
      <c r="L4144" s="4">
        <v>42973.513194444444</v>
      </c>
      <c r="M4144" s="3" t="s">
        <v>34</v>
      </c>
      <c r="N4144" s="10" t="s">
        <v>138</v>
      </c>
      <c r="O4144" s="14">
        <v>1</v>
      </c>
      <c r="P4144" s="15"/>
      <c r="Q4144" s="15"/>
      <c r="R4144" s="15"/>
    </row>
    <row r="4145" spans="1:18" x14ac:dyDescent="0.3">
      <c r="A4145" s="1">
        <v>131090</v>
      </c>
      <c r="B4145" s="2" t="s">
        <v>8177</v>
      </c>
      <c r="C4145" s="2" t="s">
        <v>8178</v>
      </c>
      <c r="D4145" s="3" t="s">
        <v>31</v>
      </c>
      <c r="E4145" s="4">
        <v>42970</v>
      </c>
      <c r="F4145" s="2" t="s">
        <v>17</v>
      </c>
      <c r="G4145" s="5" t="s">
        <v>48</v>
      </c>
      <c r="H4145" s="2" t="s">
        <v>42</v>
      </c>
      <c r="I4145" s="5" t="s">
        <v>215</v>
      </c>
      <c r="J4145" s="5" t="s">
        <v>22</v>
      </c>
      <c r="K4145" s="5" t="s">
        <v>351</v>
      </c>
      <c r="L4145" s="4">
        <v>42973.513888888891</v>
      </c>
      <c r="M4145" s="3" t="s">
        <v>34</v>
      </c>
      <c r="N4145" s="10" t="s">
        <v>138</v>
      </c>
      <c r="O4145" s="14">
        <v>1</v>
      </c>
      <c r="P4145" s="15"/>
      <c r="Q4145" s="15"/>
      <c r="R4145" s="15"/>
    </row>
    <row r="4146" spans="1:18" x14ac:dyDescent="0.3">
      <c r="A4146" s="1">
        <v>131091</v>
      </c>
      <c r="B4146" s="2" t="s">
        <v>8179</v>
      </c>
      <c r="C4146" s="2" t="s">
        <v>8180</v>
      </c>
      <c r="D4146" s="3" t="s">
        <v>31</v>
      </c>
      <c r="E4146" s="4">
        <v>42970</v>
      </c>
      <c r="F4146" s="2" t="s">
        <v>17</v>
      </c>
      <c r="G4146" s="5" t="s">
        <v>48</v>
      </c>
      <c r="H4146" s="2" t="s">
        <v>42</v>
      </c>
      <c r="I4146" s="5" t="s">
        <v>215</v>
      </c>
      <c r="J4146" s="5" t="s">
        <v>22</v>
      </c>
      <c r="K4146" s="5" t="s">
        <v>351</v>
      </c>
      <c r="L4146" s="4">
        <v>42973.513888888891</v>
      </c>
      <c r="M4146" s="3" t="s">
        <v>34</v>
      </c>
      <c r="N4146" s="10" t="s">
        <v>138</v>
      </c>
      <c r="O4146" s="14">
        <v>1</v>
      </c>
      <c r="P4146" s="15"/>
      <c r="Q4146" s="15"/>
      <c r="R4146" s="15"/>
    </row>
    <row r="4147" spans="1:18" x14ac:dyDescent="0.3">
      <c r="A4147" s="1">
        <v>131092</v>
      </c>
      <c r="B4147" s="2" t="s">
        <v>8181</v>
      </c>
      <c r="C4147" s="2" t="s">
        <v>8182</v>
      </c>
      <c r="D4147" s="3" t="s">
        <v>31</v>
      </c>
      <c r="E4147" s="4">
        <v>42970</v>
      </c>
      <c r="F4147" s="2" t="s">
        <v>17</v>
      </c>
      <c r="G4147" s="5" t="s">
        <v>48</v>
      </c>
      <c r="H4147" s="2" t="s">
        <v>42</v>
      </c>
      <c r="I4147" s="5" t="s">
        <v>215</v>
      </c>
      <c r="J4147" s="5" t="s">
        <v>22</v>
      </c>
      <c r="K4147" s="5" t="s">
        <v>351</v>
      </c>
      <c r="L4147" s="4">
        <v>42973.513888888891</v>
      </c>
      <c r="M4147" s="3" t="s">
        <v>34</v>
      </c>
      <c r="N4147" s="10" t="s">
        <v>138</v>
      </c>
      <c r="O4147" s="14">
        <v>1</v>
      </c>
      <c r="P4147" s="15"/>
      <c r="Q4147" s="15"/>
      <c r="R4147" s="15"/>
    </row>
    <row r="4148" spans="1:18" x14ac:dyDescent="0.3">
      <c r="A4148" s="1">
        <v>131093</v>
      </c>
      <c r="B4148" s="2" t="s">
        <v>8183</v>
      </c>
      <c r="C4148" s="2" t="s">
        <v>8184</v>
      </c>
      <c r="D4148" s="3" t="s">
        <v>31</v>
      </c>
      <c r="E4148" s="4">
        <v>42970</v>
      </c>
      <c r="F4148" s="2" t="s">
        <v>17</v>
      </c>
      <c r="G4148" s="5" t="s">
        <v>48</v>
      </c>
      <c r="H4148" s="2" t="s">
        <v>20</v>
      </c>
      <c r="I4148" s="5" t="s">
        <v>215</v>
      </c>
      <c r="J4148" s="5" t="s">
        <v>22</v>
      </c>
      <c r="K4148" s="5" t="s">
        <v>33</v>
      </c>
      <c r="L4148" s="4">
        <v>42973.513888888891</v>
      </c>
      <c r="M4148" s="3" t="s">
        <v>34</v>
      </c>
      <c r="N4148" s="10" t="s">
        <v>138</v>
      </c>
      <c r="O4148" s="14">
        <v>1</v>
      </c>
      <c r="P4148" s="15"/>
      <c r="Q4148" s="15"/>
      <c r="R4148" s="15"/>
    </row>
    <row r="4149" spans="1:18" x14ac:dyDescent="0.3">
      <c r="A4149" s="1">
        <v>131094</v>
      </c>
      <c r="B4149" s="2" t="s">
        <v>8185</v>
      </c>
      <c r="C4149" s="2" t="s">
        <v>8186</v>
      </c>
      <c r="D4149" s="3" t="s">
        <v>31</v>
      </c>
      <c r="E4149" s="4">
        <v>42970</v>
      </c>
      <c r="F4149" s="2" t="s">
        <v>17</v>
      </c>
      <c r="G4149" s="5" t="s">
        <v>48</v>
      </c>
      <c r="H4149" s="2" t="s">
        <v>20</v>
      </c>
      <c r="I4149" s="5" t="s">
        <v>215</v>
      </c>
      <c r="J4149" s="5" t="s">
        <v>22</v>
      </c>
      <c r="K4149" s="5" t="s">
        <v>33</v>
      </c>
      <c r="L4149" s="4">
        <v>42973.513888888891</v>
      </c>
      <c r="M4149" s="3" t="s">
        <v>34</v>
      </c>
      <c r="N4149" s="10" t="s">
        <v>138</v>
      </c>
      <c r="O4149" s="14">
        <v>1</v>
      </c>
      <c r="P4149" s="15"/>
      <c r="Q4149" s="15"/>
      <c r="R4149" s="15"/>
    </row>
    <row r="4150" spans="1:18" x14ac:dyDescent="0.3">
      <c r="A4150" s="1">
        <v>131072</v>
      </c>
      <c r="B4150" s="2" t="s">
        <v>8187</v>
      </c>
      <c r="C4150" s="2" t="s">
        <v>8188</v>
      </c>
      <c r="D4150" s="3" t="s">
        <v>31</v>
      </c>
      <c r="E4150" s="4">
        <v>42970</v>
      </c>
      <c r="F4150" s="2" t="s">
        <v>17</v>
      </c>
      <c r="G4150" s="5" t="s">
        <v>48</v>
      </c>
      <c r="H4150" s="2" t="s">
        <v>42</v>
      </c>
      <c r="I4150" s="5" t="s">
        <v>215</v>
      </c>
      <c r="J4150" s="5" t="s">
        <v>22</v>
      </c>
      <c r="K4150" s="5" t="s">
        <v>351</v>
      </c>
      <c r="L4150" s="4">
        <v>42973.508333333331</v>
      </c>
      <c r="M4150" s="3" t="s">
        <v>34</v>
      </c>
      <c r="N4150" s="10" t="s">
        <v>138</v>
      </c>
      <c r="O4150" s="14">
        <v>1</v>
      </c>
      <c r="P4150" s="15"/>
      <c r="Q4150" s="15"/>
      <c r="R4150" s="15"/>
    </row>
    <row r="4151" spans="1:18" x14ac:dyDescent="0.3">
      <c r="A4151" s="1">
        <v>131073</v>
      </c>
      <c r="B4151" s="2" t="s">
        <v>8189</v>
      </c>
      <c r="C4151" s="2" t="s">
        <v>8190</v>
      </c>
      <c r="D4151" s="3" t="s">
        <v>31</v>
      </c>
      <c r="E4151" s="4">
        <v>42970</v>
      </c>
      <c r="F4151" s="2" t="s">
        <v>17</v>
      </c>
      <c r="G4151" s="5" t="s">
        <v>48</v>
      </c>
      <c r="H4151" s="2" t="s">
        <v>42</v>
      </c>
      <c r="I4151" s="5" t="s">
        <v>215</v>
      </c>
      <c r="J4151" s="5" t="s">
        <v>22</v>
      </c>
      <c r="K4151" s="5" t="s">
        <v>351</v>
      </c>
      <c r="L4151" s="4">
        <v>42973.508333333331</v>
      </c>
      <c r="M4151" s="3" t="s">
        <v>34</v>
      </c>
      <c r="N4151" s="10" t="s">
        <v>138</v>
      </c>
      <c r="O4151" s="14">
        <v>1</v>
      </c>
      <c r="P4151" s="15"/>
      <c r="Q4151" s="15"/>
      <c r="R4151" s="15"/>
    </row>
    <row r="4152" spans="1:18" x14ac:dyDescent="0.3">
      <c r="A4152" s="1">
        <v>131075</v>
      </c>
      <c r="B4152" s="2" t="s">
        <v>8191</v>
      </c>
      <c r="C4152" s="2" t="s">
        <v>8192</v>
      </c>
      <c r="D4152" s="3" t="s">
        <v>31</v>
      </c>
      <c r="E4152" s="4">
        <v>42970</v>
      </c>
      <c r="F4152" s="2" t="s">
        <v>17</v>
      </c>
      <c r="G4152" s="5" t="s">
        <v>48</v>
      </c>
      <c r="H4152" s="2" t="s">
        <v>42</v>
      </c>
      <c r="I4152" s="5" t="s">
        <v>215</v>
      </c>
      <c r="J4152" s="5" t="s">
        <v>22</v>
      </c>
      <c r="K4152" s="5" t="s">
        <v>351</v>
      </c>
      <c r="L4152" s="4">
        <v>42973.509027777778</v>
      </c>
      <c r="M4152" s="3" t="s">
        <v>34</v>
      </c>
      <c r="N4152" s="10" t="s">
        <v>138</v>
      </c>
      <c r="O4152" s="14">
        <v>1</v>
      </c>
      <c r="P4152" s="15"/>
      <c r="Q4152" s="15"/>
      <c r="R4152" s="15"/>
    </row>
    <row r="4153" spans="1:18" x14ac:dyDescent="0.3">
      <c r="A4153" s="1">
        <v>131074</v>
      </c>
      <c r="B4153" s="2" t="s">
        <v>8193</v>
      </c>
      <c r="C4153" s="2" t="s">
        <v>8170</v>
      </c>
      <c r="D4153" s="3" t="s">
        <v>31</v>
      </c>
      <c r="E4153" s="4">
        <v>42970</v>
      </c>
      <c r="F4153" s="2" t="s">
        <v>17</v>
      </c>
      <c r="G4153" s="5" t="s">
        <v>48</v>
      </c>
      <c r="H4153" s="2" t="s">
        <v>42</v>
      </c>
      <c r="I4153" s="5" t="s">
        <v>215</v>
      </c>
      <c r="J4153" s="5" t="s">
        <v>22</v>
      </c>
      <c r="K4153" s="5" t="s">
        <v>351</v>
      </c>
      <c r="L4153" s="4">
        <v>42973.508333333331</v>
      </c>
      <c r="M4153" s="3" t="s">
        <v>34</v>
      </c>
      <c r="N4153" s="10" t="s">
        <v>138</v>
      </c>
      <c r="O4153" s="14">
        <v>1</v>
      </c>
      <c r="P4153" s="15"/>
      <c r="Q4153" s="15"/>
      <c r="R4153" s="15"/>
    </row>
    <row r="4154" spans="1:18" x14ac:dyDescent="0.3">
      <c r="A4154" s="1">
        <v>112536</v>
      </c>
      <c r="B4154" s="2" t="s">
        <v>8194</v>
      </c>
      <c r="C4154" s="2" t="s">
        <v>8195</v>
      </c>
      <c r="D4154" s="3" t="s">
        <v>31</v>
      </c>
      <c r="E4154" s="4">
        <v>41827</v>
      </c>
      <c r="F4154" s="2" t="s">
        <v>17</v>
      </c>
      <c r="G4154" s="5" t="s">
        <v>48</v>
      </c>
      <c r="H4154" s="2" t="s">
        <v>20</v>
      </c>
      <c r="I4154" s="5" t="s">
        <v>215</v>
      </c>
      <c r="J4154" s="5" t="s">
        <v>22</v>
      </c>
      <c r="K4154" s="5" t="s">
        <v>33</v>
      </c>
      <c r="L4154" s="4">
        <v>41832.701388888891</v>
      </c>
      <c r="M4154" s="3" t="s">
        <v>27</v>
      </c>
      <c r="N4154" s="10" t="s">
        <v>28</v>
      </c>
      <c r="O4154" s="14">
        <v>1</v>
      </c>
      <c r="P4154" s="15"/>
      <c r="Q4154" s="15"/>
      <c r="R4154" s="15"/>
    </row>
    <row r="4155" spans="1:18" x14ac:dyDescent="0.3">
      <c r="A4155" s="1">
        <v>112537</v>
      </c>
      <c r="B4155" s="2" t="s">
        <v>8196</v>
      </c>
      <c r="C4155" s="2" t="s">
        <v>8197</v>
      </c>
      <c r="D4155" s="3" t="s">
        <v>31</v>
      </c>
      <c r="E4155" s="4">
        <v>41827</v>
      </c>
      <c r="F4155" s="2" t="s">
        <v>17</v>
      </c>
      <c r="G4155" s="5" t="s">
        <v>48</v>
      </c>
      <c r="H4155" s="2" t="s">
        <v>20</v>
      </c>
      <c r="I4155" s="5" t="s">
        <v>215</v>
      </c>
      <c r="J4155" s="5" t="s">
        <v>22</v>
      </c>
      <c r="K4155" s="5" t="s">
        <v>33</v>
      </c>
      <c r="L4155" s="4">
        <v>41832.701388888891</v>
      </c>
      <c r="M4155" s="3" t="s">
        <v>27</v>
      </c>
      <c r="N4155" s="10" t="s">
        <v>28</v>
      </c>
      <c r="O4155" s="14">
        <v>1</v>
      </c>
      <c r="P4155" s="15"/>
      <c r="Q4155" s="15"/>
      <c r="R4155" s="15"/>
    </row>
    <row r="4156" spans="1:18" x14ac:dyDescent="0.3">
      <c r="A4156" s="1">
        <v>112538</v>
      </c>
      <c r="B4156" s="2" t="s">
        <v>8198</v>
      </c>
      <c r="C4156" s="2" t="s">
        <v>8199</v>
      </c>
      <c r="D4156" s="3" t="s">
        <v>31</v>
      </c>
      <c r="E4156" s="4">
        <v>41827</v>
      </c>
      <c r="F4156" s="2" t="s">
        <v>17</v>
      </c>
      <c r="G4156" s="5" t="s">
        <v>48</v>
      </c>
      <c r="H4156" s="2" t="s">
        <v>20</v>
      </c>
      <c r="I4156" s="5" t="s">
        <v>215</v>
      </c>
      <c r="J4156" s="5" t="s">
        <v>22</v>
      </c>
      <c r="K4156" s="5" t="s">
        <v>33</v>
      </c>
      <c r="L4156" s="4">
        <v>41832.70208333333</v>
      </c>
      <c r="M4156" s="3" t="s">
        <v>27</v>
      </c>
      <c r="N4156" s="10" t="s">
        <v>28</v>
      </c>
      <c r="O4156" s="14">
        <v>1</v>
      </c>
      <c r="P4156" s="15"/>
      <c r="Q4156" s="15"/>
      <c r="R4156" s="15"/>
    </row>
    <row r="4157" spans="1:18" x14ac:dyDescent="0.3">
      <c r="A4157" s="1">
        <v>112539</v>
      </c>
      <c r="B4157" s="2" t="s">
        <v>8200</v>
      </c>
      <c r="C4157" s="2" t="s">
        <v>8201</v>
      </c>
      <c r="D4157" s="3" t="s">
        <v>31</v>
      </c>
      <c r="E4157" s="4">
        <v>41827</v>
      </c>
      <c r="F4157" s="2" t="s">
        <v>17</v>
      </c>
      <c r="G4157" s="5" t="s">
        <v>48</v>
      </c>
      <c r="H4157" s="2" t="s">
        <v>20</v>
      </c>
      <c r="I4157" s="5" t="s">
        <v>215</v>
      </c>
      <c r="J4157" s="5" t="s">
        <v>22</v>
      </c>
      <c r="K4157" s="5" t="s">
        <v>33</v>
      </c>
      <c r="L4157" s="4">
        <v>41832.70208333333</v>
      </c>
      <c r="M4157" s="3" t="s">
        <v>27</v>
      </c>
      <c r="N4157" s="10" t="s">
        <v>28</v>
      </c>
      <c r="O4157" s="14">
        <v>1</v>
      </c>
      <c r="P4157" s="15"/>
      <c r="Q4157" s="15"/>
      <c r="R4157" s="15"/>
    </row>
    <row r="4158" spans="1:18" x14ac:dyDescent="0.3">
      <c r="A4158" s="1">
        <v>112540</v>
      </c>
      <c r="B4158" s="2" t="s">
        <v>8202</v>
      </c>
      <c r="C4158" s="2" t="s">
        <v>8203</v>
      </c>
      <c r="D4158" s="3" t="s">
        <v>31</v>
      </c>
      <c r="E4158" s="4">
        <v>41827</v>
      </c>
      <c r="F4158" s="2" t="s">
        <v>17</v>
      </c>
      <c r="G4158" s="5" t="s">
        <v>48</v>
      </c>
      <c r="H4158" s="2" t="s">
        <v>20</v>
      </c>
      <c r="I4158" s="5" t="s">
        <v>215</v>
      </c>
      <c r="J4158" s="5" t="s">
        <v>22</v>
      </c>
      <c r="K4158" s="5" t="s">
        <v>33</v>
      </c>
      <c r="L4158" s="4">
        <v>41832.70208333333</v>
      </c>
      <c r="M4158" s="3" t="s">
        <v>27</v>
      </c>
      <c r="N4158" s="10" t="s">
        <v>28</v>
      </c>
      <c r="O4158" s="14">
        <v>1</v>
      </c>
      <c r="P4158" s="15"/>
      <c r="Q4158" s="15"/>
      <c r="R4158" s="15"/>
    </row>
    <row r="4159" spans="1:18" x14ac:dyDescent="0.3">
      <c r="A4159" s="1">
        <v>112541</v>
      </c>
      <c r="B4159" s="2" t="s">
        <v>8204</v>
      </c>
      <c r="C4159" s="2" t="s">
        <v>8205</v>
      </c>
      <c r="D4159" s="3" t="s">
        <v>31</v>
      </c>
      <c r="E4159" s="4">
        <v>41827</v>
      </c>
      <c r="F4159" s="2" t="s">
        <v>17</v>
      </c>
      <c r="G4159" s="5" t="s">
        <v>48</v>
      </c>
      <c r="H4159" s="2" t="s">
        <v>20</v>
      </c>
      <c r="I4159" s="5" t="s">
        <v>215</v>
      </c>
      <c r="J4159" s="5" t="s">
        <v>22</v>
      </c>
      <c r="K4159" s="5" t="s">
        <v>33</v>
      </c>
      <c r="L4159" s="4">
        <v>41832.70208333333</v>
      </c>
      <c r="M4159" s="3" t="s">
        <v>27</v>
      </c>
      <c r="N4159" s="10" t="s">
        <v>28</v>
      </c>
      <c r="O4159" s="14">
        <v>1</v>
      </c>
      <c r="P4159" s="15"/>
      <c r="Q4159" s="15"/>
      <c r="R4159" s="15"/>
    </row>
    <row r="4160" spans="1:18" x14ac:dyDescent="0.3">
      <c r="A4160" s="1">
        <v>135058</v>
      </c>
      <c r="B4160" s="2" t="s">
        <v>8206</v>
      </c>
      <c r="C4160" s="2" t="s">
        <v>8207</v>
      </c>
      <c r="D4160" s="3" t="s">
        <v>108</v>
      </c>
      <c r="E4160" s="4">
        <v>43521</v>
      </c>
      <c r="F4160" s="2" t="s">
        <v>17</v>
      </c>
      <c r="G4160" s="5" t="s">
        <v>48</v>
      </c>
      <c r="H4160" s="2" t="s">
        <v>20</v>
      </c>
      <c r="I4160" s="5" t="s">
        <v>215</v>
      </c>
      <c r="J4160" s="5" t="s">
        <v>22</v>
      </c>
      <c r="K4160" s="5" t="s">
        <v>33</v>
      </c>
      <c r="L4160" s="4">
        <v>43529.609722222223</v>
      </c>
      <c r="M4160" s="3" t="s">
        <v>34</v>
      </c>
      <c r="N4160" s="10" t="s">
        <v>39</v>
      </c>
      <c r="O4160" s="15"/>
      <c r="P4160" s="14">
        <v>0.95</v>
      </c>
      <c r="Q4160" s="15"/>
      <c r="R4160" s="15"/>
    </row>
    <row r="4161" spans="1:18" x14ac:dyDescent="0.3">
      <c r="A4161" s="1">
        <v>112416</v>
      </c>
      <c r="B4161" s="2" t="s">
        <v>8208</v>
      </c>
      <c r="C4161" s="2" t="s">
        <v>8209</v>
      </c>
      <c r="D4161" s="3" t="s">
        <v>31</v>
      </c>
      <c r="E4161" s="4">
        <v>41815.472222222219</v>
      </c>
      <c r="F4161" s="2" t="s">
        <v>17</v>
      </c>
      <c r="G4161" s="5" t="s">
        <v>48</v>
      </c>
      <c r="H4161" s="2" t="s">
        <v>42</v>
      </c>
      <c r="I4161" s="5" t="s">
        <v>215</v>
      </c>
      <c r="J4161" s="5" t="s">
        <v>22</v>
      </c>
      <c r="K4161" s="5" t="s">
        <v>351</v>
      </c>
      <c r="L4161" s="4">
        <v>41815.472222222219</v>
      </c>
      <c r="M4161" s="3" t="s">
        <v>34</v>
      </c>
      <c r="N4161" s="10" t="s">
        <v>138</v>
      </c>
      <c r="O4161" s="14">
        <v>1</v>
      </c>
      <c r="P4161" s="15"/>
      <c r="Q4161" s="15"/>
      <c r="R4161" s="15"/>
    </row>
    <row r="4162" spans="1:18" x14ac:dyDescent="0.3">
      <c r="A4162" s="1">
        <v>112417</v>
      </c>
      <c r="B4162" s="2" t="s">
        <v>8210</v>
      </c>
      <c r="C4162" s="2" t="s">
        <v>8211</v>
      </c>
      <c r="D4162" s="3" t="s">
        <v>31</v>
      </c>
      <c r="E4162" s="4">
        <v>41815.472222222219</v>
      </c>
      <c r="F4162" s="2" t="s">
        <v>17</v>
      </c>
      <c r="G4162" s="5" t="s">
        <v>48</v>
      </c>
      <c r="H4162" s="2" t="s">
        <v>42</v>
      </c>
      <c r="I4162" s="5" t="s">
        <v>215</v>
      </c>
      <c r="J4162" s="5" t="s">
        <v>22</v>
      </c>
      <c r="K4162" s="5" t="s">
        <v>351</v>
      </c>
      <c r="L4162" s="4">
        <v>41815.472222222219</v>
      </c>
      <c r="M4162" s="3" t="s">
        <v>34</v>
      </c>
      <c r="N4162" s="10" t="s">
        <v>138</v>
      </c>
      <c r="O4162" s="14">
        <v>1</v>
      </c>
      <c r="P4162" s="15"/>
      <c r="Q4162" s="15"/>
      <c r="R4162" s="15"/>
    </row>
    <row r="4163" spans="1:18" x14ac:dyDescent="0.3">
      <c r="A4163" s="1">
        <v>112418</v>
      </c>
      <c r="B4163" s="2" t="s">
        <v>8212</v>
      </c>
      <c r="C4163" s="2" t="s">
        <v>8213</v>
      </c>
      <c r="D4163" s="3" t="s">
        <v>31</v>
      </c>
      <c r="E4163" s="4">
        <v>41815.472222222219</v>
      </c>
      <c r="F4163" s="2" t="s">
        <v>17</v>
      </c>
      <c r="G4163" s="5" t="s">
        <v>48</v>
      </c>
      <c r="H4163" s="2" t="s">
        <v>42</v>
      </c>
      <c r="I4163" s="5" t="s">
        <v>215</v>
      </c>
      <c r="J4163" s="5" t="s">
        <v>22</v>
      </c>
      <c r="K4163" s="5" t="s">
        <v>351</v>
      </c>
      <c r="L4163" s="4">
        <v>41815.472222222219</v>
      </c>
      <c r="M4163" s="3" t="s">
        <v>34</v>
      </c>
      <c r="N4163" s="10" t="s">
        <v>138</v>
      </c>
      <c r="O4163" s="14">
        <v>1</v>
      </c>
      <c r="P4163" s="15"/>
      <c r="Q4163" s="15"/>
      <c r="R4163" s="15"/>
    </row>
    <row r="4164" spans="1:18" x14ac:dyDescent="0.3">
      <c r="A4164" s="1">
        <v>131076</v>
      </c>
      <c r="B4164" s="2" t="s">
        <v>8214</v>
      </c>
      <c r="C4164" s="2" t="s">
        <v>8215</v>
      </c>
      <c r="D4164" s="3" t="s">
        <v>31</v>
      </c>
      <c r="E4164" s="4">
        <v>42970</v>
      </c>
      <c r="F4164" s="2" t="s">
        <v>17</v>
      </c>
      <c r="G4164" s="5" t="s">
        <v>48</v>
      </c>
      <c r="H4164" s="2" t="s">
        <v>42</v>
      </c>
      <c r="I4164" s="5" t="s">
        <v>215</v>
      </c>
      <c r="J4164" s="5" t="s">
        <v>22</v>
      </c>
      <c r="K4164" s="5" t="s">
        <v>351</v>
      </c>
      <c r="L4164" s="4">
        <v>42973.509027777778</v>
      </c>
      <c r="M4164" s="3" t="s">
        <v>34</v>
      </c>
      <c r="N4164" s="10" t="s">
        <v>138</v>
      </c>
      <c r="O4164" s="14">
        <v>1</v>
      </c>
      <c r="P4164" s="15"/>
      <c r="Q4164" s="15"/>
      <c r="R4164" s="15"/>
    </row>
    <row r="4165" spans="1:18" x14ac:dyDescent="0.3">
      <c r="A4165" s="1">
        <v>131077</v>
      </c>
      <c r="B4165" s="2" t="s">
        <v>8216</v>
      </c>
      <c r="C4165" s="2" t="s">
        <v>8217</v>
      </c>
      <c r="D4165" s="3" t="s">
        <v>31</v>
      </c>
      <c r="E4165" s="4">
        <v>42970</v>
      </c>
      <c r="F4165" s="2" t="s">
        <v>17</v>
      </c>
      <c r="G4165" s="5" t="s">
        <v>48</v>
      </c>
      <c r="H4165" s="2" t="s">
        <v>42</v>
      </c>
      <c r="I4165" s="5" t="s">
        <v>215</v>
      </c>
      <c r="J4165" s="5" t="s">
        <v>22</v>
      </c>
      <c r="K4165" s="5" t="s">
        <v>351</v>
      </c>
      <c r="L4165" s="4">
        <v>42973.509027777778</v>
      </c>
      <c r="M4165" s="3" t="s">
        <v>34</v>
      </c>
      <c r="N4165" s="10" t="s">
        <v>138</v>
      </c>
      <c r="O4165" s="14">
        <v>1</v>
      </c>
      <c r="P4165" s="15"/>
      <c r="Q4165" s="15"/>
      <c r="R4165" s="15"/>
    </row>
    <row r="4166" spans="1:18" x14ac:dyDescent="0.3">
      <c r="A4166" s="1">
        <v>131078</v>
      </c>
      <c r="B4166" s="2" t="s">
        <v>8218</v>
      </c>
      <c r="C4166" s="2" t="s">
        <v>8219</v>
      </c>
      <c r="D4166" s="3" t="s">
        <v>31</v>
      </c>
      <c r="E4166" s="4">
        <v>42970</v>
      </c>
      <c r="F4166" s="2" t="s">
        <v>17</v>
      </c>
      <c r="G4166" s="5" t="s">
        <v>48</v>
      </c>
      <c r="H4166" s="2" t="s">
        <v>42</v>
      </c>
      <c r="I4166" s="5" t="s">
        <v>215</v>
      </c>
      <c r="J4166" s="5" t="s">
        <v>22</v>
      </c>
      <c r="K4166" s="5" t="s">
        <v>351</v>
      </c>
      <c r="L4166" s="4">
        <v>42973.509722222218</v>
      </c>
      <c r="M4166" s="3" t="s">
        <v>34</v>
      </c>
      <c r="N4166" s="10" t="s">
        <v>138</v>
      </c>
      <c r="O4166" s="14">
        <v>1</v>
      </c>
      <c r="P4166" s="15"/>
      <c r="Q4166" s="15"/>
      <c r="R4166" s="15"/>
    </row>
    <row r="4167" spans="1:18" x14ac:dyDescent="0.3">
      <c r="A4167" s="1">
        <v>131079</v>
      </c>
      <c r="B4167" s="2" t="s">
        <v>8220</v>
      </c>
      <c r="C4167" s="2" t="s">
        <v>8221</v>
      </c>
      <c r="D4167" s="3" t="s">
        <v>31</v>
      </c>
      <c r="E4167" s="4">
        <v>42970</v>
      </c>
      <c r="F4167" s="2" t="s">
        <v>17</v>
      </c>
      <c r="G4167" s="5" t="s">
        <v>48</v>
      </c>
      <c r="H4167" s="2" t="s">
        <v>42</v>
      </c>
      <c r="I4167" s="5" t="s">
        <v>215</v>
      </c>
      <c r="J4167" s="5" t="s">
        <v>22</v>
      </c>
      <c r="K4167" s="5" t="s">
        <v>351</v>
      </c>
      <c r="L4167" s="4">
        <v>42973.510416666664</v>
      </c>
      <c r="M4167" s="3" t="s">
        <v>34</v>
      </c>
      <c r="N4167" s="10" t="s">
        <v>138</v>
      </c>
      <c r="O4167" s="14">
        <v>1</v>
      </c>
      <c r="P4167" s="15"/>
      <c r="Q4167" s="15"/>
      <c r="R4167" s="15"/>
    </row>
    <row r="4168" spans="1:18" x14ac:dyDescent="0.3">
      <c r="A4168" s="1">
        <v>15913</v>
      </c>
      <c r="B4168" s="2" t="s">
        <v>8222</v>
      </c>
      <c r="C4168" s="2" t="s">
        <v>8223</v>
      </c>
      <c r="D4168" s="3" t="s">
        <v>16</v>
      </c>
      <c r="E4168" s="4">
        <v>41457</v>
      </c>
      <c r="F4168" s="2" t="s">
        <v>17</v>
      </c>
      <c r="G4168" s="5" t="s">
        <v>48</v>
      </c>
      <c r="H4168" s="2" t="s">
        <v>20</v>
      </c>
      <c r="I4168" s="5" t="s">
        <v>215</v>
      </c>
      <c r="J4168" s="5" t="s">
        <v>22</v>
      </c>
      <c r="K4168" s="5" t="s">
        <v>33</v>
      </c>
      <c r="L4168" s="4" t="s">
        <v>19</v>
      </c>
      <c r="M4168" s="3" t="s">
        <v>38</v>
      </c>
      <c r="N4168" s="10" t="s">
        <v>138</v>
      </c>
      <c r="O4168" s="14">
        <v>1</v>
      </c>
      <c r="P4168" s="15"/>
      <c r="Q4168" s="15"/>
      <c r="R4168" s="15"/>
    </row>
    <row r="4169" spans="1:18" x14ac:dyDescent="0.3">
      <c r="A4169" s="1">
        <v>131080</v>
      </c>
      <c r="B4169" s="2" t="s">
        <v>8224</v>
      </c>
      <c r="C4169" s="2" t="s">
        <v>8225</v>
      </c>
      <c r="D4169" s="3" t="s">
        <v>31</v>
      </c>
      <c r="E4169" s="4">
        <v>42970</v>
      </c>
      <c r="F4169" s="2" t="s">
        <v>17</v>
      </c>
      <c r="G4169" s="5" t="s">
        <v>48</v>
      </c>
      <c r="H4169" s="2" t="s">
        <v>20</v>
      </c>
      <c r="I4169" s="5" t="s">
        <v>215</v>
      </c>
      <c r="J4169" s="5" t="s">
        <v>22</v>
      </c>
      <c r="K4169" s="5" t="s">
        <v>33</v>
      </c>
      <c r="L4169" s="4">
        <v>42973.511111111111</v>
      </c>
      <c r="M4169" s="3" t="s">
        <v>34</v>
      </c>
      <c r="N4169" s="10" t="s">
        <v>138</v>
      </c>
      <c r="O4169" s="14">
        <v>1</v>
      </c>
      <c r="P4169" s="15"/>
      <c r="Q4169" s="15"/>
      <c r="R4169" s="15"/>
    </row>
    <row r="4170" spans="1:18" x14ac:dyDescent="0.3">
      <c r="A4170" s="1">
        <v>15915</v>
      </c>
      <c r="B4170" s="2" t="s">
        <v>8226</v>
      </c>
      <c r="C4170" s="2" t="s">
        <v>8227</v>
      </c>
      <c r="D4170" s="3" t="s">
        <v>16</v>
      </c>
      <c r="E4170" s="4">
        <v>41468</v>
      </c>
      <c r="F4170" s="2" t="s">
        <v>17</v>
      </c>
      <c r="G4170" s="5" t="s">
        <v>48</v>
      </c>
      <c r="H4170" s="2" t="s">
        <v>20</v>
      </c>
      <c r="I4170" s="5" t="s">
        <v>215</v>
      </c>
      <c r="J4170" s="5" t="s">
        <v>22</v>
      </c>
      <c r="K4170" s="5" t="s">
        <v>33</v>
      </c>
      <c r="L4170" s="4" t="s">
        <v>19</v>
      </c>
      <c r="M4170" s="3" t="s">
        <v>27</v>
      </c>
      <c r="N4170" s="10" t="s">
        <v>28</v>
      </c>
      <c r="O4170" s="14">
        <v>1</v>
      </c>
      <c r="P4170" s="15"/>
      <c r="Q4170" s="15"/>
      <c r="R4170" s="15"/>
    </row>
    <row r="4171" spans="1:18" x14ac:dyDescent="0.3">
      <c r="A4171" s="1">
        <v>15916</v>
      </c>
      <c r="B4171" s="2" t="s">
        <v>8228</v>
      </c>
      <c r="C4171" s="2" t="s">
        <v>8229</v>
      </c>
      <c r="D4171" s="3" t="s">
        <v>16</v>
      </c>
      <c r="E4171" s="4">
        <v>41468</v>
      </c>
      <c r="F4171" s="2" t="s">
        <v>17</v>
      </c>
      <c r="G4171" s="5" t="s">
        <v>48</v>
      </c>
      <c r="H4171" s="2" t="s">
        <v>20</v>
      </c>
      <c r="I4171" s="5" t="s">
        <v>215</v>
      </c>
      <c r="J4171" s="5" t="s">
        <v>22</v>
      </c>
      <c r="K4171" s="5" t="s">
        <v>33</v>
      </c>
      <c r="L4171" s="4" t="s">
        <v>19</v>
      </c>
      <c r="M4171" s="3" t="s">
        <v>27</v>
      </c>
      <c r="N4171" s="10" t="s">
        <v>28</v>
      </c>
      <c r="O4171" s="14">
        <v>1</v>
      </c>
      <c r="P4171" s="15"/>
      <c r="Q4171" s="15"/>
      <c r="R4171" s="15"/>
    </row>
    <row r="4172" spans="1:18" x14ac:dyDescent="0.3">
      <c r="A4172" s="1">
        <v>15917</v>
      </c>
      <c r="B4172" s="2" t="s">
        <v>8230</v>
      </c>
      <c r="C4172" s="2" t="s">
        <v>8231</v>
      </c>
      <c r="D4172" s="3" t="s">
        <v>16</v>
      </c>
      <c r="E4172" s="4">
        <v>41468</v>
      </c>
      <c r="F4172" s="2" t="s">
        <v>17</v>
      </c>
      <c r="G4172" s="5" t="s">
        <v>48</v>
      </c>
      <c r="H4172" s="2" t="s">
        <v>20</v>
      </c>
      <c r="I4172" s="5" t="s">
        <v>215</v>
      </c>
      <c r="J4172" s="5" t="s">
        <v>22</v>
      </c>
      <c r="K4172" s="5" t="s">
        <v>33</v>
      </c>
      <c r="L4172" s="4" t="s">
        <v>19</v>
      </c>
      <c r="M4172" s="3" t="s">
        <v>27</v>
      </c>
      <c r="N4172" s="10" t="s">
        <v>28</v>
      </c>
      <c r="O4172" s="14">
        <v>1</v>
      </c>
      <c r="P4172" s="15"/>
      <c r="Q4172" s="15"/>
      <c r="R4172" s="15"/>
    </row>
    <row r="4173" spans="1:18" x14ac:dyDescent="0.3">
      <c r="A4173" s="1">
        <v>15918</v>
      </c>
      <c r="B4173" s="2" t="s">
        <v>8232</v>
      </c>
      <c r="C4173" s="2" t="s">
        <v>8233</v>
      </c>
      <c r="D4173" s="3" t="s">
        <v>16</v>
      </c>
      <c r="E4173" s="4">
        <v>41468</v>
      </c>
      <c r="F4173" s="2" t="s">
        <v>17</v>
      </c>
      <c r="G4173" s="5" t="s">
        <v>48</v>
      </c>
      <c r="H4173" s="2" t="s">
        <v>20</v>
      </c>
      <c r="I4173" s="5" t="s">
        <v>215</v>
      </c>
      <c r="J4173" s="5" t="s">
        <v>22</v>
      </c>
      <c r="K4173" s="5" t="s">
        <v>33</v>
      </c>
      <c r="L4173" s="4" t="s">
        <v>19</v>
      </c>
      <c r="M4173" s="3" t="s">
        <v>27</v>
      </c>
      <c r="N4173" s="10" t="s">
        <v>28</v>
      </c>
      <c r="O4173" s="14">
        <v>1</v>
      </c>
      <c r="P4173" s="15"/>
      <c r="Q4173" s="15"/>
      <c r="R4173" s="15"/>
    </row>
    <row r="4174" spans="1:18" x14ac:dyDescent="0.3">
      <c r="A4174" s="1">
        <v>15920</v>
      </c>
      <c r="B4174" s="2" t="s">
        <v>8234</v>
      </c>
      <c r="C4174" s="2" t="s">
        <v>8235</v>
      </c>
      <c r="D4174" s="3" t="s">
        <v>31</v>
      </c>
      <c r="E4174" s="4">
        <v>41478</v>
      </c>
      <c r="F4174" s="2" t="s">
        <v>17</v>
      </c>
      <c r="G4174" s="5" t="s">
        <v>48</v>
      </c>
      <c r="H4174" s="2" t="s">
        <v>20</v>
      </c>
      <c r="I4174" s="5" t="s">
        <v>215</v>
      </c>
      <c r="J4174" s="5" t="s">
        <v>22</v>
      </c>
      <c r="K4174" s="5" t="s">
        <v>33</v>
      </c>
      <c r="L4174" s="4" t="s">
        <v>19</v>
      </c>
      <c r="M4174" s="3" t="s">
        <v>34</v>
      </c>
      <c r="N4174" s="10" t="s">
        <v>39</v>
      </c>
      <c r="O4174" s="15"/>
      <c r="P4174" s="14">
        <v>0.95</v>
      </c>
      <c r="Q4174" s="15"/>
      <c r="R4174" s="15"/>
    </row>
    <row r="4175" spans="1:18" x14ac:dyDescent="0.3">
      <c r="A4175" s="1">
        <v>15921</v>
      </c>
      <c r="B4175" s="2" t="s">
        <v>8236</v>
      </c>
      <c r="C4175" s="2" t="s">
        <v>8237</v>
      </c>
      <c r="D4175" s="3" t="s">
        <v>16</v>
      </c>
      <c r="E4175" s="4">
        <v>41433</v>
      </c>
      <c r="F4175" s="2" t="s">
        <v>17</v>
      </c>
      <c r="G4175" s="5" t="s">
        <v>48</v>
      </c>
      <c r="H4175" s="2" t="s">
        <v>20</v>
      </c>
      <c r="I4175" s="5" t="s">
        <v>218</v>
      </c>
      <c r="J4175" s="5" t="s">
        <v>10920</v>
      </c>
      <c r="K4175" s="5" t="s">
        <v>33</v>
      </c>
      <c r="L4175" s="4" t="s">
        <v>19</v>
      </c>
      <c r="M4175" s="3" t="s">
        <v>27</v>
      </c>
      <c r="N4175" s="10" t="s">
        <v>28</v>
      </c>
      <c r="O4175" s="14">
        <v>1</v>
      </c>
      <c r="P4175" s="15"/>
      <c r="Q4175" s="15"/>
      <c r="R4175" s="15"/>
    </row>
    <row r="4176" spans="1:18" x14ac:dyDescent="0.3">
      <c r="A4176" s="1">
        <v>15922</v>
      </c>
      <c r="B4176" s="2" t="s">
        <v>8238</v>
      </c>
      <c r="C4176" s="2" t="s">
        <v>8239</v>
      </c>
      <c r="D4176" s="3" t="s">
        <v>16</v>
      </c>
      <c r="E4176" s="4">
        <v>41413</v>
      </c>
      <c r="F4176" s="2" t="s">
        <v>17</v>
      </c>
      <c r="G4176" s="5" t="s">
        <v>48</v>
      </c>
      <c r="H4176" s="2" t="s">
        <v>20</v>
      </c>
      <c r="I4176" s="5" t="s">
        <v>218</v>
      </c>
      <c r="J4176" s="5" t="s">
        <v>10920</v>
      </c>
      <c r="K4176" s="5" t="s">
        <v>33</v>
      </c>
      <c r="L4176" s="4" t="s">
        <v>19</v>
      </c>
      <c r="M4176" s="3" t="s">
        <v>27</v>
      </c>
      <c r="N4176" s="10" t="s">
        <v>28</v>
      </c>
      <c r="O4176" s="14">
        <v>1</v>
      </c>
      <c r="P4176" s="15"/>
      <c r="Q4176" s="15"/>
      <c r="R4176" s="15"/>
    </row>
    <row r="4177" spans="1:18" x14ac:dyDescent="0.3">
      <c r="A4177" s="1">
        <v>15923</v>
      </c>
      <c r="B4177" s="2" t="s">
        <v>8240</v>
      </c>
      <c r="C4177" s="2" t="s">
        <v>8241</v>
      </c>
      <c r="D4177" s="3" t="s">
        <v>16</v>
      </c>
      <c r="E4177" s="4">
        <v>41413</v>
      </c>
      <c r="F4177" s="2" t="s">
        <v>17</v>
      </c>
      <c r="G4177" s="5" t="s">
        <v>48</v>
      </c>
      <c r="H4177" s="2" t="s">
        <v>20</v>
      </c>
      <c r="I4177" s="5" t="s">
        <v>218</v>
      </c>
      <c r="J4177" s="5" t="s">
        <v>10920</v>
      </c>
      <c r="K4177" s="5" t="s">
        <v>33</v>
      </c>
      <c r="L4177" s="4" t="s">
        <v>19</v>
      </c>
      <c r="M4177" s="3" t="s">
        <v>27</v>
      </c>
      <c r="N4177" s="10" t="s">
        <v>28</v>
      </c>
      <c r="O4177" s="14">
        <v>1</v>
      </c>
      <c r="P4177" s="15"/>
      <c r="Q4177" s="15"/>
      <c r="R4177" s="15"/>
    </row>
    <row r="4178" spans="1:18" x14ac:dyDescent="0.3">
      <c r="A4178" s="1">
        <v>15924</v>
      </c>
      <c r="B4178" s="2" t="s">
        <v>8242</v>
      </c>
      <c r="C4178" s="2" t="s">
        <v>8243</v>
      </c>
      <c r="D4178" s="3" t="s">
        <v>16</v>
      </c>
      <c r="E4178" s="4">
        <v>41413</v>
      </c>
      <c r="F4178" s="2" t="s">
        <v>17</v>
      </c>
      <c r="G4178" s="5" t="s">
        <v>48</v>
      </c>
      <c r="H4178" s="2" t="s">
        <v>20</v>
      </c>
      <c r="I4178" s="5" t="s">
        <v>218</v>
      </c>
      <c r="J4178" s="5" t="s">
        <v>10920</v>
      </c>
      <c r="K4178" s="5" t="s">
        <v>33</v>
      </c>
      <c r="L4178" s="4" t="s">
        <v>19</v>
      </c>
      <c r="M4178" s="3" t="s">
        <v>27</v>
      </c>
      <c r="N4178" s="10" t="s">
        <v>28</v>
      </c>
      <c r="O4178" s="14">
        <v>1</v>
      </c>
      <c r="P4178" s="15"/>
      <c r="Q4178" s="15"/>
      <c r="R4178" s="15"/>
    </row>
    <row r="4179" spans="1:18" x14ac:dyDescent="0.3">
      <c r="A4179" s="1">
        <v>15925</v>
      </c>
      <c r="B4179" s="2" t="s">
        <v>8244</v>
      </c>
      <c r="C4179" s="2" t="s">
        <v>8245</v>
      </c>
      <c r="D4179" s="3" t="s">
        <v>16</v>
      </c>
      <c r="E4179" s="4">
        <v>41413</v>
      </c>
      <c r="F4179" s="2" t="s">
        <v>17</v>
      </c>
      <c r="G4179" s="5" t="s">
        <v>48</v>
      </c>
      <c r="H4179" s="2" t="s">
        <v>20</v>
      </c>
      <c r="I4179" s="5" t="s">
        <v>218</v>
      </c>
      <c r="J4179" s="5" t="s">
        <v>10920</v>
      </c>
      <c r="K4179" s="5" t="s">
        <v>33</v>
      </c>
      <c r="L4179" s="4" t="s">
        <v>19</v>
      </c>
      <c r="M4179" s="3" t="s">
        <v>27</v>
      </c>
      <c r="N4179" s="10" t="s">
        <v>28</v>
      </c>
      <c r="O4179" s="14">
        <v>1</v>
      </c>
      <c r="P4179" s="15"/>
      <c r="Q4179" s="15"/>
      <c r="R4179" s="15"/>
    </row>
    <row r="4180" spans="1:18" x14ac:dyDescent="0.3">
      <c r="A4180" s="1">
        <v>15926</v>
      </c>
      <c r="B4180" s="2" t="s">
        <v>8246</v>
      </c>
      <c r="C4180" s="2" t="s">
        <v>8247</v>
      </c>
      <c r="D4180" s="3" t="s">
        <v>16</v>
      </c>
      <c r="E4180" s="4">
        <v>41420</v>
      </c>
      <c r="F4180" s="2" t="s">
        <v>17</v>
      </c>
      <c r="G4180" s="5" t="s">
        <v>48</v>
      </c>
      <c r="H4180" s="2" t="s">
        <v>20</v>
      </c>
      <c r="I4180" s="5" t="s">
        <v>218</v>
      </c>
      <c r="J4180" s="5" t="s">
        <v>10920</v>
      </c>
      <c r="K4180" s="5" t="s">
        <v>33</v>
      </c>
      <c r="L4180" s="4" t="s">
        <v>19</v>
      </c>
      <c r="M4180" s="3" t="s">
        <v>27</v>
      </c>
      <c r="N4180" s="10" t="s">
        <v>28</v>
      </c>
      <c r="O4180" s="14">
        <v>1</v>
      </c>
      <c r="P4180" s="15"/>
      <c r="Q4180" s="15"/>
      <c r="R4180" s="15"/>
    </row>
    <row r="4181" spans="1:18" x14ac:dyDescent="0.3">
      <c r="A4181" s="1">
        <v>15927</v>
      </c>
      <c r="B4181" s="2" t="s">
        <v>8248</v>
      </c>
      <c r="C4181" s="2" t="s">
        <v>8249</v>
      </c>
      <c r="D4181" s="3" t="s">
        <v>16</v>
      </c>
      <c r="E4181" s="4">
        <v>41420</v>
      </c>
      <c r="F4181" s="2" t="s">
        <v>17</v>
      </c>
      <c r="G4181" s="5" t="s">
        <v>48</v>
      </c>
      <c r="H4181" s="2" t="s">
        <v>20</v>
      </c>
      <c r="I4181" s="5" t="s">
        <v>218</v>
      </c>
      <c r="J4181" s="5" t="s">
        <v>10920</v>
      </c>
      <c r="K4181" s="5" t="s">
        <v>33</v>
      </c>
      <c r="L4181" s="4" t="s">
        <v>19</v>
      </c>
      <c r="M4181" s="3" t="s">
        <v>27</v>
      </c>
      <c r="N4181" s="10" t="s">
        <v>28</v>
      </c>
      <c r="O4181" s="14">
        <v>1</v>
      </c>
      <c r="P4181" s="15"/>
      <c r="Q4181" s="15"/>
      <c r="R4181" s="15"/>
    </row>
    <row r="4182" spans="1:18" x14ac:dyDescent="0.3">
      <c r="A4182" s="1">
        <v>15928</v>
      </c>
      <c r="B4182" s="2" t="s">
        <v>8250</v>
      </c>
      <c r="C4182" s="2" t="s">
        <v>8251</v>
      </c>
      <c r="D4182" s="3" t="s">
        <v>16</v>
      </c>
      <c r="E4182" s="4">
        <v>41433</v>
      </c>
      <c r="F4182" s="2" t="s">
        <v>17</v>
      </c>
      <c r="G4182" s="5" t="s">
        <v>48</v>
      </c>
      <c r="H4182" s="2" t="s">
        <v>20</v>
      </c>
      <c r="I4182" s="5" t="s">
        <v>218</v>
      </c>
      <c r="J4182" s="5" t="s">
        <v>10920</v>
      </c>
      <c r="K4182" s="5" t="s">
        <v>33</v>
      </c>
      <c r="L4182" s="4" t="s">
        <v>19</v>
      </c>
      <c r="M4182" s="3" t="s">
        <v>27</v>
      </c>
      <c r="N4182" s="10" t="s">
        <v>28</v>
      </c>
      <c r="O4182" s="14">
        <v>1</v>
      </c>
      <c r="P4182" s="15"/>
      <c r="Q4182" s="15"/>
      <c r="R4182" s="15"/>
    </row>
    <row r="4183" spans="1:18" x14ac:dyDescent="0.3">
      <c r="A4183" s="1">
        <v>15929</v>
      </c>
      <c r="B4183" s="2" t="s">
        <v>8252</v>
      </c>
      <c r="C4183" s="2" t="s">
        <v>8253</v>
      </c>
      <c r="D4183" s="3" t="s">
        <v>16</v>
      </c>
      <c r="E4183" s="4">
        <v>41413</v>
      </c>
      <c r="F4183" s="2" t="s">
        <v>17</v>
      </c>
      <c r="G4183" s="5" t="s">
        <v>48</v>
      </c>
      <c r="H4183" s="2" t="s">
        <v>20</v>
      </c>
      <c r="I4183" s="5" t="s">
        <v>218</v>
      </c>
      <c r="J4183" s="5" t="s">
        <v>10920</v>
      </c>
      <c r="K4183" s="5" t="s">
        <v>33</v>
      </c>
      <c r="L4183" s="4" t="s">
        <v>19</v>
      </c>
      <c r="M4183" s="3" t="s">
        <v>27</v>
      </c>
      <c r="N4183" s="10" t="s">
        <v>28</v>
      </c>
      <c r="O4183" s="14">
        <v>1</v>
      </c>
      <c r="P4183" s="15"/>
      <c r="Q4183" s="15"/>
      <c r="R4183" s="15"/>
    </row>
    <row r="4184" spans="1:18" x14ac:dyDescent="0.3">
      <c r="A4184" s="1">
        <v>15930</v>
      </c>
      <c r="B4184" s="2" t="s">
        <v>8254</v>
      </c>
      <c r="C4184" s="2" t="s">
        <v>8255</v>
      </c>
      <c r="D4184" s="3" t="s">
        <v>16</v>
      </c>
      <c r="E4184" s="4">
        <v>41413</v>
      </c>
      <c r="F4184" s="2" t="s">
        <v>17</v>
      </c>
      <c r="G4184" s="5" t="s">
        <v>48</v>
      </c>
      <c r="H4184" s="2" t="s">
        <v>20</v>
      </c>
      <c r="I4184" s="5" t="s">
        <v>218</v>
      </c>
      <c r="J4184" s="5" t="s">
        <v>10920</v>
      </c>
      <c r="K4184" s="5" t="s">
        <v>33</v>
      </c>
      <c r="L4184" s="4" t="s">
        <v>19</v>
      </c>
      <c r="M4184" s="3" t="s">
        <v>27</v>
      </c>
      <c r="N4184" s="10" t="s">
        <v>28</v>
      </c>
      <c r="O4184" s="14">
        <v>1</v>
      </c>
      <c r="P4184" s="15"/>
      <c r="Q4184" s="15"/>
      <c r="R4184" s="15"/>
    </row>
    <row r="4185" spans="1:18" x14ac:dyDescent="0.3">
      <c r="A4185" s="1">
        <v>15931</v>
      </c>
      <c r="B4185" s="2" t="s">
        <v>8256</v>
      </c>
      <c r="C4185" s="2" t="s">
        <v>8257</v>
      </c>
      <c r="D4185" s="3" t="s">
        <v>16</v>
      </c>
      <c r="E4185" s="4">
        <v>41413</v>
      </c>
      <c r="F4185" s="2" t="s">
        <v>17</v>
      </c>
      <c r="G4185" s="5" t="s">
        <v>48</v>
      </c>
      <c r="H4185" s="2" t="s">
        <v>20</v>
      </c>
      <c r="I4185" s="5" t="s">
        <v>218</v>
      </c>
      <c r="J4185" s="5" t="s">
        <v>10920</v>
      </c>
      <c r="K4185" s="5" t="s">
        <v>33</v>
      </c>
      <c r="L4185" s="4" t="s">
        <v>19</v>
      </c>
      <c r="M4185" s="3" t="s">
        <v>27</v>
      </c>
      <c r="N4185" s="10" t="s">
        <v>28</v>
      </c>
      <c r="O4185" s="14">
        <v>1</v>
      </c>
      <c r="P4185" s="15"/>
      <c r="Q4185" s="15"/>
      <c r="R4185" s="15"/>
    </row>
    <row r="4186" spans="1:18" x14ac:dyDescent="0.3">
      <c r="A4186" s="1">
        <v>15932</v>
      </c>
      <c r="B4186" s="2" t="s">
        <v>8258</v>
      </c>
      <c r="C4186" s="2" t="s">
        <v>8259</v>
      </c>
      <c r="D4186" s="3" t="s">
        <v>16</v>
      </c>
      <c r="E4186" s="4">
        <v>41413</v>
      </c>
      <c r="F4186" s="2" t="s">
        <v>17</v>
      </c>
      <c r="G4186" s="5" t="s">
        <v>18</v>
      </c>
      <c r="H4186" s="2" t="s">
        <v>20</v>
      </c>
      <c r="I4186" s="5" t="s">
        <v>218</v>
      </c>
      <c r="J4186" s="5" t="s">
        <v>10920</v>
      </c>
      <c r="K4186" s="5" t="s">
        <v>33</v>
      </c>
      <c r="L4186" s="4" t="s">
        <v>19</v>
      </c>
      <c r="M4186" s="3" t="s">
        <v>27</v>
      </c>
      <c r="N4186" s="10" t="s">
        <v>28</v>
      </c>
      <c r="O4186" s="14">
        <v>1</v>
      </c>
      <c r="P4186" s="15"/>
      <c r="Q4186" s="15"/>
      <c r="R4186" s="15"/>
    </row>
    <row r="4187" spans="1:18" x14ac:dyDescent="0.3">
      <c r="A4187" s="1">
        <v>15933</v>
      </c>
      <c r="B4187" s="2" t="s">
        <v>8260</v>
      </c>
      <c r="C4187" s="2" t="s">
        <v>8261</v>
      </c>
      <c r="D4187" s="3" t="s">
        <v>16</v>
      </c>
      <c r="E4187" s="4">
        <v>41420</v>
      </c>
      <c r="F4187" s="2" t="s">
        <v>17</v>
      </c>
      <c r="G4187" s="5" t="s">
        <v>48</v>
      </c>
      <c r="H4187" s="2" t="s">
        <v>20</v>
      </c>
      <c r="I4187" s="5" t="s">
        <v>218</v>
      </c>
      <c r="J4187" s="5" t="s">
        <v>10920</v>
      </c>
      <c r="K4187" s="5" t="s">
        <v>33</v>
      </c>
      <c r="L4187" s="4" t="s">
        <v>19</v>
      </c>
      <c r="M4187" s="3" t="s">
        <v>27</v>
      </c>
      <c r="N4187" s="10" t="s">
        <v>28</v>
      </c>
      <c r="O4187" s="14">
        <v>1</v>
      </c>
      <c r="P4187" s="15"/>
      <c r="Q4187" s="15"/>
      <c r="R4187" s="15"/>
    </row>
    <row r="4188" spans="1:18" x14ac:dyDescent="0.3">
      <c r="A4188" s="1">
        <v>15934</v>
      </c>
      <c r="B4188" s="2" t="s">
        <v>8262</v>
      </c>
      <c r="C4188" s="2" t="s">
        <v>8263</v>
      </c>
      <c r="D4188" s="3" t="s">
        <v>16</v>
      </c>
      <c r="E4188" s="4">
        <v>41420</v>
      </c>
      <c r="F4188" s="2" t="s">
        <v>17</v>
      </c>
      <c r="G4188" s="5" t="s">
        <v>48</v>
      </c>
      <c r="H4188" s="2" t="s">
        <v>20</v>
      </c>
      <c r="I4188" s="5" t="s">
        <v>218</v>
      </c>
      <c r="J4188" s="5" t="s">
        <v>10920</v>
      </c>
      <c r="K4188" s="5" t="s">
        <v>33</v>
      </c>
      <c r="L4188" s="4" t="s">
        <v>19</v>
      </c>
      <c r="M4188" s="3" t="s">
        <v>27</v>
      </c>
      <c r="N4188" s="10" t="s">
        <v>28</v>
      </c>
      <c r="O4188" s="14">
        <v>1</v>
      </c>
      <c r="P4188" s="15"/>
      <c r="Q4188" s="15"/>
      <c r="R4188" s="15"/>
    </row>
    <row r="4189" spans="1:18" x14ac:dyDescent="0.3">
      <c r="A4189" s="1">
        <v>134639</v>
      </c>
      <c r="B4189" s="2" t="s">
        <v>8264</v>
      </c>
      <c r="C4189" s="2" t="s">
        <v>8265</v>
      </c>
      <c r="D4189" s="3" t="s">
        <v>16</v>
      </c>
      <c r="E4189" s="4">
        <v>43446</v>
      </c>
      <c r="F4189" s="2" t="s">
        <v>17</v>
      </c>
      <c r="G4189" s="5" t="s">
        <v>48</v>
      </c>
      <c r="H4189" s="2" t="s">
        <v>20</v>
      </c>
      <c r="I4189" s="5" t="s">
        <v>517</v>
      </c>
      <c r="J4189" s="5" t="s">
        <v>22</v>
      </c>
      <c r="K4189" s="5" t="s">
        <v>33</v>
      </c>
      <c r="L4189" s="4">
        <v>43451.392361111109</v>
      </c>
      <c r="M4189" s="3" t="s">
        <v>27</v>
      </c>
      <c r="N4189" s="10" t="s">
        <v>28</v>
      </c>
      <c r="O4189" s="14">
        <v>1</v>
      </c>
      <c r="P4189" s="15"/>
      <c r="Q4189" s="15"/>
      <c r="R4189" s="15"/>
    </row>
    <row r="4190" spans="1:18" x14ac:dyDescent="0.3">
      <c r="A4190" s="1">
        <v>15936</v>
      </c>
      <c r="B4190" s="2" t="s">
        <v>8266</v>
      </c>
      <c r="C4190" s="2" t="s">
        <v>8267</v>
      </c>
      <c r="D4190" s="3" t="s">
        <v>31</v>
      </c>
      <c r="E4190" s="4">
        <v>41588</v>
      </c>
      <c r="F4190" s="2" t="s">
        <v>17</v>
      </c>
      <c r="G4190" s="5" t="s">
        <v>48</v>
      </c>
      <c r="H4190" s="2" t="s">
        <v>42</v>
      </c>
      <c r="I4190" s="5" t="s">
        <v>550</v>
      </c>
      <c r="J4190" s="5" t="s">
        <v>22</v>
      </c>
      <c r="K4190" s="5" t="s">
        <v>142</v>
      </c>
      <c r="L4190" s="4" t="s">
        <v>19</v>
      </c>
      <c r="M4190" s="3" t="s">
        <v>34</v>
      </c>
      <c r="N4190" s="10" t="s">
        <v>138</v>
      </c>
      <c r="O4190" s="14">
        <v>1</v>
      </c>
      <c r="P4190" s="15"/>
      <c r="Q4190" s="15"/>
      <c r="R4190" s="15"/>
    </row>
    <row r="4191" spans="1:18" x14ac:dyDescent="0.3">
      <c r="A4191" s="1">
        <v>15937</v>
      </c>
      <c r="B4191" s="2" t="s">
        <v>8268</v>
      </c>
      <c r="C4191" s="2" t="s">
        <v>8269</v>
      </c>
      <c r="D4191" s="3" t="s">
        <v>31</v>
      </c>
      <c r="E4191" s="4">
        <v>41588</v>
      </c>
      <c r="F4191" s="2" t="s">
        <v>17</v>
      </c>
      <c r="G4191" s="5" t="s">
        <v>48</v>
      </c>
      <c r="H4191" s="2" t="s">
        <v>42</v>
      </c>
      <c r="I4191" s="5" t="s">
        <v>550</v>
      </c>
      <c r="J4191" s="5" t="s">
        <v>22</v>
      </c>
      <c r="K4191" s="5" t="s">
        <v>142</v>
      </c>
      <c r="L4191" s="4" t="s">
        <v>19</v>
      </c>
      <c r="M4191" s="3" t="s">
        <v>34</v>
      </c>
      <c r="N4191" s="10" t="s">
        <v>138</v>
      </c>
      <c r="O4191" s="14">
        <v>1</v>
      </c>
      <c r="P4191" s="15"/>
      <c r="Q4191" s="15"/>
      <c r="R4191" s="15"/>
    </row>
    <row r="4192" spans="1:18" x14ac:dyDescent="0.3">
      <c r="A4192" s="1">
        <v>115787</v>
      </c>
      <c r="B4192" s="2" t="s">
        <v>8270</v>
      </c>
      <c r="C4192" s="2" t="s">
        <v>8271</v>
      </c>
      <c r="D4192" s="3" t="s">
        <v>31</v>
      </c>
      <c r="E4192" s="4">
        <v>42547</v>
      </c>
      <c r="F4192" s="2" t="s">
        <v>17</v>
      </c>
      <c r="G4192" s="5" t="s">
        <v>48</v>
      </c>
      <c r="H4192" s="2" t="s">
        <v>42</v>
      </c>
      <c r="I4192" s="5" t="s">
        <v>536</v>
      </c>
      <c r="J4192" s="5" t="s">
        <v>22</v>
      </c>
      <c r="K4192" s="5" t="s">
        <v>33</v>
      </c>
      <c r="L4192" s="4">
        <v>42550.436111111107</v>
      </c>
      <c r="M4192" s="3" t="s">
        <v>34</v>
      </c>
      <c r="N4192" s="10" t="s">
        <v>138</v>
      </c>
      <c r="O4192" s="14">
        <v>1</v>
      </c>
      <c r="P4192" s="15"/>
      <c r="Q4192" s="15"/>
      <c r="R4192" s="15"/>
    </row>
    <row r="4193" spans="1:18" x14ac:dyDescent="0.3">
      <c r="A4193" s="1">
        <v>114635</v>
      </c>
      <c r="B4193" s="2" t="s">
        <v>8272</v>
      </c>
      <c r="C4193" s="2" t="s">
        <v>8273</v>
      </c>
      <c r="D4193" s="3" t="s">
        <v>16</v>
      </c>
      <c r="E4193" s="4">
        <v>42303.472222222219</v>
      </c>
      <c r="F4193" s="2" t="s">
        <v>17</v>
      </c>
      <c r="G4193" s="5" t="s">
        <v>48</v>
      </c>
      <c r="H4193" s="2" t="s">
        <v>20</v>
      </c>
      <c r="I4193" s="5" t="s">
        <v>536</v>
      </c>
      <c r="J4193" s="5" t="s">
        <v>22</v>
      </c>
      <c r="K4193" s="5" t="s">
        <v>33</v>
      </c>
      <c r="L4193" s="4">
        <v>42303.472222222219</v>
      </c>
      <c r="M4193" s="3" t="s">
        <v>38</v>
      </c>
      <c r="N4193" s="10" t="s">
        <v>138</v>
      </c>
      <c r="O4193" s="14">
        <v>1</v>
      </c>
      <c r="P4193" s="15"/>
      <c r="Q4193" s="15"/>
      <c r="R4193" s="15"/>
    </row>
    <row r="4194" spans="1:18" x14ac:dyDescent="0.3">
      <c r="A4194" s="1">
        <v>16072</v>
      </c>
      <c r="B4194" s="2" t="s">
        <v>8274</v>
      </c>
      <c r="C4194" s="2" t="s">
        <v>8275</v>
      </c>
      <c r="D4194" s="3" t="s">
        <v>16</v>
      </c>
      <c r="E4194" s="4">
        <v>41528</v>
      </c>
      <c r="F4194" s="2" t="s">
        <v>17</v>
      </c>
      <c r="G4194" s="5" t="s">
        <v>48</v>
      </c>
      <c r="H4194" s="2" t="s">
        <v>20</v>
      </c>
      <c r="I4194" s="5" t="s">
        <v>21</v>
      </c>
      <c r="J4194" s="5" t="s">
        <v>22</v>
      </c>
      <c r="K4194" s="5" t="s">
        <v>33</v>
      </c>
      <c r="L4194" s="4" t="s">
        <v>19</v>
      </c>
      <c r="M4194" s="3" t="s">
        <v>27</v>
      </c>
      <c r="N4194" s="10" t="s">
        <v>28</v>
      </c>
      <c r="O4194" s="14">
        <v>1</v>
      </c>
      <c r="P4194" s="15"/>
      <c r="Q4194" s="15"/>
      <c r="R4194" s="15"/>
    </row>
    <row r="4195" spans="1:18" x14ac:dyDescent="0.3">
      <c r="A4195" s="1">
        <v>111933</v>
      </c>
      <c r="B4195" s="2" t="s">
        <v>8276</v>
      </c>
      <c r="C4195" s="2" t="s">
        <v>8277</v>
      </c>
      <c r="D4195" s="3" t="s">
        <v>16</v>
      </c>
      <c r="E4195" s="4">
        <v>41528</v>
      </c>
      <c r="F4195" s="2" t="s">
        <v>17</v>
      </c>
      <c r="G4195" s="5" t="s">
        <v>48</v>
      </c>
      <c r="H4195" s="2" t="s">
        <v>20</v>
      </c>
      <c r="I4195" s="5" t="s">
        <v>21</v>
      </c>
      <c r="J4195" s="5" t="s">
        <v>22</v>
      </c>
      <c r="K4195" s="5" t="s">
        <v>33</v>
      </c>
      <c r="L4195" s="4">
        <v>41767.464583333334</v>
      </c>
      <c r="M4195" s="3" t="s">
        <v>27</v>
      </c>
      <c r="N4195" s="10" t="s">
        <v>28</v>
      </c>
      <c r="O4195" s="14">
        <v>1</v>
      </c>
      <c r="P4195" s="15"/>
      <c r="Q4195" s="15"/>
      <c r="R4195" s="15"/>
    </row>
    <row r="4196" spans="1:18" x14ac:dyDescent="0.3">
      <c r="A4196" s="1">
        <v>15939</v>
      </c>
      <c r="B4196" s="2" t="s">
        <v>8278</v>
      </c>
      <c r="C4196" s="2" t="s">
        <v>8279</v>
      </c>
      <c r="D4196" s="3" t="s">
        <v>103</v>
      </c>
      <c r="E4196" s="4">
        <v>41195</v>
      </c>
      <c r="F4196" s="2" t="s">
        <v>17</v>
      </c>
      <c r="G4196" s="5" t="s">
        <v>48</v>
      </c>
      <c r="H4196" s="2" t="s">
        <v>42</v>
      </c>
      <c r="I4196" s="5" t="s">
        <v>21</v>
      </c>
      <c r="J4196" s="5" t="s">
        <v>22</v>
      </c>
      <c r="K4196" s="5" t="s">
        <v>23</v>
      </c>
      <c r="L4196" s="4" t="s">
        <v>19</v>
      </c>
      <c r="M4196" s="3" t="s">
        <v>34</v>
      </c>
      <c r="N4196" s="10" t="s">
        <v>138</v>
      </c>
      <c r="O4196" s="14">
        <v>1</v>
      </c>
      <c r="P4196" s="15"/>
      <c r="Q4196" s="15"/>
      <c r="R4196" s="15"/>
    </row>
    <row r="4197" spans="1:18" x14ac:dyDescent="0.3">
      <c r="A4197" s="1">
        <v>15940</v>
      </c>
      <c r="B4197" s="2" t="s">
        <v>8280</v>
      </c>
      <c r="C4197" s="2" t="s">
        <v>8279</v>
      </c>
      <c r="D4197" s="3" t="s">
        <v>903</v>
      </c>
      <c r="E4197" s="4">
        <v>41370</v>
      </c>
      <c r="F4197" s="2" t="s">
        <v>17</v>
      </c>
      <c r="G4197" s="5" t="s">
        <v>18</v>
      </c>
      <c r="H4197" s="2" t="s">
        <v>42</v>
      </c>
      <c r="I4197" s="5" t="s">
        <v>21</v>
      </c>
      <c r="J4197" s="5" t="s">
        <v>22</v>
      </c>
      <c r="K4197" s="5" t="s">
        <v>23</v>
      </c>
      <c r="L4197" s="4" t="s">
        <v>19</v>
      </c>
      <c r="M4197" s="3" t="s">
        <v>34</v>
      </c>
      <c r="N4197" s="10" t="s">
        <v>138</v>
      </c>
      <c r="O4197" s="14">
        <v>1</v>
      </c>
      <c r="P4197" s="15"/>
      <c r="Q4197" s="15"/>
      <c r="R4197" s="15"/>
    </row>
    <row r="4198" spans="1:18" x14ac:dyDescent="0.3">
      <c r="A4198" s="1">
        <v>15941</v>
      </c>
      <c r="B4198" s="2" t="s">
        <v>8281</v>
      </c>
      <c r="C4198" s="2" t="s">
        <v>8282</v>
      </c>
      <c r="D4198" s="3" t="s">
        <v>16</v>
      </c>
      <c r="E4198" s="4">
        <v>41122</v>
      </c>
      <c r="F4198" s="2" t="s">
        <v>17</v>
      </c>
      <c r="G4198" s="5" t="s">
        <v>18</v>
      </c>
      <c r="H4198" s="2" t="s">
        <v>42</v>
      </c>
      <c r="I4198" s="5" t="s">
        <v>811</v>
      </c>
      <c r="J4198" s="5" t="s">
        <v>22</v>
      </c>
      <c r="K4198" s="5" t="s">
        <v>142</v>
      </c>
      <c r="L4198" s="4" t="s">
        <v>19</v>
      </c>
      <c r="M4198" s="3" t="s">
        <v>38</v>
      </c>
      <c r="N4198" s="10" t="s">
        <v>39</v>
      </c>
      <c r="O4198" s="15"/>
      <c r="P4198" s="14">
        <v>0.95</v>
      </c>
      <c r="Q4198" s="15"/>
      <c r="R4198" s="15"/>
    </row>
    <row r="4199" spans="1:18" x14ac:dyDescent="0.3">
      <c r="A4199" s="1">
        <v>15942</v>
      </c>
      <c r="B4199" s="2" t="s">
        <v>8283</v>
      </c>
      <c r="C4199" s="2" t="s">
        <v>1224</v>
      </c>
      <c r="D4199" s="3" t="s">
        <v>16</v>
      </c>
      <c r="E4199" s="4">
        <v>40982</v>
      </c>
      <c r="F4199" s="2" t="s">
        <v>17</v>
      </c>
      <c r="G4199" s="5" t="s">
        <v>48</v>
      </c>
      <c r="H4199" s="2" t="s">
        <v>20</v>
      </c>
      <c r="I4199" s="5" t="s">
        <v>133</v>
      </c>
      <c r="J4199" s="5" t="s">
        <v>43</v>
      </c>
      <c r="K4199" s="5" t="s">
        <v>142</v>
      </c>
      <c r="L4199" s="4" t="s">
        <v>19</v>
      </c>
      <c r="M4199" s="3" t="s">
        <v>27</v>
      </c>
      <c r="N4199" s="10" t="s">
        <v>28</v>
      </c>
      <c r="O4199" s="14">
        <v>1</v>
      </c>
      <c r="P4199" s="15"/>
      <c r="Q4199" s="15"/>
      <c r="R4199" s="15"/>
    </row>
    <row r="4200" spans="1:18" x14ac:dyDescent="0.3">
      <c r="A4200" s="1">
        <v>15943</v>
      </c>
      <c r="B4200" s="2" t="s">
        <v>8284</v>
      </c>
      <c r="C4200" s="2" t="s">
        <v>1224</v>
      </c>
      <c r="D4200" s="3" t="s">
        <v>16</v>
      </c>
      <c r="E4200" s="4">
        <v>40982</v>
      </c>
      <c r="F4200" s="2" t="s">
        <v>17</v>
      </c>
      <c r="G4200" s="5" t="s">
        <v>48</v>
      </c>
      <c r="H4200" s="2" t="s">
        <v>20</v>
      </c>
      <c r="I4200" s="5" t="s">
        <v>133</v>
      </c>
      <c r="J4200" s="5" t="s">
        <v>43</v>
      </c>
      <c r="K4200" s="5" t="s">
        <v>142</v>
      </c>
      <c r="L4200" s="4" t="s">
        <v>19</v>
      </c>
      <c r="M4200" s="3" t="s">
        <v>27</v>
      </c>
      <c r="N4200" s="10" t="s">
        <v>28</v>
      </c>
      <c r="O4200" s="14">
        <v>1</v>
      </c>
      <c r="P4200" s="15"/>
      <c r="Q4200" s="15"/>
      <c r="R4200" s="15"/>
    </row>
    <row r="4201" spans="1:18" x14ac:dyDescent="0.3">
      <c r="A4201" s="1">
        <v>15944</v>
      </c>
      <c r="B4201" s="2" t="s">
        <v>8285</v>
      </c>
      <c r="C4201" s="2" t="s">
        <v>1224</v>
      </c>
      <c r="D4201" s="3" t="s">
        <v>16</v>
      </c>
      <c r="E4201" s="4">
        <v>40982</v>
      </c>
      <c r="F4201" s="2" t="s">
        <v>17</v>
      </c>
      <c r="G4201" s="5" t="s">
        <v>48</v>
      </c>
      <c r="H4201" s="2" t="s">
        <v>20</v>
      </c>
      <c r="I4201" s="5" t="s">
        <v>133</v>
      </c>
      <c r="J4201" s="5" t="s">
        <v>43</v>
      </c>
      <c r="K4201" s="5" t="s">
        <v>142</v>
      </c>
      <c r="L4201" s="4" t="s">
        <v>19</v>
      </c>
      <c r="M4201" s="3" t="s">
        <v>27</v>
      </c>
      <c r="N4201" s="10" t="s">
        <v>28</v>
      </c>
      <c r="O4201" s="14">
        <v>1</v>
      </c>
      <c r="P4201" s="15"/>
      <c r="Q4201" s="15"/>
      <c r="R4201" s="15"/>
    </row>
    <row r="4202" spans="1:18" x14ac:dyDescent="0.3">
      <c r="A4202" s="1">
        <v>129794</v>
      </c>
      <c r="B4202" s="2" t="s">
        <v>8286</v>
      </c>
      <c r="C4202" s="2" t="s">
        <v>8287</v>
      </c>
      <c r="D4202" s="3" t="s">
        <v>16</v>
      </c>
      <c r="E4202" s="4">
        <v>42686.392361111109</v>
      </c>
      <c r="F4202" s="2" t="s">
        <v>17</v>
      </c>
      <c r="G4202" s="5" t="s">
        <v>48</v>
      </c>
      <c r="H4202" s="2" t="s">
        <v>20</v>
      </c>
      <c r="I4202" s="5" t="s">
        <v>798</v>
      </c>
      <c r="J4202" s="5" t="s">
        <v>22</v>
      </c>
      <c r="K4202" s="5" t="s">
        <v>33</v>
      </c>
      <c r="L4202" s="4">
        <v>42686.392361111109</v>
      </c>
      <c r="M4202" s="3" t="s">
        <v>27</v>
      </c>
      <c r="N4202" s="10" t="s">
        <v>28</v>
      </c>
      <c r="O4202" s="14">
        <v>1</v>
      </c>
      <c r="P4202" s="15"/>
      <c r="Q4202" s="15"/>
      <c r="R4202" s="15"/>
    </row>
    <row r="4203" spans="1:18" x14ac:dyDescent="0.3">
      <c r="A4203" s="1">
        <v>130057</v>
      </c>
      <c r="B4203" s="2" t="s">
        <v>8288</v>
      </c>
      <c r="C4203" s="2" t="s">
        <v>8289</v>
      </c>
      <c r="D4203" s="3" t="s">
        <v>16</v>
      </c>
      <c r="E4203" s="4">
        <v>42735</v>
      </c>
      <c r="F4203" s="2" t="s">
        <v>17</v>
      </c>
      <c r="G4203" s="5" t="s">
        <v>48</v>
      </c>
      <c r="H4203" s="2" t="s">
        <v>20</v>
      </c>
      <c r="I4203" s="5" t="s">
        <v>136</v>
      </c>
      <c r="J4203" s="5" t="s">
        <v>22</v>
      </c>
      <c r="K4203" s="5" t="s">
        <v>33</v>
      </c>
      <c r="L4203" s="4">
        <v>42737.422222222223</v>
      </c>
      <c r="M4203" s="3" t="s">
        <v>27</v>
      </c>
      <c r="N4203" s="10" t="s">
        <v>28</v>
      </c>
      <c r="O4203" s="14">
        <v>1</v>
      </c>
      <c r="P4203" s="15"/>
      <c r="Q4203" s="15"/>
      <c r="R4203" s="15"/>
    </row>
    <row r="4204" spans="1:18" x14ac:dyDescent="0.3">
      <c r="A4204" s="1">
        <v>130675</v>
      </c>
      <c r="B4204" s="2" t="s">
        <v>8290</v>
      </c>
      <c r="C4204" s="2" t="s">
        <v>8291</v>
      </c>
      <c r="D4204" s="3" t="s">
        <v>31</v>
      </c>
      <c r="E4204" s="4">
        <v>42893.443055555552</v>
      </c>
      <c r="F4204" s="2" t="s">
        <v>17</v>
      </c>
      <c r="G4204" s="5" t="s">
        <v>48</v>
      </c>
      <c r="H4204" s="2" t="s">
        <v>20</v>
      </c>
      <c r="I4204" s="5" t="s">
        <v>136</v>
      </c>
      <c r="J4204" s="5" t="s">
        <v>43</v>
      </c>
      <c r="K4204" s="5" t="s">
        <v>33</v>
      </c>
      <c r="L4204" s="4">
        <v>42893.443055555552</v>
      </c>
      <c r="M4204" s="3" t="s">
        <v>34</v>
      </c>
      <c r="N4204" s="10" t="s">
        <v>138</v>
      </c>
      <c r="O4204" s="14">
        <v>1</v>
      </c>
      <c r="P4204" s="15"/>
      <c r="Q4204" s="15"/>
      <c r="R4204" s="15"/>
    </row>
    <row r="4205" spans="1:18" x14ac:dyDescent="0.3">
      <c r="A4205" s="1">
        <v>114616</v>
      </c>
      <c r="B4205" s="2" t="s">
        <v>8292</v>
      </c>
      <c r="C4205" s="2" t="s">
        <v>8293</v>
      </c>
      <c r="D4205" s="3" t="s">
        <v>16</v>
      </c>
      <c r="E4205" s="4">
        <v>42303.44930555555</v>
      </c>
      <c r="F4205" s="2" t="s">
        <v>17</v>
      </c>
      <c r="G4205" s="5" t="s">
        <v>48</v>
      </c>
      <c r="H4205" s="2" t="s">
        <v>20</v>
      </c>
      <c r="I4205" s="5" t="s">
        <v>141</v>
      </c>
      <c r="J4205" s="5" t="s">
        <v>22</v>
      </c>
      <c r="K4205" s="5" t="s">
        <v>326</v>
      </c>
      <c r="L4205" s="4">
        <v>42303.44930555555</v>
      </c>
      <c r="M4205" s="3" t="s">
        <v>27</v>
      </c>
      <c r="N4205" s="10" t="s">
        <v>28</v>
      </c>
      <c r="O4205" s="14">
        <v>1</v>
      </c>
      <c r="P4205" s="15"/>
      <c r="Q4205" s="15"/>
      <c r="R4205" s="15"/>
    </row>
    <row r="4206" spans="1:18" x14ac:dyDescent="0.3">
      <c r="A4206" s="1">
        <v>133309</v>
      </c>
      <c r="B4206" s="2" t="s">
        <v>8294</v>
      </c>
      <c r="C4206" s="2" t="s">
        <v>8295</v>
      </c>
      <c r="D4206" s="3" t="s">
        <v>16</v>
      </c>
      <c r="E4206" s="4">
        <v>43267</v>
      </c>
      <c r="F4206" s="2" t="s">
        <v>17</v>
      </c>
      <c r="G4206" s="5" t="s">
        <v>48</v>
      </c>
      <c r="H4206" s="2" t="s">
        <v>20</v>
      </c>
      <c r="I4206" s="5" t="s">
        <v>128</v>
      </c>
      <c r="J4206" s="5" t="s">
        <v>22</v>
      </c>
      <c r="K4206" s="5" t="s">
        <v>33</v>
      </c>
      <c r="L4206" s="4">
        <v>43277.424999999996</v>
      </c>
      <c r="M4206" s="3" t="s">
        <v>38</v>
      </c>
      <c r="N4206" s="10" t="s">
        <v>39</v>
      </c>
      <c r="O4206" s="15"/>
      <c r="P4206" s="14">
        <v>0.95</v>
      </c>
      <c r="Q4206" s="15"/>
      <c r="R4206" s="15"/>
    </row>
    <row r="4207" spans="1:18" x14ac:dyDescent="0.3">
      <c r="A4207" s="1">
        <v>15945</v>
      </c>
      <c r="B4207" s="2" t="s">
        <v>8296</v>
      </c>
      <c r="C4207" s="2" t="s">
        <v>8297</v>
      </c>
      <c r="D4207" s="3" t="s">
        <v>16</v>
      </c>
      <c r="E4207" s="4">
        <v>40978</v>
      </c>
      <c r="F4207" s="2" t="s">
        <v>17</v>
      </c>
      <c r="G4207" s="5" t="s">
        <v>48</v>
      </c>
      <c r="H4207" s="2" t="s">
        <v>42</v>
      </c>
      <c r="I4207" s="5" t="s">
        <v>128</v>
      </c>
      <c r="J4207" s="5" t="s">
        <v>22</v>
      </c>
      <c r="K4207" s="5" t="s">
        <v>130</v>
      </c>
      <c r="L4207" s="4" t="s">
        <v>19</v>
      </c>
      <c r="M4207" s="3" t="s">
        <v>27</v>
      </c>
      <c r="N4207" s="10" t="s">
        <v>28</v>
      </c>
      <c r="O4207" s="14">
        <v>1</v>
      </c>
      <c r="P4207" s="15"/>
      <c r="Q4207" s="15"/>
      <c r="R4207" s="15"/>
    </row>
    <row r="4208" spans="1:18" x14ac:dyDescent="0.3">
      <c r="A4208" s="1">
        <v>130102</v>
      </c>
      <c r="B4208" s="2" t="s">
        <v>8298</v>
      </c>
      <c r="C4208" s="2" t="s">
        <v>8299</v>
      </c>
      <c r="D4208" s="3" t="s">
        <v>16</v>
      </c>
      <c r="E4208" s="4">
        <v>42743</v>
      </c>
      <c r="F4208" s="2" t="s">
        <v>17</v>
      </c>
      <c r="G4208" s="5" t="s">
        <v>48</v>
      </c>
      <c r="H4208" s="2" t="s">
        <v>20</v>
      </c>
      <c r="I4208" s="5" t="s">
        <v>128</v>
      </c>
      <c r="J4208" s="5" t="s">
        <v>22</v>
      </c>
      <c r="K4208" s="5" t="s">
        <v>130</v>
      </c>
      <c r="L4208" s="4">
        <v>42744.381249999999</v>
      </c>
      <c r="M4208" s="3" t="s">
        <v>27</v>
      </c>
      <c r="N4208" s="10" t="s">
        <v>28</v>
      </c>
      <c r="O4208" s="14">
        <v>1</v>
      </c>
      <c r="P4208" s="15"/>
      <c r="Q4208" s="15"/>
      <c r="R4208" s="15"/>
    </row>
    <row r="4209" spans="1:18" x14ac:dyDescent="0.3">
      <c r="A4209" s="1">
        <v>130103</v>
      </c>
      <c r="B4209" s="2" t="s">
        <v>8300</v>
      </c>
      <c r="C4209" s="2" t="s">
        <v>8301</v>
      </c>
      <c r="D4209" s="3" t="s">
        <v>16</v>
      </c>
      <c r="E4209" s="4">
        <v>42743</v>
      </c>
      <c r="F4209" s="2" t="s">
        <v>17</v>
      </c>
      <c r="G4209" s="5" t="s">
        <v>48</v>
      </c>
      <c r="H4209" s="2" t="s">
        <v>20</v>
      </c>
      <c r="I4209" s="5" t="s">
        <v>128</v>
      </c>
      <c r="J4209" s="5" t="s">
        <v>22</v>
      </c>
      <c r="K4209" s="5" t="s">
        <v>130</v>
      </c>
      <c r="L4209" s="4">
        <v>42744.381944444445</v>
      </c>
      <c r="M4209" s="3" t="s">
        <v>27</v>
      </c>
      <c r="N4209" s="10" t="s">
        <v>28</v>
      </c>
      <c r="O4209" s="14">
        <v>1</v>
      </c>
      <c r="P4209" s="15"/>
      <c r="Q4209" s="15"/>
      <c r="R4209" s="15"/>
    </row>
    <row r="4210" spans="1:18" x14ac:dyDescent="0.3">
      <c r="A4210" s="1">
        <v>130104</v>
      </c>
      <c r="B4210" s="2" t="s">
        <v>8302</v>
      </c>
      <c r="C4210" s="2" t="s">
        <v>8303</v>
      </c>
      <c r="D4210" s="3" t="s">
        <v>16</v>
      </c>
      <c r="E4210" s="4">
        <v>42743</v>
      </c>
      <c r="F4210" s="2" t="s">
        <v>17</v>
      </c>
      <c r="G4210" s="5" t="s">
        <v>48</v>
      </c>
      <c r="H4210" s="2" t="s">
        <v>20</v>
      </c>
      <c r="I4210" s="5" t="s">
        <v>128</v>
      </c>
      <c r="J4210" s="5" t="s">
        <v>22</v>
      </c>
      <c r="K4210" s="5" t="s">
        <v>130</v>
      </c>
      <c r="L4210" s="4">
        <v>42744.383333333331</v>
      </c>
      <c r="M4210" s="3" t="s">
        <v>27</v>
      </c>
      <c r="N4210" s="10" t="s">
        <v>28</v>
      </c>
      <c r="O4210" s="14">
        <v>1</v>
      </c>
      <c r="P4210" s="15"/>
      <c r="Q4210" s="15"/>
      <c r="R4210" s="15"/>
    </row>
    <row r="4211" spans="1:18" x14ac:dyDescent="0.3">
      <c r="A4211" s="1">
        <v>130105</v>
      </c>
      <c r="B4211" s="2" t="s">
        <v>8304</v>
      </c>
      <c r="C4211" s="2" t="s">
        <v>8305</v>
      </c>
      <c r="D4211" s="3" t="s">
        <v>16</v>
      </c>
      <c r="E4211" s="4">
        <v>42743</v>
      </c>
      <c r="F4211" s="2" t="s">
        <v>17</v>
      </c>
      <c r="G4211" s="5" t="s">
        <v>48</v>
      </c>
      <c r="H4211" s="2" t="s">
        <v>20</v>
      </c>
      <c r="I4211" s="5" t="s">
        <v>128</v>
      </c>
      <c r="J4211" s="5" t="s">
        <v>22</v>
      </c>
      <c r="K4211" s="5" t="s">
        <v>130</v>
      </c>
      <c r="L4211" s="4">
        <v>42744.383333333331</v>
      </c>
      <c r="M4211" s="3" t="s">
        <v>27</v>
      </c>
      <c r="N4211" s="10" t="s">
        <v>28</v>
      </c>
      <c r="O4211" s="14">
        <v>1</v>
      </c>
      <c r="P4211" s="15"/>
      <c r="Q4211" s="15"/>
      <c r="R4211" s="15"/>
    </row>
    <row r="4212" spans="1:18" x14ac:dyDescent="0.3">
      <c r="A4212" s="1">
        <v>130106</v>
      </c>
      <c r="B4212" s="2" t="s">
        <v>8306</v>
      </c>
      <c r="C4212" s="2" t="s">
        <v>8307</v>
      </c>
      <c r="D4212" s="3" t="s">
        <v>16</v>
      </c>
      <c r="E4212" s="4">
        <v>42743</v>
      </c>
      <c r="F4212" s="2" t="s">
        <v>17</v>
      </c>
      <c r="G4212" s="5" t="s">
        <v>48</v>
      </c>
      <c r="H4212" s="2" t="s">
        <v>20</v>
      </c>
      <c r="I4212" s="5" t="s">
        <v>128</v>
      </c>
      <c r="J4212" s="5" t="s">
        <v>22</v>
      </c>
      <c r="K4212" s="5" t="s">
        <v>130</v>
      </c>
      <c r="L4212" s="4">
        <v>42744.384027777778</v>
      </c>
      <c r="M4212" s="3" t="s">
        <v>27</v>
      </c>
      <c r="N4212" s="10" t="s">
        <v>28</v>
      </c>
      <c r="O4212" s="14">
        <v>1</v>
      </c>
      <c r="P4212" s="15"/>
      <c r="Q4212" s="15"/>
      <c r="R4212" s="15"/>
    </row>
    <row r="4213" spans="1:18" x14ac:dyDescent="0.3">
      <c r="A4213" s="1">
        <v>15946</v>
      </c>
      <c r="B4213" s="2" t="s">
        <v>8308</v>
      </c>
      <c r="C4213" s="2" t="s">
        <v>8309</v>
      </c>
      <c r="D4213" s="3" t="s">
        <v>16</v>
      </c>
      <c r="E4213" s="4">
        <v>40978</v>
      </c>
      <c r="F4213" s="2" t="s">
        <v>17</v>
      </c>
      <c r="G4213" s="5" t="s">
        <v>48</v>
      </c>
      <c r="H4213" s="2" t="s">
        <v>42</v>
      </c>
      <c r="I4213" s="5" t="s">
        <v>128</v>
      </c>
      <c r="J4213" s="5" t="s">
        <v>22</v>
      </c>
      <c r="K4213" s="5" t="s">
        <v>130</v>
      </c>
      <c r="L4213" s="4" t="s">
        <v>19</v>
      </c>
      <c r="M4213" s="3" t="s">
        <v>27</v>
      </c>
      <c r="N4213" s="10" t="s">
        <v>28</v>
      </c>
      <c r="O4213" s="14">
        <v>1</v>
      </c>
      <c r="P4213" s="15"/>
      <c r="Q4213" s="15"/>
      <c r="R4213" s="15"/>
    </row>
    <row r="4214" spans="1:18" x14ac:dyDescent="0.3">
      <c r="A4214" s="1">
        <v>15947</v>
      </c>
      <c r="B4214" s="2" t="s">
        <v>8310</v>
      </c>
      <c r="C4214" s="2" t="s">
        <v>8311</v>
      </c>
      <c r="D4214" s="3" t="s">
        <v>16</v>
      </c>
      <c r="E4214" s="4">
        <v>40978</v>
      </c>
      <c r="F4214" s="2" t="s">
        <v>17</v>
      </c>
      <c r="G4214" s="5" t="s">
        <v>48</v>
      </c>
      <c r="H4214" s="2" t="s">
        <v>20</v>
      </c>
      <c r="I4214" s="5" t="s">
        <v>128</v>
      </c>
      <c r="J4214" s="5" t="s">
        <v>22</v>
      </c>
      <c r="K4214" s="5" t="s">
        <v>130</v>
      </c>
      <c r="L4214" s="4" t="s">
        <v>19</v>
      </c>
      <c r="M4214" s="3" t="s">
        <v>27</v>
      </c>
      <c r="N4214" s="10" t="s">
        <v>28</v>
      </c>
      <c r="O4214" s="14">
        <v>1</v>
      </c>
      <c r="P4214" s="15"/>
      <c r="Q4214" s="15"/>
      <c r="R4214" s="15"/>
    </row>
    <row r="4215" spans="1:18" x14ac:dyDescent="0.3">
      <c r="A4215" s="1">
        <v>15948</v>
      </c>
      <c r="B4215" s="2" t="s">
        <v>8312</v>
      </c>
      <c r="C4215" s="2" t="s">
        <v>8313</v>
      </c>
      <c r="D4215" s="3" t="s">
        <v>16</v>
      </c>
      <c r="E4215" s="4">
        <v>40978</v>
      </c>
      <c r="F4215" s="2" t="s">
        <v>17</v>
      </c>
      <c r="G4215" s="5" t="s">
        <v>48</v>
      </c>
      <c r="H4215" s="2" t="s">
        <v>20</v>
      </c>
      <c r="I4215" s="5" t="s">
        <v>128</v>
      </c>
      <c r="J4215" s="5" t="s">
        <v>22</v>
      </c>
      <c r="K4215" s="5" t="s">
        <v>33</v>
      </c>
      <c r="L4215" s="4" t="s">
        <v>19</v>
      </c>
      <c r="M4215" s="3" t="s">
        <v>27</v>
      </c>
      <c r="N4215" s="10" t="s">
        <v>28</v>
      </c>
      <c r="O4215" s="14">
        <v>1</v>
      </c>
      <c r="P4215" s="15"/>
      <c r="Q4215" s="15"/>
      <c r="R4215" s="15"/>
    </row>
    <row r="4216" spans="1:18" x14ac:dyDescent="0.3">
      <c r="A4216" s="1">
        <v>15949</v>
      </c>
      <c r="B4216" s="2" t="s">
        <v>8314</v>
      </c>
      <c r="C4216" s="2" t="s">
        <v>8315</v>
      </c>
      <c r="D4216" s="3" t="s">
        <v>16</v>
      </c>
      <c r="E4216" s="4">
        <v>40978</v>
      </c>
      <c r="F4216" s="2" t="s">
        <v>17</v>
      </c>
      <c r="G4216" s="5" t="s">
        <v>48</v>
      </c>
      <c r="H4216" s="2" t="s">
        <v>20</v>
      </c>
      <c r="I4216" s="5" t="s">
        <v>128</v>
      </c>
      <c r="J4216" s="5" t="s">
        <v>22</v>
      </c>
      <c r="K4216" s="5" t="s">
        <v>130</v>
      </c>
      <c r="L4216" s="4" t="s">
        <v>19</v>
      </c>
      <c r="M4216" s="3" t="s">
        <v>27</v>
      </c>
      <c r="N4216" s="10" t="s">
        <v>28</v>
      </c>
      <c r="O4216" s="14">
        <v>1</v>
      </c>
      <c r="P4216" s="15"/>
      <c r="Q4216" s="15"/>
      <c r="R4216" s="15"/>
    </row>
    <row r="4217" spans="1:18" x14ac:dyDescent="0.3">
      <c r="A4217" s="1">
        <v>15950</v>
      </c>
      <c r="B4217" s="2" t="s">
        <v>8316</v>
      </c>
      <c r="C4217" s="2" t="s">
        <v>8317</v>
      </c>
      <c r="D4217" s="3" t="s">
        <v>16</v>
      </c>
      <c r="E4217" s="4">
        <v>40979</v>
      </c>
      <c r="F4217" s="2" t="s">
        <v>17</v>
      </c>
      <c r="G4217" s="5" t="s">
        <v>48</v>
      </c>
      <c r="H4217" s="2" t="s">
        <v>20</v>
      </c>
      <c r="I4217" s="5" t="s">
        <v>128</v>
      </c>
      <c r="J4217" s="5" t="s">
        <v>22</v>
      </c>
      <c r="K4217" s="5" t="s">
        <v>130</v>
      </c>
      <c r="L4217" s="4" t="s">
        <v>19</v>
      </c>
      <c r="M4217" s="3" t="s">
        <v>27</v>
      </c>
      <c r="N4217" s="10" t="s">
        <v>28</v>
      </c>
      <c r="O4217" s="14">
        <v>1</v>
      </c>
      <c r="P4217" s="15"/>
      <c r="Q4217" s="15"/>
      <c r="R4217" s="15"/>
    </row>
    <row r="4218" spans="1:18" x14ac:dyDescent="0.3">
      <c r="A4218" s="1">
        <v>15951</v>
      </c>
      <c r="B4218" s="2" t="s">
        <v>8318</v>
      </c>
      <c r="C4218" s="2" t="s">
        <v>8317</v>
      </c>
      <c r="D4218" s="3" t="s">
        <v>16</v>
      </c>
      <c r="E4218" s="4">
        <v>40979</v>
      </c>
      <c r="F4218" s="2" t="s">
        <v>17</v>
      </c>
      <c r="G4218" s="5" t="s">
        <v>48</v>
      </c>
      <c r="H4218" s="2" t="s">
        <v>20</v>
      </c>
      <c r="I4218" s="5" t="s">
        <v>128</v>
      </c>
      <c r="J4218" s="5" t="s">
        <v>22</v>
      </c>
      <c r="K4218" s="5" t="s">
        <v>130</v>
      </c>
      <c r="L4218" s="4" t="s">
        <v>19</v>
      </c>
      <c r="M4218" s="3" t="s">
        <v>27</v>
      </c>
      <c r="N4218" s="10" t="s">
        <v>28</v>
      </c>
      <c r="O4218" s="14">
        <v>1</v>
      </c>
      <c r="P4218" s="15"/>
      <c r="Q4218" s="15"/>
      <c r="R4218" s="15"/>
    </row>
    <row r="4219" spans="1:18" x14ac:dyDescent="0.3">
      <c r="A4219" s="1">
        <v>15952</v>
      </c>
      <c r="B4219" s="2" t="s">
        <v>8319</v>
      </c>
      <c r="C4219" s="2" t="s">
        <v>8320</v>
      </c>
      <c r="D4219" s="3" t="s">
        <v>16</v>
      </c>
      <c r="E4219" s="4">
        <v>40978</v>
      </c>
      <c r="F4219" s="2" t="s">
        <v>17</v>
      </c>
      <c r="G4219" s="5" t="s">
        <v>48</v>
      </c>
      <c r="H4219" s="2" t="s">
        <v>42</v>
      </c>
      <c r="I4219" s="5" t="s">
        <v>128</v>
      </c>
      <c r="J4219" s="5" t="s">
        <v>22</v>
      </c>
      <c r="K4219" s="5" t="s">
        <v>130</v>
      </c>
      <c r="L4219" s="4" t="s">
        <v>19</v>
      </c>
      <c r="M4219" s="3" t="s">
        <v>27</v>
      </c>
      <c r="N4219" s="10" t="s">
        <v>28</v>
      </c>
      <c r="O4219" s="14">
        <v>1</v>
      </c>
      <c r="P4219" s="15"/>
      <c r="Q4219" s="15"/>
      <c r="R4219" s="15"/>
    </row>
    <row r="4220" spans="1:18" x14ac:dyDescent="0.3">
      <c r="A4220" s="1">
        <v>15953</v>
      </c>
      <c r="B4220" s="2" t="s">
        <v>8321</v>
      </c>
      <c r="C4220" s="2" t="s">
        <v>8320</v>
      </c>
      <c r="D4220" s="3" t="s">
        <v>16</v>
      </c>
      <c r="E4220" s="4">
        <v>40978</v>
      </c>
      <c r="F4220" s="2" t="s">
        <v>17</v>
      </c>
      <c r="G4220" s="5" t="s">
        <v>48</v>
      </c>
      <c r="H4220" s="2" t="s">
        <v>42</v>
      </c>
      <c r="I4220" s="5" t="s">
        <v>128</v>
      </c>
      <c r="J4220" s="5" t="s">
        <v>22</v>
      </c>
      <c r="K4220" s="5" t="s">
        <v>130</v>
      </c>
      <c r="L4220" s="4" t="s">
        <v>19</v>
      </c>
      <c r="M4220" s="3" t="s">
        <v>27</v>
      </c>
      <c r="N4220" s="10" t="s">
        <v>28</v>
      </c>
      <c r="O4220" s="14">
        <v>1</v>
      </c>
      <c r="P4220" s="15"/>
      <c r="Q4220" s="15"/>
      <c r="R4220" s="15"/>
    </row>
    <row r="4221" spans="1:18" x14ac:dyDescent="0.3">
      <c r="A4221" s="1">
        <v>15954</v>
      </c>
      <c r="B4221" s="2" t="s">
        <v>8322</v>
      </c>
      <c r="C4221" s="2" t="s">
        <v>8323</v>
      </c>
      <c r="D4221" s="3" t="s">
        <v>16</v>
      </c>
      <c r="E4221" s="4">
        <v>40978</v>
      </c>
      <c r="F4221" s="2" t="s">
        <v>17</v>
      </c>
      <c r="G4221" s="5" t="s">
        <v>48</v>
      </c>
      <c r="H4221" s="2" t="s">
        <v>42</v>
      </c>
      <c r="I4221" s="5" t="s">
        <v>128</v>
      </c>
      <c r="J4221" s="5" t="s">
        <v>22</v>
      </c>
      <c r="K4221" s="5" t="s">
        <v>130</v>
      </c>
      <c r="L4221" s="4" t="s">
        <v>19</v>
      </c>
      <c r="M4221" s="3" t="s">
        <v>27</v>
      </c>
      <c r="N4221" s="10" t="s">
        <v>28</v>
      </c>
      <c r="O4221" s="14">
        <v>1</v>
      </c>
      <c r="P4221" s="15"/>
      <c r="Q4221" s="15"/>
      <c r="R4221" s="15"/>
    </row>
    <row r="4222" spans="1:18" x14ac:dyDescent="0.3">
      <c r="A4222" s="1">
        <v>15955</v>
      </c>
      <c r="B4222" s="2" t="s">
        <v>8324</v>
      </c>
      <c r="C4222" s="2" t="s">
        <v>8325</v>
      </c>
      <c r="D4222" s="3" t="s">
        <v>16</v>
      </c>
      <c r="E4222" s="4">
        <v>40978</v>
      </c>
      <c r="F4222" s="2" t="s">
        <v>17</v>
      </c>
      <c r="G4222" s="5" t="s">
        <v>48</v>
      </c>
      <c r="H4222" s="2" t="s">
        <v>42</v>
      </c>
      <c r="I4222" s="5" t="s">
        <v>128</v>
      </c>
      <c r="J4222" s="5" t="s">
        <v>22</v>
      </c>
      <c r="K4222" s="5" t="s">
        <v>130</v>
      </c>
      <c r="L4222" s="4" t="s">
        <v>19</v>
      </c>
      <c r="M4222" s="3" t="s">
        <v>27</v>
      </c>
      <c r="N4222" s="10" t="s">
        <v>28</v>
      </c>
      <c r="O4222" s="14">
        <v>1</v>
      </c>
      <c r="P4222" s="15"/>
      <c r="Q4222" s="15"/>
      <c r="R4222" s="15"/>
    </row>
    <row r="4223" spans="1:18" x14ac:dyDescent="0.3">
      <c r="A4223" s="1">
        <v>15956</v>
      </c>
      <c r="B4223" s="2" t="s">
        <v>8326</v>
      </c>
      <c r="C4223" s="2" t="s">
        <v>8327</v>
      </c>
      <c r="D4223" s="3" t="s">
        <v>16</v>
      </c>
      <c r="E4223" s="4">
        <v>40978</v>
      </c>
      <c r="F4223" s="2" t="s">
        <v>17</v>
      </c>
      <c r="G4223" s="5" t="s">
        <v>48</v>
      </c>
      <c r="H4223" s="2" t="s">
        <v>20</v>
      </c>
      <c r="I4223" s="5" t="s">
        <v>128</v>
      </c>
      <c r="J4223" s="5" t="s">
        <v>22</v>
      </c>
      <c r="K4223" s="5" t="s">
        <v>130</v>
      </c>
      <c r="L4223" s="4" t="s">
        <v>19</v>
      </c>
      <c r="M4223" s="3" t="s">
        <v>27</v>
      </c>
      <c r="N4223" s="10" t="s">
        <v>28</v>
      </c>
      <c r="O4223" s="14">
        <v>1</v>
      </c>
      <c r="P4223" s="15"/>
      <c r="Q4223" s="15"/>
      <c r="R4223" s="15"/>
    </row>
    <row r="4224" spans="1:18" x14ac:dyDescent="0.3">
      <c r="A4224" s="1">
        <v>15957</v>
      </c>
      <c r="B4224" s="2" t="s">
        <v>8328</v>
      </c>
      <c r="C4224" s="2" t="s">
        <v>8329</v>
      </c>
      <c r="D4224" s="3" t="s">
        <v>16</v>
      </c>
      <c r="E4224" s="4">
        <v>40978</v>
      </c>
      <c r="F4224" s="2" t="s">
        <v>17</v>
      </c>
      <c r="G4224" s="5" t="s">
        <v>48</v>
      </c>
      <c r="H4224" s="2" t="s">
        <v>20</v>
      </c>
      <c r="I4224" s="5" t="s">
        <v>128</v>
      </c>
      <c r="J4224" s="5" t="s">
        <v>22</v>
      </c>
      <c r="K4224" s="5" t="s">
        <v>130</v>
      </c>
      <c r="L4224" s="4" t="s">
        <v>19</v>
      </c>
      <c r="M4224" s="3" t="s">
        <v>27</v>
      </c>
      <c r="N4224" s="10" t="s">
        <v>28</v>
      </c>
      <c r="O4224" s="14">
        <v>1</v>
      </c>
      <c r="P4224" s="15"/>
      <c r="Q4224" s="15"/>
      <c r="R4224" s="15"/>
    </row>
    <row r="4225" spans="1:18" x14ac:dyDescent="0.3">
      <c r="A4225" s="1">
        <v>15958</v>
      </c>
      <c r="B4225" s="2" t="s">
        <v>8330</v>
      </c>
      <c r="C4225" s="2" t="s">
        <v>8331</v>
      </c>
      <c r="D4225" s="3" t="s">
        <v>16</v>
      </c>
      <c r="E4225" s="4">
        <v>40978</v>
      </c>
      <c r="F4225" s="2" t="s">
        <v>17</v>
      </c>
      <c r="G4225" s="5" t="s">
        <v>48</v>
      </c>
      <c r="H4225" s="2" t="s">
        <v>20</v>
      </c>
      <c r="I4225" s="5" t="s">
        <v>128</v>
      </c>
      <c r="J4225" s="5" t="s">
        <v>22</v>
      </c>
      <c r="K4225" s="5" t="s">
        <v>130</v>
      </c>
      <c r="L4225" s="4" t="s">
        <v>19</v>
      </c>
      <c r="M4225" s="3" t="s">
        <v>27</v>
      </c>
      <c r="N4225" s="10" t="s">
        <v>28</v>
      </c>
      <c r="O4225" s="14">
        <v>1</v>
      </c>
      <c r="P4225" s="15"/>
      <c r="Q4225" s="15"/>
      <c r="R4225" s="15"/>
    </row>
    <row r="4226" spans="1:18" x14ac:dyDescent="0.3">
      <c r="A4226" s="1">
        <v>15959</v>
      </c>
      <c r="B4226" s="2" t="s">
        <v>8332</v>
      </c>
      <c r="C4226" s="2" t="s">
        <v>8333</v>
      </c>
      <c r="D4226" s="3" t="s">
        <v>16</v>
      </c>
      <c r="E4226" s="4">
        <v>40978</v>
      </c>
      <c r="F4226" s="2" t="s">
        <v>17</v>
      </c>
      <c r="G4226" s="5" t="s">
        <v>48</v>
      </c>
      <c r="H4226" s="2" t="s">
        <v>20</v>
      </c>
      <c r="I4226" s="5" t="s">
        <v>128</v>
      </c>
      <c r="J4226" s="5" t="s">
        <v>22</v>
      </c>
      <c r="K4226" s="5" t="s">
        <v>33</v>
      </c>
      <c r="L4226" s="4" t="s">
        <v>19</v>
      </c>
      <c r="M4226" s="3" t="s">
        <v>27</v>
      </c>
      <c r="N4226" s="10" t="s">
        <v>28</v>
      </c>
      <c r="O4226" s="14">
        <v>1</v>
      </c>
      <c r="P4226" s="15"/>
      <c r="Q4226" s="15"/>
      <c r="R4226" s="15"/>
    </row>
    <row r="4227" spans="1:18" x14ac:dyDescent="0.3">
      <c r="A4227" s="1">
        <v>113213</v>
      </c>
      <c r="B4227" s="2" t="s">
        <v>8334</v>
      </c>
      <c r="C4227" s="2" t="s">
        <v>8335</v>
      </c>
      <c r="D4227" s="3" t="s">
        <v>31</v>
      </c>
      <c r="E4227" s="4">
        <v>42011</v>
      </c>
      <c r="F4227" s="2" t="s">
        <v>17</v>
      </c>
      <c r="G4227" s="5" t="s">
        <v>48</v>
      </c>
      <c r="H4227" s="2" t="s">
        <v>20</v>
      </c>
      <c r="I4227" s="5" t="s">
        <v>128</v>
      </c>
      <c r="J4227" s="5" t="s">
        <v>22</v>
      </c>
      <c r="K4227" s="5" t="s">
        <v>130</v>
      </c>
      <c r="L4227" s="4">
        <v>42014.630555555552</v>
      </c>
      <c r="M4227" s="3" t="s">
        <v>27</v>
      </c>
      <c r="N4227" s="10" t="s">
        <v>28</v>
      </c>
      <c r="O4227" s="14">
        <v>1</v>
      </c>
      <c r="P4227" s="15"/>
      <c r="Q4227" s="15"/>
      <c r="R4227" s="15"/>
    </row>
    <row r="4228" spans="1:18" x14ac:dyDescent="0.3">
      <c r="A4228" s="1">
        <v>15961</v>
      </c>
      <c r="B4228" s="2" t="s">
        <v>8336</v>
      </c>
      <c r="C4228" s="2" t="s">
        <v>8337</v>
      </c>
      <c r="D4228" s="3" t="s">
        <v>16</v>
      </c>
      <c r="E4228" s="4">
        <v>40979</v>
      </c>
      <c r="F4228" s="2" t="s">
        <v>17</v>
      </c>
      <c r="G4228" s="5" t="s">
        <v>48</v>
      </c>
      <c r="H4228" s="2" t="s">
        <v>20</v>
      </c>
      <c r="I4228" s="5" t="s">
        <v>128</v>
      </c>
      <c r="J4228" s="5" t="s">
        <v>22</v>
      </c>
      <c r="K4228" s="5" t="s">
        <v>130</v>
      </c>
      <c r="L4228" s="4" t="s">
        <v>19</v>
      </c>
      <c r="M4228" s="3" t="s">
        <v>27</v>
      </c>
      <c r="N4228" s="10" t="s">
        <v>28</v>
      </c>
      <c r="O4228" s="14">
        <v>1</v>
      </c>
      <c r="P4228" s="15"/>
      <c r="Q4228" s="15"/>
      <c r="R4228" s="15"/>
    </row>
    <row r="4229" spans="1:18" x14ac:dyDescent="0.3">
      <c r="A4229" s="1">
        <v>15962</v>
      </c>
      <c r="B4229" s="2" t="s">
        <v>8338</v>
      </c>
      <c r="C4229" s="2" t="s">
        <v>8337</v>
      </c>
      <c r="D4229" s="3" t="s">
        <v>16</v>
      </c>
      <c r="E4229" s="4">
        <v>40979</v>
      </c>
      <c r="F4229" s="2" t="s">
        <v>17</v>
      </c>
      <c r="G4229" s="5" t="s">
        <v>48</v>
      </c>
      <c r="H4229" s="2" t="s">
        <v>20</v>
      </c>
      <c r="I4229" s="5" t="s">
        <v>128</v>
      </c>
      <c r="J4229" s="5" t="s">
        <v>22</v>
      </c>
      <c r="K4229" s="5" t="s">
        <v>130</v>
      </c>
      <c r="L4229" s="4" t="s">
        <v>19</v>
      </c>
      <c r="M4229" s="3" t="s">
        <v>27</v>
      </c>
      <c r="N4229" s="10" t="s">
        <v>28</v>
      </c>
      <c r="O4229" s="14">
        <v>1</v>
      </c>
      <c r="P4229" s="15"/>
      <c r="Q4229" s="15"/>
      <c r="R4229" s="15"/>
    </row>
    <row r="4230" spans="1:18" x14ac:dyDescent="0.3">
      <c r="A4230" s="1">
        <v>15963</v>
      </c>
      <c r="B4230" s="2" t="s">
        <v>8339</v>
      </c>
      <c r="C4230" s="2" t="s">
        <v>8340</v>
      </c>
      <c r="D4230" s="3" t="s">
        <v>16</v>
      </c>
      <c r="E4230" s="4">
        <v>40979</v>
      </c>
      <c r="F4230" s="2" t="s">
        <v>17</v>
      </c>
      <c r="G4230" s="5" t="s">
        <v>48</v>
      </c>
      <c r="H4230" s="2" t="s">
        <v>20</v>
      </c>
      <c r="I4230" s="5" t="s">
        <v>128</v>
      </c>
      <c r="J4230" s="5" t="s">
        <v>22</v>
      </c>
      <c r="K4230" s="5" t="s">
        <v>130</v>
      </c>
      <c r="L4230" s="4" t="s">
        <v>19</v>
      </c>
      <c r="M4230" s="3" t="s">
        <v>27</v>
      </c>
      <c r="N4230" s="10" t="s">
        <v>28</v>
      </c>
      <c r="O4230" s="14">
        <v>1</v>
      </c>
      <c r="P4230" s="15"/>
      <c r="Q4230" s="15"/>
      <c r="R4230" s="15"/>
    </row>
    <row r="4231" spans="1:18" x14ac:dyDescent="0.3">
      <c r="A4231" s="1">
        <v>15964</v>
      </c>
      <c r="B4231" s="2" t="s">
        <v>8341</v>
      </c>
      <c r="C4231" s="2" t="s">
        <v>8342</v>
      </c>
      <c r="D4231" s="3" t="s">
        <v>16</v>
      </c>
      <c r="E4231" s="4">
        <v>40979</v>
      </c>
      <c r="F4231" s="2" t="s">
        <v>17</v>
      </c>
      <c r="G4231" s="5" t="s">
        <v>48</v>
      </c>
      <c r="H4231" s="2" t="s">
        <v>20</v>
      </c>
      <c r="I4231" s="5" t="s">
        <v>128</v>
      </c>
      <c r="J4231" s="5" t="s">
        <v>22</v>
      </c>
      <c r="K4231" s="5" t="s">
        <v>130</v>
      </c>
      <c r="L4231" s="4" t="s">
        <v>19</v>
      </c>
      <c r="M4231" s="3" t="s">
        <v>27</v>
      </c>
      <c r="N4231" s="10" t="s">
        <v>28</v>
      </c>
      <c r="O4231" s="14">
        <v>1</v>
      </c>
      <c r="P4231" s="15"/>
      <c r="Q4231" s="15"/>
      <c r="R4231" s="15"/>
    </row>
    <row r="4232" spans="1:18" x14ac:dyDescent="0.3">
      <c r="A4232" s="1">
        <v>15965</v>
      </c>
      <c r="B4232" s="2" t="s">
        <v>8343</v>
      </c>
      <c r="C4232" s="2" t="s">
        <v>8344</v>
      </c>
      <c r="D4232" s="3" t="s">
        <v>16</v>
      </c>
      <c r="E4232" s="4">
        <v>40979</v>
      </c>
      <c r="F4232" s="2" t="s">
        <v>17</v>
      </c>
      <c r="G4232" s="5" t="s">
        <v>48</v>
      </c>
      <c r="H4232" s="2" t="s">
        <v>20</v>
      </c>
      <c r="I4232" s="5" t="s">
        <v>128</v>
      </c>
      <c r="J4232" s="5" t="s">
        <v>22</v>
      </c>
      <c r="K4232" s="5" t="s">
        <v>130</v>
      </c>
      <c r="L4232" s="4" t="s">
        <v>19</v>
      </c>
      <c r="M4232" s="3" t="s">
        <v>27</v>
      </c>
      <c r="N4232" s="10" t="s">
        <v>28</v>
      </c>
      <c r="O4232" s="14">
        <v>1</v>
      </c>
      <c r="P4232" s="15"/>
      <c r="Q4232" s="15"/>
      <c r="R4232" s="15"/>
    </row>
    <row r="4233" spans="1:18" x14ac:dyDescent="0.3">
      <c r="A4233" s="1">
        <v>15966</v>
      </c>
      <c r="B4233" s="2" t="s">
        <v>8345</v>
      </c>
      <c r="C4233" s="2" t="s">
        <v>8346</v>
      </c>
      <c r="D4233" s="3" t="s">
        <v>16</v>
      </c>
      <c r="E4233" s="4">
        <v>40979</v>
      </c>
      <c r="F4233" s="2" t="s">
        <v>17</v>
      </c>
      <c r="G4233" s="5" t="s">
        <v>48</v>
      </c>
      <c r="H4233" s="2" t="s">
        <v>20</v>
      </c>
      <c r="I4233" s="5" t="s">
        <v>128</v>
      </c>
      <c r="J4233" s="5" t="s">
        <v>22</v>
      </c>
      <c r="K4233" s="5" t="s">
        <v>130</v>
      </c>
      <c r="L4233" s="4" t="s">
        <v>19</v>
      </c>
      <c r="M4233" s="3" t="s">
        <v>27</v>
      </c>
      <c r="N4233" s="10" t="s">
        <v>28</v>
      </c>
      <c r="O4233" s="14">
        <v>1</v>
      </c>
      <c r="P4233" s="15"/>
      <c r="Q4233" s="15"/>
      <c r="R4233" s="15"/>
    </row>
    <row r="4234" spans="1:18" x14ac:dyDescent="0.3">
      <c r="A4234" s="1">
        <v>115290</v>
      </c>
      <c r="B4234" s="2" t="s">
        <v>8347</v>
      </c>
      <c r="C4234" s="2" t="s">
        <v>8348</v>
      </c>
      <c r="D4234" s="3" t="s">
        <v>16</v>
      </c>
      <c r="E4234" s="4">
        <v>42500</v>
      </c>
      <c r="F4234" s="2" t="s">
        <v>17</v>
      </c>
      <c r="G4234" s="5" t="s">
        <v>48</v>
      </c>
      <c r="H4234" s="2" t="s">
        <v>20</v>
      </c>
      <c r="I4234" s="5" t="s">
        <v>128</v>
      </c>
      <c r="J4234" s="5" t="s">
        <v>22</v>
      </c>
      <c r="K4234" s="5" t="s">
        <v>130</v>
      </c>
      <c r="L4234" s="4">
        <v>42514.709027777775</v>
      </c>
      <c r="M4234" s="3" t="s">
        <v>27</v>
      </c>
      <c r="N4234" s="10" t="s">
        <v>28</v>
      </c>
      <c r="O4234" s="14">
        <v>1</v>
      </c>
      <c r="P4234" s="15"/>
      <c r="Q4234" s="15"/>
      <c r="R4234" s="15"/>
    </row>
    <row r="4235" spans="1:18" x14ac:dyDescent="0.3">
      <c r="A4235" s="1">
        <v>115291</v>
      </c>
      <c r="B4235" s="2" t="s">
        <v>8349</v>
      </c>
      <c r="C4235" s="2" t="s">
        <v>8350</v>
      </c>
      <c r="D4235" s="3" t="s">
        <v>16</v>
      </c>
      <c r="E4235" s="4">
        <v>42500</v>
      </c>
      <c r="F4235" s="2" t="s">
        <v>17</v>
      </c>
      <c r="G4235" s="5" t="s">
        <v>48</v>
      </c>
      <c r="H4235" s="2" t="s">
        <v>20</v>
      </c>
      <c r="I4235" s="5" t="s">
        <v>128</v>
      </c>
      <c r="J4235" s="5" t="s">
        <v>22</v>
      </c>
      <c r="K4235" s="5" t="s">
        <v>130</v>
      </c>
      <c r="L4235" s="4">
        <v>42514.709027777775</v>
      </c>
      <c r="M4235" s="3" t="s">
        <v>27</v>
      </c>
      <c r="N4235" s="10" t="s">
        <v>28</v>
      </c>
      <c r="O4235" s="14">
        <v>1</v>
      </c>
      <c r="P4235" s="15"/>
      <c r="Q4235" s="15"/>
      <c r="R4235" s="15"/>
    </row>
    <row r="4236" spans="1:18" x14ac:dyDescent="0.3">
      <c r="A4236" s="1">
        <v>15967</v>
      </c>
      <c r="B4236" s="2" t="s">
        <v>8351</v>
      </c>
      <c r="C4236" s="2" t="s">
        <v>8352</v>
      </c>
      <c r="D4236" s="3" t="s">
        <v>16</v>
      </c>
      <c r="E4236" s="4">
        <v>40978</v>
      </c>
      <c r="F4236" s="2" t="s">
        <v>17</v>
      </c>
      <c r="G4236" s="5" t="s">
        <v>48</v>
      </c>
      <c r="H4236" s="2" t="s">
        <v>20</v>
      </c>
      <c r="I4236" s="5" t="s">
        <v>128</v>
      </c>
      <c r="J4236" s="5" t="s">
        <v>22</v>
      </c>
      <c r="K4236" s="5" t="s">
        <v>130</v>
      </c>
      <c r="L4236" s="4" t="s">
        <v>19</v>
      </c>
      <c r="M4236" s="3" t="s">
        <v>27</v>
      </c>
      <c r="N4236" s="10" t="s">
        <v>28</v>
      </c>
      <c r="O4236" s="14">
        <v>1</v>
      </c>
      <c r="P4236" s="15"/>
      <c r="Q4236" s="15"/>
      <c r="R4236" s="15"/>
    </row>
    <row r="4237" spans="1:18" x14ac:dyDescent="0.3">
      <c r="A4237" s="1">
        <v>15968</v>
      </c>
      <c r="B4237" s="2" t="s">
        <v>8353</v>
      </c>
      <c r="C4237" s="2" t="s">
        <v>8354</v>
      </c>
      <c r="D4237" s="3" t="s">
        <v>16</v>
      </c>
      <c r="E4237" s="4">
        <v>41637.306250000001</v>
      </c>
      <c r="F4237" s="2" t="s">
        <v>17</v>
      </c>
      <c r="G4237" s="5" t="s">
        <v>48</v>
      </c>
      <c r="H4237" s="2" t="s">
        <v>20</v>
      </c>
      <c r="I4237" s="5" t="s">
        <v>128</v>
      </c>
      <c r="J4237" s="5" t="s">
        <v>22</v>
      </c>
      <c r="K4237" s="5" t="s">
        <v>130</v>
      </c>
      <c r="L4237" s="4" t="s">
        <v>19</v>
      </c>
      <c r="M4237" s="3" t="s">
        <v>27</v>
      </c>
      <c r="N4237" s="10" t="s">
        <v>28</v>
      </c>
      <c r="O4237" s="14">
        <v>1</v>
      </c>
      <c r="P4237" s="15"/>
      <c r="Q4237" s="15"/>
      <c r="R4237" s="15"/>
    </row>
    <row r="4238" spans="1:18" x14ac:dyDescent="0.3">
      <c r="A4238" s="1">
        <v>15969</v>
      </c>
      <c r="B4238" s="2" t="s">
        <v>8355</v>
      </c>
      <c r="C4238" s="2" t="s">
        <v>8356</v>
      </c>
      <c r="D4238" s="3" t="s">
        <v>16</v>
      </c>
      <c r="E4238" s="4">
        <v>41637.306250000001</v>
      </c>
      <c r="F4238" s="2" t="s">
        <v>17</v>
      </c>
      <c r="G4238" s="5" t="s">
        <v>48</v>
      </c>
      <c r="H4238" s="2" t="s">
        <v>20</v>
      </c>
      <c r="I4238" s="5" t="s">
        <v>128</v>
      </c>
      <c r="J4238" s="5" t="s">
        <v>22</v>
      </c>
      <c r="K4238" s="5" t="s">
        <v>130</v>
      </c>
      <c r="L4238" s="4" t="s">
        <v>19</v>
      </c>
      <c r="M4238" s="3" t="s">
        <v>27</v>
      </c>
      <c r="N4238" s="10" t="s">
        <v>28</v>
      </c>
      <c r="O4238" s="14">
        <v>1</v>
      </c>
      <c r="P4238" s="15"/>
      <c r="Q4238" s="15"/>
      <c r="R4238" s="15"/>
    </row>
    <row r="4239" spans="1:18" x14ac:dyDescent="0.3">
      <c r="A4239" s="1">
        <v>15970</v>
      </c>
      <c r="B4239" s="2" t="s">
        <v>8357</v>
      </c>
      <c r="C4239" s="2" t="s">
        <v>8358</v>
      </c>
      <c r="D4239" s="3" t="s">
        <v>16</v>
      </c>
      <c r="E4239" s="4">
        <v>41637.306250000001</v>
      </c>
      <c r="F4239" s="2" t="s">
        <v>17</v>
      </c>
      <c r="G4239" s="5" t="s">
        <v>48</v>
      </c>
      <c r="H4239" s="2" t="s">
        <v>20</v>
      </c>
      <c r="I4239" s="5" t="s">
        <v>128</v>
      </c>
      <c r="J4239" s="5" t="s">
        <v>22</v>
      </c>
      <c r="K4239" s="5" t="s">
        <v>130</v>
      </c>
      <c r="L4239" s="4" t="s">
        <v>19</v>
      </c>
      <c r="M4239" s="3" t="s">
        <v>27</v>
      </c>
      <c r="N4239" s="10" t="s">
        <v>28</v>
      </c>
      <c r="O4239" s="14">
        <v>1</v>
      </c>
      <c r="P4239" s="15"/>
      <c r="Q4239" s="15"/>
      <c r="R4239" s="15"/>
    </row>
    <row r="4240" spans="1:18" x14ac:dyDescent="0.3">
      <c r="A4240" s="1">
        <v>15971</v>
      </c>
      <c r="B4240" s="2" t="s">
        <v>8359</v>
      </c>
      <c r="C4240" s="2" t="s">
        <v>8360</v>
      </c>
      <c r="D4240" s="3" t="s">
        <v>16</v>
      </c>
      <c r="E4240" s="4">
        <v>41637.306250000001</v>
      </c>
      <c r="F4240" s="2" t="s">
        <v>17</v>
      </c>
      <c r="G4240" s="5" t="s">
        <v>48</v>
      </c>
      <c r="H4240" s="2" t="s">
        <v>20</v>
      </c>
      <c r="I4240" s="5" t="s">
        <v>128</v>
      </c>
      <c r="J4240" s="5" t="s">
        <v>22</v>
      </c>
      <c r="K4240" s="5" t="s">
        <v>130</v>
      </c>
      <c r="L4240" s="4" t="s">
        <v>19</v>
      </c>
      <c r="M4240" s="3" t="s">
        <v>27</v>
      </c>
      <c r="N4240" s="10" t="s">
        <v>28</v>
      </c>
      <c r="O4240" s="14">
        <v>1</v>
      </c>
      <c r="P4240" s="15"/>
      <c r="Q4240" s="15"/>
      <c r="R4240" s="15"/>
    </row>
    <row r="4241" spans="1:18" x14ac:dyDescent="0.3">
      <c r="A4241" s="1">
        <v>15974</v>
      </c>
      <c r="B4241" s="2" t="s">
        <v>8361</v>
      </c>
      <c r="C4241" s="2" t="s">
        <v>8362</v>
      </c>
      <c r="D4241" s="3" t="s">
        <v>16</v>
      </c>
      <c r="E4241" s="4">
        <v>40979</v>
      </c>
      <c r="F4241" s="2" t="s">
        <v>17</v>
      </c>
      <c r="G4241" s="5" t="s">
        <v>48</v>
      </c>
      <c r="H4241" s="2" t="s">
        <v>20</v>
      </c>
      <c r="I4241" s="5" t="s">
        <v>128</v>
      </c>
      <c r="J4241" s="5" t="s">
        <v>22</v>
      </c>
      <c r="K4241" s="5" t="s">
        <v>130</v>
      </c>
      <c r="L4241" s="4" t="s">
        <v>19</v>
      </c>
      <c r="M4241" s="3" t="s">
        <v>27</v>
      </c>
      <c r="N4241" s="10" t="s">
        <v>28</v>
      </c>
      <c r="O4241" s="14">
        <v>1</v>
      </c>
      <c r="P4241" s="15"/>
      <c r="Q4241" s="15"/>
      <c r="R4241" s="15"/>
    </row>
    <row r="4242" spans="1:18" x14ac:dyDescent="0.3">
      <c r="A4242" s="1">
        <v>15975</v>
      </c>
      <c r="B4242" s="2" t="s">
        <v>8363</v>
      </c>
      <c r="C4242" s="2" t="s">
        <v>8364</v>
      </c>
      <c r="D4242" s="3" t="s">
        <v>16</v>
      </c>
      <c r="E4242" s="4">
        <v>40978</v>
      </c>
      <c r="F4242" s="2" t="s">
        <v>17</v>
      </c>
      <c r="G4242" s="5" t="s">
        <v>48</v>
      </c>
      <c r="H4242" s="2" t="s">
        <v>20</v>
      </c>
      <c r="I4242" s="5" t="s">
        <v>128</v>
      </c>
      <c r="J4242" s="5" t="s">
        <v>22</v>
      </c>
      <c r="K4242" s="5" t="s">
        <v>130</v>
      </c>
      <c r="L4242" s="4" t="s">
        <v>19</v>
      </c>
      <c r="M4242" s="3" t="s">
        <v>27</v>
      </c>
      <c r="N4242" s="10" t="s">
        <v>28</v>
      </c>
      <c r="O4242" s="14">
        <v>1</v>
      </c>
      <c r="P4242" s="15"/>
      <c r="Q4242" s="15"/>
      <c r="R4242" s="15"/>
    </row>
    <row r="4243" spans="1:18" x14ac:dyDescent="0.3">
      <c r="A4243" s="1">
        <v>15976</v>
      </c>
      <c r="B4243" s="2" t="s">
        <v>8365</v>
      </c>
      <c r="C4243" s="2" t="s">
        <v>8366</v>
      </c>
      <c r="D4243" s="3" t="s">
        <v>16</v>
      </c>
      <c r="E4243" s="4">
        <v>40979</v>
      </c>
      <c r="F4243" s="2" t="s">
        <v>17</v>
      </c>
      <c r="G4243" s="5" t="s">
        <v>48</v>
      </c>
      <c r="H4243" s="2" t="s">
        <v>20</v>
      </c>
      <c r="I4243" s="5" t="s">
        <v>128</v>
      </c>
      <c r="J4243" s="5" t="s">
        <v>22</v>
      </c>
      <c r="K4243" s="5" t="s">
        <v>130</v>
      </c>
      <c r="L4243" s="4" t="s">
        <v>19</v>
      </c>
      <c r="M4243" s="3" t="s">
        <v>27</v>
      </c>
      <c r="N4243" s="10" t="s">
        <v>28</v>
      </c>
      <c r="O4243" s="14">
        <v>1</v>
      </c>
      <c r="P4243" s="15"/>
      <c r="Q4243" s="15"/>
      <c r="R4243" s="15"/>
    </row>
    <row r="4244" spans="1:18" x14ac:dyDescent="0.3">
      <c r="A4244" s="1">
        <v>15978</v>
      </c>
      <c r="B4244" s="2" t="s">
        <v>8367</v>
      </c>
      <c r="C4244" s="2" t="s">
        <v>8368</v>
      </c>
      <c r="D4244" s="3" t="s">
        <v>16</v>
      </c>
      <c r="E4244" s="4">
        <v>40979</v>
      </c>
      <c r="F4244" s="2" t="s">
        <v>17</v>
      </c>
      <c r="G4244" s="5" t="s">
        <v>48</v>
      </c>
      <c r="H4244" s="2" t="s">
        <v>20</v>
      </c>
      <c r="I4244" s="5" t="s">
        <v>128</v>
      </c>
      <c r="J4244" s="5" t="s">
        <v>22</v>
      </c>
      <c r="K4244" s="5" t="s">
        <v>130</v>
      </c>
      <c r="L4244" s="4" t="s">
        <v>19</v>
      </c>
      <c r="M4244" s="3" t="s">
        <v>27</v>
      </c>
      <c r="N4244" s="10" t="s">
        <v>28</v>
      </c>
      <c r="O4244" s="14">
        <v>1</v>
      </c>
      <c r="P4244" s="15"/>
      <c r="Q4244" s="15"/>
      <c r="R4244" s="15"/>
    </row>
    <row r="4245" spans="1:18" x14ac:dyDescent="0.3">
      <c r="A4245" s="1">
        <v>15979</v>
      </c>
      <c r="B4245" s="2" t="s">
        <v>8369</v>
      </c>
      <c r="C4245" s="2" t="s">
        <v>8370</v>
      </c>
      <c r="D4245" s="3" t="s">
        <v>16</v>
      </c>
      <c r="E4245" s="4">
        <v>40979</v>
      </c>
      <c r="F4245" s="2" t="s">
        <v>17</v>
      </c>
      <c r="G4245" s="5" t="s">
        <v>48</v>
      </c>
      <c r="H4245" s="2" t="s">
        <v>20</v>
      </c>
      <c r="I4245" s="5" t="s">
        <v>128</v>
      </c>
      <c r="J4245" s="5" t="s">
        <v>22</v>
      </c>
      <c r="K4245" s="5" t="s">
        <v>33</v>
      </c>
      <c r="L4245" s="4" t="s">
        <v>19</v>
      </c>
      <c r="M4245" s="3" t="s">
        <v>27</v>
      </c>
      <c r="N4245" s="10" t="s">
        <v>28</v>
      </c>
      <c r="O4245" s="14">
        <v>1</v>
      </c>
      <c r="P4245" s="15"/>
      <c r="Q4245" s="15"/>
      <c r="R4245" s="15"/>
    </row>
    <row r="4246" spans="1:18" x14ac:dyDescent="0.3">
      <c r="A4246" s="1">
        <v>130095</v>
      </c>
      <c r="B4246" s="2" t="s">
        <v>8371</v>
      </c>
      <c r="C4246" s="2" t="s">
        <v>8372</v>
      </c>
      <c r="D4246" s="3" t="s">
        <v>16</v>
      </c>
      <c r="E4246" s="4">
        <v>42744.376388888886</v>
      </c>
      <c r="F4246" s="2" t="s">
        <v>17</v>
      </c>
      <c r="G4246" s="5" t="s">
        <v>48</v>
      </c>
      <c r="H4246" s="2" t="s">
        <v>20</v>
      </c>
      <c r="I4246" s="5" t="s">
        <v>133</v>
      </c>
      <c r="J4246" s="5" t="s">
        <v>22</v>
      </c>
      <c r="K4246" s="5" t="s">
        <v>130</v>
      </c>
      <c r="L4246" s="4">
        <v>42744.376388888886</v>
      </c>
      <c r="M4246" s="3" t="s">
        <v>27</v>
      </c>
      <c r="N4246" s="10" t="s">
        <v>28</v>
      </c>
      <c r="O4246" s="14">
        <v>1</v>
      </c>
      <c r="P4246" s="15"/>
      <c r="Q4246" s="15"/>
      <c r="R4246" s="15"/>
    </row>
    <row r="4247" spans="1:18" x14ac:dyDescent="0.3">
      <c r="A4247" s="1">
        <v>130096</v>
      </c>
      <c r="B4247" s="2" t="s">
        <v>8373</v>
      </c>
      <c r="C4247" s="2" t="s">
        <v>8374</v>
      </c>
      <c r="D4247" s="3" t="s">
        <v>16</v>
      </c>
      <c r="E4247" s="4">
        <v>42744.376388888886</v>
      </c>
      <c r="F4247" s="2" t="s">
        <v>17</v>
      </c>
      <c r="G4247" s="5" t="s">
        <v>48</v>
      </c>
      <c r="H4247" s="2" t="s">
        <v>20</v>
      </c>
      <c r="I4247" s="5" t="s">
        <v>133</v>
      </c>
      <c r="J4247" s="5" t="s">
        <v>22</v>
      </c>
      <c r="K4247" s="5" t="s">
        <v>130</v>
      </c>
      <c r="L4247" s="4">
        <v>42744.376388888886</v>
      </c>
      <c r="M4247" s="3" t="s">
        <v>27</v>
      </c>
      <c r="N4247" s="10" t="s">
        <v>28</v>
      </c>
      <c r="O4247" s="14">
        <v>1</v>
      </c>
      <c r="P4247" s="15"/>
      <c r="Q4247" s="15"/>
      <c r="R4247" s="15"/>
    </row>
    <row r="4248" spans="1:18" x14ac:dyDescent="0.3">
      <c r="A4248" s="1">
        <v>15980</v>
      </c>
      <c r="B4248" s="2" t="s">
        <v>8375</v>
      </c>
      <c r="C4248" s="2" t="s">
        <v>8376</v>
      </c>
      <c r="D4248" s="3" t="s">
        <v>16</v>
      </c>
      <c r="E4248" s="4">
        <v>40978</v>
      </c>
      <c r="F4248" s="2" t="s">
        <v>17</v>
      </c>
      <c r="G4248" s="5" t="s">
        <v>48</v>
      </c>
      <c r="H4248" s="2" t="s">
        <v>20</v>
      </c>
      <c r="I4248" s="5" t="s">
        <v>133</v>
      </c>
      <c r="J4248" s="5" t="s">
        <v>22</v>
      </c>
      <c r="K4248" s="5" t="s">
        <v>130</v>
      </c>
      <c r="L4248" s="4" t="s">
        <v>19</v>
      </c>
      <c r="M4248" s="3" t="s">
        <v>27</v>
      </c>
      <c r="N4248" s="10" t="s">
        <v>28</v>
      </c>
      <c r="O4248" s="14">
        <v>1</v>
      </c>
      <c r="P4248" s="15"/>
      <c r="Q4248" s="15"/>
      <c r="R4248" s="15"/>
    </row>
    <row r="4249" spans="1:18" x14ac:dyDescent="0.3">
      <c r="A4249" s="1">
        <v>15982</v>
      </c>
      <c r="B4249" s="2" t="s">
        <v>8377</v>
      </c>
      <c r="C4249" s="2" t="s">
        <v>737</v>
      </c>
      <c r="D4249" s="3" t="s">
        <v>16</v>
      </c>
      <c r="E4249" s="4">
        <v>40978</v>
      </c>
      <c r="F4249" s="2" t="s">
        <v>17</v>
      </c>
      <c r="G4249" s="5" t="s">
        <v>48</v>
      </c>
      <c r="H4249" s="2" t="s">
        <v>42</v>
      </c>
      <c r="I4249" s="5" t="s">
        <v>133</v>
      </c>
      <c r="J4249" s="5" t="s">
        <v>22</v>
      </c>
      <c r="K4249" s="5" t="s">
        <v>130</v>
      </c>
      <c r="L4249" s="4" t="s">
        <v>19</v>
      </c>
      <c r="M4249" s="3" t="s">
        <v>27</v>
      </c>
      <c r="N4249" s="10" t="s">
        <v>28</v>
      </c>
      <c r="O4249" s="14">
        <v>1</v>
      </c>
      <c r="P4249" s="15"/>
      <c r="Q4249" s="15"/>
      <c r="R4249" s="15"/>
    </row>
    <row r="4250" spans="1:18" x14ac:dyDescent="0.3">
      <c r="A4250" s="1">
        <v>15984</v>
      </c>
      <c r="B4250" s="2" t="s">
        <v>8378</v>
      </c>
      <c r="C4250" s="2" t="s">
        <v>686</v>
      </c>
      <c r="D4250" s="3" t="s">
        <v>16</v>
      </c>
      <c r="E4250" s="4">
        <v>40978</v>
      </c>
      <c r="F4250" s="2" t="s">
        <v>17</v>
      </c>
      <c r="G4250" s="5" t="s">
        <v>48</v>
      </c>
      <c r="H4250" s="2" t="s">
        <v>20</v>
      </c>
      <c r="I4250" s="5" t="s">
        <v>133</v>
      </c>
      <c r="J4250" s="5" t="s">
        <v>22</v>
      </c>
      <c r="K4250" s="5" t="s">
        <v>33</v>
      </c>
      <c r="L4250" s="4" t="s">
        <v>19</v>
      </c>
      <c r="M4250" s="3" t="s">
        <v>27</v>
      </c>
      <c r="N4250" s="10" t="s">
        <v>28</v>
      </c>
      <c r="O4250" s="14">
        <v>1</v>
      </c>
      <c r="P4250" s="15"/>
      <c r="Q4250" s="15"/>
      <c r="R4250" s="15"/>
    </row>
    <row r="4251" spans="1:18" x14ac:dyDescent="0.3">
      <c r="A4251" s="1">
        <v>15985</v>
      </c>
      <c r="B4251" s="2" t="s">
        <v>8379</v>
      </c>
      <c r="C4251" s="2" t="s">
        <v>737</v>
      </c>
      <c r="D4251" s="3" t="s">
        <v>16</v>
      </c>
      <c r="E4251" s="4">
        <v>40978</v>
      </c>
      <c r="F4251" s="2" t="s">
        <v>17</v>
      </c>
      <c r="G4251" s="5" t="s">
        <v>48</v>
      </c>
      <c r="H4251" s="2" t="s">
        <v>20</v>
      </c>
      <c r="I4251" s="5" t="s">
        <v>133</v>
      </c>
      <c r="J4251" s="5" t="s">
        <v>22</v>
      </c>
      <c r="K4251" s="5" t="s">
        <v>130</v>
      </c>
      <c r="L4251" s="4" t="s">
        <v>19</v>
      </c>
      <c r="M4251" s="3" t="s">
        <v>27</v>
      </c>
      <c r="N4251" s="10" t="s">
        <v>28</v>
      </c>
      <c r="O4251" s="14">
        <v>1</v>
      </c>
      <c r="P4251" s="15"/>
      <c r="Q4251" s="15"/>
      <c r="R4251" s="15"/>
    </row>
    <row r="4252" spans="1:18" x14ac:dyDescent="0.3">
      <c r="A4252" s="1">
        <v>15986</v>
      </c>
      <c r="B4252" s="2" t="s">
        <v>8380</v>
      </c>
      <c r="C4252" s="2" t="s">
        <v>737</v>
      </c>
      <c r="D4252" s="3" t="s">
        <v>16</v>
      </c>
      <c r="E4252" s="4">
        <v>40978</v>
      </c>
      <c r="F4252" s="2" t="s">
        <v>17</v>
      </c>
      <c r="G4252" s="5" t="s">
        <v>48</v>
      </c>
      <c r="H4252" s="2" t="s">
        <v>20</v>
      </c>
      <c r="I4252" s="5" t="s">
        <v>133</v>
      </c>
      <c r="J4252" s="5" t="s">
        <v>22</v>
      </c>
      <c r="K4252" s="5" t="s">
        <v>130</v>
      </c>
      <c r="L4252" s="4" t="s">
        <v>19</v>
      </c>
      <c r="M4252" s="3" t="s">
        <v>27</v>
      </c>
      <c r="N4252" s="10" t="s">
        <v>28</v>
      </c>
      <c r="O4252" s="14">
        <v>1</v>
      </c>
      <c r="P4252" s="15"/>
      <c r="Q4252" s="15"/>
      <c r="R4252" s="15"/>
    </row>
    <row r="4253" spans="1:18" x14ac:dyDescent="0.3">
      <c r="A4253" s="1">
        <v>15987</v>
      </c>
      <c r="B4253" s="2" t="s">
        <v>8381</v>
      </c>
      <c r="C4253" s="2" t="s">
        <v>8382</v>
      </c>
      <c r="D4253" s="3" t="s">
        <v>16</v>
      </c>
      <c r="E4253" s="4">
        <v>40978</v>
      </c>
      <c r="F4253" s="2" t="s">
        <v>17</v>
      </c>
      <c r="G4253" s="5" t="s">
        <v>48</v>
      </c>
      <c r="H4253" s="2" t="s">
        <v>20</v>
      </c>
      <c r="I4253" s="5" t="s">
        <v>133</v>
      </c>
      <c r="J4253" s="5" t="s">
        <v>43</v>
      </c>
      <c r="K4253" s="5" t="s">
        <v>142</v>
      </c>
      <c r="L4253" s="4" t="s">
        <v>19</v>
      </c>
      <c r="M4253" s="3" t="s">
        <v>27</v>
      </c>
      <c r="N4253" s="10" t="s">
        <v>28</v>
      </c>
      <c r="O4253" s="14">
        <v>1</v>
      </c>
      <c r="P4253" s="15"/>
      <c r="Q4253" s="15"/>
      <c r="R4253" s="15"/>
    </row>
    <row r="4254" spans="1:18" x14ac:dyDescent="0.3">
      <c r="A4254" s="1">
        <v>15988</v>
      </c>
      <c r="B4254" s="2" t="s">
        <v>8383</v>
      </c>
      <c r="C4254" s="2" t="s">
        <v>742</v>
      </c>
      <c r="D4254" s="3" t="s">
        <v>16</v>
      </c>
      <c r="E4254" s="4">
        <v>40978</v>
      </c>
      <c r="F4254" s="2" t="s">
        <v>17</v>
      </c>
      <c r="G4254" s="5" t="s">
        <v>48</v>
      </c>
      <c r="H4254" s="2" t="s">
        <v>20</v>
      </c>
      <c r="I4254" s="5" t="s">
        <v>133</v>
      </c>
      <c r="J4254" s="5" t="s">
        <v>43</v>
      </c>
      <c r="K4254" s="5" t="s">
        <v>142</v>
      </c>
      <c r="L4254" s="4" t="s">
        <v>19</v>
      </c>
      <c r="M4254" s="3" t="s">
        <v>27</v>
      </c>
      <c r="N4254" s="10" t="s">
        <v>28</v>
      </c>
      <c r="O4254" s="14">
        <v>1</v>
      </c>
      <c r="P4254" s="15"/>
      <c r="Q4254" s="15"/>
      <c r="R4254" s="15"/>
    </row>
    <row r="4255" spans="1:18" x14ac:dyDescent="0.3">
      <c r="A4255" s="1">
        <v>15989</v>
      </c>
      <c r="B4255" s="2" t="s">
        <v>8384</v>
      </c>
      <c r="C4255" s="2" t="s">
        <v>8385</v>
      </c>
      <c r="D4255" s="3" t="s">
        <v>16</v>
      </c>
      <c r="E4255" s="4">
        <v>40978</v>
      </c>
      <c r="F4255" s="2" t="s">
        <v>17</v>
      </c>
      <c r="G4255" s="5" t="s">
        <v>48</v>
      </c>
      <c r="H4255" s="2" t="s">
        <v>20</v>
      </c>
      <c r="I4255" s="5" t="s">
        <v>133</v>
      </c>
      <c r="J4255" s="5" t="s">
        <v>43</v>
      </c>
      <c r="K4255" s="5" t="s">
        <v>142</v>
      </c>
      <c r="L4255" s="4" t="s">
        <v>19</v>
      </c>
      <c r="M4255" s="3" t="s">
        <v>27</v>
      </c>
      <c r="N4255" s="10" t="s">
        <v>28</v>
      </c>
      <c r="O4255" s="14">
        <v>1</v>
      </c>
      <c r="P4255" s="15"/>
      <c r="Q4255" s="15"/>
      <c r="R4255" s="15"/>
    </row>
    <row r="4256" spans="1:18" x14ac:dyDescent="0.3">
      <c r="A4256" s="1">
        <v>15990</v>
      </c>
      <c r="B4256" s="2" t="s">
        <v>8386</v>
      </c>
      <c r="C4256" s="2" t="s">
        <v>8385</v>
      </c>
      <c r="D4256" s="3" t="s">
        <v>16</v>
      </c>
      <c r="E4256" s="4">
        <v>40978</v>
      </c>
      <c r="F4256" s="2" t="s">
        <v>17</v>
      </c>
      <c r="G4256" s="5" t="s">
        <v>48</v>
      </c>
      <c r="H4256" s="2" t="s">
        <v>20</v>
      </c>
      <c r="I4256" s="5" t="s">
        <v>133</v>
      </c>
      <c r="J4256" s="5" t="s">
        <v>43</v>
      </c>
      <c r="K4256" s="5" t="s">
        <v>142</v>
      </c>
      <c r="L4256" s="4" t="s">
        <v>19</v>
      </c>
      <c r="M4256" s="3" t="s">
        <v>27</v>
      </c>
      <c r="N4256" s="10" t="s">
        <v>28</v>
      </c>
      <c r="O4256" s="14">
        <v>1</v>
      </c>
      <c r="P4256" s="15"/>
      <c r="Q4256" s="15"/>
      <c r="R4256" s="15"/>
    </row>
    <row r="4257" spans="1:18" x14ac:dyDescent="0.3">
      <c r="A4257" s="1">
        <v>15991</v>
      </c>
      <c r="B4257" s="2" t="s">
        <v>8387</v>
      </c>
      <c r="C4257" s="2" t="s">
        <v>8388</v>
      </c>
      <c r="D4257" s="3" t="s">
        <v>16</v>
      </c>
      <c r="E4257" s="4">
        <v>40978</v>
      </c>
      <c r="F4257" s="2" t="s">
        <v>17</v>
      </c>
      <c r="G4257" s="5" t="s">
        <v>48</v>
      </c>
      <c r="H4257" s="2" t="s">
        <v>20</v>
      </c>
      <c r="I4257" s="5" t="s">
        <v>133</v>
      </c>
      <c r="J4257" s="5" t="s">
        <v>22</v>
      </c>
      <c r="K4257" s="5" t="s">
        <v>130</v>
      </c>
      <c r="L4257" s="4" t="s">
        <v>19</v>
      </c>
      <c r="M4257" s="3" t="s">
        <v>27</v>
      </c>
      <c r="N4257" s="10" t="s">
        <v>28</v>
      </c>
      <c r="O4257" s="14">
        <v>1</v>
      </c>
      <c r="P4257" s="15"/>
      <c r="Q4257" s="15"/>
      <c r="R4257" s="15"/>
    </row>
    <row r="4258" spans="1:18" x14ac:dyDescent="0.3">
      <c r="A4258" s="1">
        <v>113569</v>
      </c>
      <c r="B4258" s="2" t="s">
        <v>8389</v>
      </c>
      <c r="C4258" s="2" t="s">
        <v>8388</v>
      </c>
      <c r="D4258" s="3" t="s">
        <v>16</v>
      </c>
      <c r="E4258" s="4">
        <v>42130</v>
      </c>
      <c r="F4258" s="2" t="s">
        <v>17</v>
      </c>
      <c r="G4258" s="5" t="s">
        <v>48</v>
      </c>
      <c r="H4258" s="2" t="s">
        <v>20</v>
      </c>
      <c r="I4258" s="5" t="s">
        <v>133</v>
      </c>
      <c r="J4258" s="5" t="s">
        <v>22</v>
      </c>
      <c r="K4258" s="5" t="s">
        <v>33</v>
      </c>
      <c r="L4258" s="4">
        <v>42151.671527777777</v>
      </c>
      <c r="M4258" s="3" t="s">
        <v>27</v>
      </c>
      <c r="N4258" s="10" t="s">
        <v>28</v>
      </c>
      <c r="O4258" s="14">
        <v>1</v>
      </c>
      <c r="P4258" s="15"/>
      <c r="Q4258" s="15"/>
      <c r="R4258" s="15"/>
    </row>
    <row r="4259" spans="1:18" x14ac:dyDescent="0.3">
      <c r="A4259" s="1">
        <v>113570</v>
      </c>
      <c r="B4259" s="2" t="s">
        <v>8390</v>
      </c>
      <c r="C4259" s="2" t="s">
        <v>8388</v>
      </c>
      <c r="D4259" s="3" t="s">
        <v>16</v>
      </c>
      <c r="E4259" s="4">
        <v>42130</v>
      </c>
      <c r="F4259" s="2" t="s">
        <v>17</v>
      </c>
      <c r="G4259" s="5" t="s">
        <v>48</v>
      </c>
      <c r="H4259" s="2" t="s">
        <v>20</v>
      </c>
      <c r="I4259" s="5" t="s">
        <v>133</v>
      </c>
      <c r="J4259" s="5" t="s">
        <v>22</v>
      </c>
      <c r="K4259" s="5" t="s">
        <v>33</v>
      </c>
      <c r="L4259" s="4">
        <v>42151.671527777777</v>
      </c>
      <c r="M4259" s="3" t="s">
        <v>27</v>
      </c>
      <c r="N4259" s="10" t="s">
        <v>28</v>
      </c>
      <c r="O4259" s="14">
        <v>1</v>
      </c>
      <c r="P4259" s="15"/>
      <c r="Q4259" s="15"/>
      <c r="R4259" s="15"/>
    </row>
    <row r="4260" spans="1:18" x14ac:dyDescent="0.3">
      <c r="A4260" s="1">
        <v>113571</v>
      </c>
      <c r="B4260" s="2" t="s">
        <v>8391</v>
      </c>
      <c r="C4260" s="2" t="s">
        <v>8388</v>
      </c>
      <c r="D4260" s="3" t="s">
        <v>16</v>
      </c>
      <c r="E4260" s="4">
        <v>42130</v>
      </c>
      <c r="F4260" s="2" t="s">
        <v>17</v>
      </c>
      <c r="G4260" s="5" t="s">
        <v>48</v>
      </c>
      <c r="H4260" s="2" t="s">
        <v>20</v>
      </c>
      <c r="I4260" s="5" t="s">
        <v>133</v>
      </c>
      <c r="J4260" s="5" t="s">
        <v>22</v>
      </c>
      <c r="K4260" s="5" t="s">
        <v>33</v>
      </c>
      <c r="L4260" s="4">
        <v>42151.671527777777</v>
      </c>
      <c r="M4260" s="3" t="s">
        <v>27</v>
      </c>
      <c r="N4260" s="10" t="s">
        <v>28</v>
      </c>
      <c r="O4260" s="14">
        <v>1</v>
      </c>
      <c r="P4260" s="15"/>
      <c r="Q4260" s="15"/>
      <c r="R4260" s="15"/>
    </row>
    <row r="4261" spans="1:18" x14ac:dyDescent="0.3">
      <c r="A4261" s="1">
        <v>113572</v>
      </c>
      <c r="B4261" s="2" t="s">
        <v>8392</v>
      </c>
      <c r="C4261" s="2" t="s">
        <v>8388</v>
      </c>
      <c r="D4261" s="3" t="s">
        <v>16</v>
      </c>
      <c r="E4261" s="4">
        <v>42130</v>
      </c>
      <c r="F4261" s="2" t="s">
        <v>17</v>
      </c>
      <c r="G4261" s="5" t="s">
        <v>48</v>
      </c>
      <c r="H4261" s="2" t="s">
        <v>20</v>
      </c>
      <c r="I4261" s="5" t="s">
        <v>133</v>
      </c>
      <c r="J4261" s="5" t="s">
        <v>22</v>
      </c>
      <c r="K4261" s="5" t="s">
        <v>33</v>
      </c>
      <c r="L4261" s="4">
        <v>42151.671527777777</v>
      </c>
      <c r="M4261" s="3" t="s">
        <v>27</v>
      </c>
      <c r="N4261" s="10" t="s">
        <v>28</v>
      </c>
      <c r="O4261" s="14">
        <v>1</v>
      </c>
      <c r="P4261" s="15"/>
      <c r="Q4261" s="15"/>
      <c r="R4261" s="15"/>
    </row>
    <row r="4262" spans="1:18" x14ac:dyDescent="0.3">
      <c r="A4262" s="1">
        <v>113573</v>
      </c>
      <c r="B4262" s="2" t="s">
        <v>8393</v>
      </c>
      <c r="C4262" s="2" t="s">
        <v>8388</v>
      </c>
      <c r="D4262" s="3" t="s">
        <v>16</v>
      </c>
      <c r="E4262" s="4">
        <v>42130</v>
      </c>
      <c r="F4262" s="2" t="s">
        <v>17</v>
      </c>
      <c r="G4262" s="5" t="s">
        <v>48</v>
      </c>
      <c r="H4262" s="2" t="s">
        <v>20</v>
      </c>
      <c r="I4262" s="5" t="s">
        <v>133</v>
      </c>
      <c r="J4262" s="5" t="s">
        <v>22</v>
      </c>
      <c r="K4262" s="5" t="s">
        <v>33</v>
      </c>
      <c r="L4262" s="4">
        <v>42151.671527777777</v>
      </c>
      <c r="M4262" s="3" t="s">
        <v>27</v>
      </c>
      <c r="N4262" s="10" t="s">
        <v>28</v>
      </c>
      <c r="O4262" s="14">
        <v>1</v>
      </c>
      <c r="P4262" s="15"/>
      <c r="Q4262" s="15"/>
      <c r="R4262" s="15"/>
    </row>
    <row r="4263" spans="1:18" x14ac:dyDescent="0.3">
      <c r="A4263" s="1">
        <v>113574</v>
      </c>
      <c r="B4263" s="2" t="s">
        <v>8394</v>
      </c>
      <c r="C4263" s="2" t="s">
        <v>8388</v>
      </c>
      <c r="D4263" s="3" t="s">
        <v>16</v>
      </c>
      <c r="E4263" s="4">
        <v>42130</v>
      </c>
      <c r="F4263" s="2" t="s">
        <v>17</v>
      </c>
      <c r="G4263" s="5" t="s">
        <v>48</v>
      </c>
      <c r="H4263" s="2" t="s">
        <v>20</v>
      </c>
      <c r="I4263" s="5" t="s">
        <v>133</v>
      </c>
      <c r="J4263" s="5" t="s">
        <v>22</v>
      </c>
      <c r="K4263" s="5" t="s">
        <v>33</v>
      </c>
      <c r="L4263" s="4">
        <v>42151.671527777777</v>
      </c>
      <c r="M4263" s="3" t="s">
        <v>27</v>
      </c>
      <c r="N4263" s="10" t="s">
        <v>28</v>
      </c>
      <c r="O4263" s="14">
        <v>1</v>
      </c>
      <c r="P4263" s="15"/>
      <c r="Q4263" s="15"/>
      <c r="R4263" s="15"/>
    </row>
    <row r="4264" spans="1:18" x14ac:dyDescent="0.3">
      <c r="A4264" s="1">
        <v>113575</v>
      </c>
      <c r="B4264" s="2" t="s">
        <v>8395</v>
      </c>
      <c r="C4264" s="2" t="s">
        <v>8388</v>
      </c>
      <c r="D4264" s="3" t="s">
        <v>16</v>
      </c>
      <c r="E4264" s="4">
        <v>42130</v>
      </c>
      <c r="F4264" s="2" t="s">
        <v>17</v>
      </c>
      <c r="G4264" s="5" t="s">
        <v>48</v>
      </c>
      <c r="H4264" s="2" t="s">
        <v>20</v>
      </c>
      <c r="I4264" s="5" t="s">
        <v>133</v>
      </c>
      <c r="J4264" s="5" t="s">
        <v>22</v>
      </c>
      <c r="K4264" s="5" t="s">
        <v>33</v>
      </c>
      <c r="L4264" s="4">
        <v>42151.671527777777</v>
      </c>
      <c r="M4264" s="3" t="s">
        <v>27</v>
      </c>
      <c r="N4264" s="10" t="s">
        <v>28</v>
      </c>
      <c r="O4264" s="14">
        <v>1</v>
      </c>
      <c r="P4264" s="15"/>
      <c r="Q4264" s="15"/>
      <c r="R4264" s="15"/>
    </row>
    <row r="4265" spans="1:18" x14ac:dyDescent="0.3">
      <c r="A4265" s="1">
        <v>113576</v>
      </c>
      <c r="B4265" s="2" t="s">
        <v>8396</v>
      </c>
      <c r="C4265" s="2" t="s">
        <v>8388</v>
      </c>
      <c r="D4265" s="3" t="s">
        <v>16</v>
      </c>
      <c r="E4265" s="4">
        <v>42130</v>
      </c>
      <c r="F4265" s="2" t="s">
        <v>17</v>
      </c>
      <c r="G4265" s="5" t="s">
        <v>48</v>
      </c>
      <c r="H4265" s="2" t="s">
        <v>20</v>
      </c>
      <c r="I4265" s="5" t="s">
        <v>133</v>
      </c>
      <c r="J4265" s="5" t="s">
        <v>22</v>
      </c>
      <c r="K4265" s="5" t="s">
        <v>33</v>
      </c>
      <c r="L4265" s="4">
        <v>42151.671527777777</v>
      </c>
      <c r="M4265" s="3" t="s">
        <v>27</v>
      </c>
      <c r="N4265" s="10" t="s">
        <v>28</v>
      </c>
      <c r="O4265" s="14">
        <v>1</v>
      </c>
      <c r="P4265" s="15"/>
      <c r="Q4265" s="15"/>
      <c r="R4265" s="15"/>
    </row>
    <row r="4266" spans="1:18" x14ac:dyDescent="0.3">
      <c r="A4266" s="1">
        <v>15992</v>
      </c>
      <c r="B4266" s="2" t="s">
        <v>8397</v>
      </c>
      <c r="C4266" s="2" t="s">
        <v>8398</v>
      </c>
      <c r="D4266" s="3" t="s">
        <v>16</v>
      </c>
      <c r="E4266" s="4">
        <v>40978</v>
      </c>
      <c r="F4266" s="2" t="s">
        <v>17</v>
      </c>
      <c r="G4266" s="5" t="s">
        <v>48</v>
      </c>
      <c r="H4266" s="2" t="s">
        <v>20</v>
      </c>
      <c r="I4266" s="5" t="s">
        <v>133</v>
      </c>
      <c r="J4266" s="5" t="s">
        <v>22</v>
      </c>
      <c r="K4266" s="5" t="s">
        <v>130</v>
      </c>
      <c r="L4266" s="4" t="s">
        <v>19</v>
      </c>
      <c r="M4266" s="3" t="s">
        <v>27</v>
      </c>
      <c r="N4266" s="10" t="s">
        <v>28</v>
      </c>
      <c r="O4266" s="14">
        <v>1</v>
      </c>
      <c r="P4266" s="15"/>
      <c r="Q4266" s="15"/>
      <c r="R4266" s="15"/>
    </row>
    <row r="4267" spans="1:18" x14ac:dyDescent="0.3">
      <c r="A4267" s="1">
        <v>113577</v>
      </c>
      <c r="B4267" s="2" t="s">
        <v>8399</v>
      </c>
      <c r="C4267" s="2" t="s">
        <v>8398</v>
      </c>
      <c r="D4267" s="3" t="s">
        <v>16</v>
      </c>
      <c r="E4267" s="4">
        <v>42130</v>
      </c>
      <c r="F4267" s="2" t="s">
        <v>17</v>
      </c>
      <c r="G4267" s="5" t="s">
        <v>48</v>
      </c>
      <c r="H4267" s="2" t="s">
        <v>20</v>
      </c>
      <c r="I4267" s="5" t="s">
        <v>133</v>
      </c>
      <c r="J4267" s="5" t="s">
        <v>22</v>
      </c>
      <c r="K4267" s="5" t="s">
        <v>33</v>
      </c>
      <c r="L4267" s="4">
        <v>42151.672222222223</v>
      </c>
      <c r="M4267" s="3" t="s">
        <v>27</v>
      </c>
      <c r="N4267" s="10" t="s">
        <v>28</v>
      </c>
      <c r="O4267" s="14">
        <v>1</v>
      </c>
      <c r="P4267" s="15"/>
      <c r="Q4267" s="15"/>
      <c r="R4267" s="15"/>
    </row>
    <row r="4268" spans="1:18" x14ac:dyDescent="0.3">
      <c r="A4268" s="1">
        <v>113578</v>
      </c>
      <c r="B4268" s="2" t="s">
        <v>8400</v>
      </c>
      <c r="C4268" s="2" t="s">
        <v>8398</v>
      </c>
      <c r="D4268" s="3" t="s">
        <v>16</v>
      </c>
      <c r="E4268" s="4">
        <v>42130</v>
      </c>
      <c r="F4268" s="2" t="s">
        <v>17</v>
      </c>
      <c r="G4268" s="5" t="s">
        <v>48</v>
      </c>
      <c r="H4268" s="2" t="s">
        <v>20</v>
      </c>
      <c r="I4268" s="5" t="s">
        <v>133</v>
      </c>
      <c r="J4268" s="5" t="s">
        <v>22</v>
      </c>
      <c r="K4268" s="5" t="s">
        <v>33</v>
      </c>
      <c r="L4268" s="4">
        <v>42151.672222222223</v>
      </c>
      <c r="M4268" s="3" t="s">
        <v>27</v>
      </c>
      <c r="N4268" s="10" t="s">
        <v>28</v>
      </c>
      <c r="O4268" s="14">
        <v>1</v>
      </c>
      <c r="P4268" s="15"/>
      <c r="Q4268" s="15"/>
      <c r="R4268" s="15"/>
    </row>
    <row r="4269" spans="1:18" x14ac:dyDescent="0.3">
      <c r="A4269" s="1">
        <v>113579</v>
      </c>
      <c r="B4269" s="2" t="s">
        <v>8401</v>
      </c>
      <c r="C4269" s="2" t="s">
        <v>8398</v>
      </c>
      <c r="D4269" s="3" t="s">
        <v>16</v>
      </c>
      <c r="E4269" s="4">
        <v>42130</v>
      </c>
      <c r="F4269" s="2" t="s">
        <v>17</v>
      </c>
      <c r="G4269" s="5" t="s">
        <v>48</v>
      </c>
      <c r="H4269" s="2" t="s">
        <v>20</v>
      </c>
      <c r="I4269" s="5" t="s">
        <v>133</v>
      </c>
      <c r="J4269" s="5" t="s">
        <v>22</v>
      </c>
      <c r="K4269" s="5" t="s">
        <v>33</v>
      </c>
      <c r="L4269" s="4">
        <v>42151.672222222223</v>
      </c>
      <c r="M4269" s="3" t="s">
        <v>27</v>
      </c>
      <c r="N4269" s="10" t="s">
        <v>28</v>
      </c>
      <c r="O4269" s="14">
        <v>1</v>
      </c>
      <c r="P4269" s="15"/>
      <c r="Q4269" s="15"/>
      <c r="R4269" s="15"/>
    </row>
    <row r="4270" spans="1:18" x14ac:dyDescent="0.3">
      <c r="A4270" s="1">
        <v>113580</v>
      </c>
      <c r="B4270" s="2" t="s">
        <v>8402</v>
      </c>
      <c r="C4270" s="2" t="s">
        <v>8398</v>
      </c>
      <c r="D4270" s="3" t="s">
        <v>16</v>
      </c>
      <c r="E4270" s="4">
        <v>42130</v>
      </c>
      <c r="F4270" s="2" t="s">
        <v>17</v>
      </c>
      <c r="G4270" s="5" t="s">
        <v>48</v>
      </c>
      <c r="H4270" s="2" t="s">
        <v>20</v>
      </c>
      <c r="I4270" s="5" t="s">
        <v>133</v>
      </c>
      <c r="J4270" s="5" t="s">
        <v>22</v>
      </c>
      <c r="K4270" s="5" t="s">
        <v>33</v>
      </c>
      <c r="L4270" s="4">
        <v>42151.672222222223</v>
      </c>
      <c r="M4270" s="3" t="s">
        <v>27</v>
      </c>
      <c r="N4270" s="10" t="s">
        <v>28</v>
      </c>
      <c r="O4270" s="14">
        <v>1</v>
      </c>
      <c r="P4270" s="15"/>
      <c r="Q4270" s="15"/>
      <c r="R4270" s="15"/>
    </row>
    <row r="4271" spans="1:18" x14ac:dyDescent="0.3">
      <c r="A4271" s="1">
        <v>113581</v>
      </c>
      <c r="B4271" s="2" t="s">
        <v>8403</v>
      </c>
      <c r="C4271" s="2" t="s">
        <v>8404</v>
      </c>
      <c r="D4271" s="3" t="s">
        <v>31</v>
      </c>
      <c r="E4271" s="4">
        <v>42130</v>
      </c>
      <c r="F4271" s="2" t="s">
        <v>17</v>
      </c>
      <c r="G4271" s="5" t="s">
        <v>48</v>
      </c>
      <c r="H4271" s="2" t="s">
        <v>20</v>
      </c>
      <c r="I4271" s="5" t="s">
        <v>133</v>
      </c>
      <c r="J4271" s="5" t="s">
        <v>22</v>
      </c>
      <c r="K4271" s="5" t="s">
        <v>130</v>
      </c>
      <c r="L4271" s="4">
        <v>42151.672222222223</v>
      </c>
      <c r="M4271" s="3" t="s">
        <v>27</v>
      </c>
      <c r="N4271" s="10" t="s">
        <v>28</v>
      </c>
      <c r="O4271" s="14">
        <v>1</v>
      </c>
      <c r="P4271" s="15"/>
      <c r="Q4271" s="15"/>
      <c r="R4271" s="15"/>
    </row>
    <row r="4272" spans="1:18" x14ac:dyDescent="0.3">
      <c r="A4272" s="1">
        <v>15994</v>
      </c>
      <c r="B4272" s="2" t="s">
        <v>8405</v>
      </c>
      <c r="C4272" s="2" t="s">
        <v>8406</v>
      </c>
      <c r="D4272" s="3" t="s">
        <v>16</v>
      </c>
      <c r="E4272" s="4">
        <v>40978</v>
      </c>
      <c r="F4272" s="2" t="s">
        <v>17</v>
      </c>
      <c r="G4272" s="5" t="s">
        <v>48</v>
      </c>
      <c r="H4272" s="2" t="s">
        <v>20</v>
      </c>
      <c r="I4272" s="5" t="s">
        <v>133</v>
      </c>
      <c r="J4272" s="5" t="s">
        <v>22</v>
      </c>
      <c r="K4272" s="5" t="s">
        <v>130</v>
      </c>
      <c r="L4272" s="4" t="s">
        <v>19</v>
      </c>
      <c r="M4272" s="3" t="s">
        <v>27</v>
      </c>
      <c r="N4272" s="10" t="s">
        <v>28</v>
      </c>
      <c r="O4272" s="14">
        <v>1</v>
      </c>
      <c r="P4272" s="15"/>
      <c r="Q4272" s="15"/>
      <c r="R4272" s="15"/>
    </row>
    <row r="4273" spans="1:18" x14ac:dyDescent="0.3">
      <c r="A4273" s="1">
        <v>115305</v>
      </c>
      <c r="B4273" s="2" t="s">
        <v>8407</v>
      </c>
      <c r="C4273" s="2" t="s">
        <v>8408</v>
      </c>
      <c r="D4273" s="3" t="s">
        <v>16</v>
      </c>
      <c r="E4273" s="4">
        <v>42500</v>
      </c>
      <c r="F4273" s="2" t="s">
        <v>17</v>
      </c>
      <c r="G4273" s="5" t="s">
        <v>48</v>
      </c>
      <c r="H4273" s="2" t="s">
        <v>20</v>
      </c>
      <c r="I4273" s="5" t="s">
        <v>133</v>
      </c>
      <c r="J4273" s="5" t="s">
        <v>22</v>
      </c>
      <c r="K4273" s="5" t="s">
        <v>130</v>
      </c>
      <c r="L4273" s="4">
        <v>42515.381249999999</v>
      </c>
      <c r="M4273" s="3" t="s">
        <v>27</v>
      </c>
      <c r="N4273" s="10" t="s">
        <v>28</v>
      </c>
      <c r="O4273" s="14">
        <v>1</v>
      </c>
      <c r="P4273" s="15"/>
      <c r="Q4273" s="15"/>
      <c r="R4273" s="15"/>
    </row>
    <row r="4274" spans="1:18" x14ac:dyDescent="0.3">
      <c r="A4274" s="1">
        <v>115306</v>
      </c>
      <c r="B4274" s="2" t="s">
        <v>8409</v>
      </c>
      <c r="C4274" s="2" t="s">
        <v>8410</v>
      </c>
      <c r="D4274" s="3" t="s">
        <v>16</v>
      </c>
      <c r="E4274" s="4">
        <v>42500</v>
      </c>
      <c r="F4274" s="2" t="s">
        <v>17</v>
      </c>
      <c r="G4274" s="5" t="s">
        <v>48</v>
      </c>
      <c r="H4274" s="2" t="s">
        <v>20</v>
      </c>
      <c r="I4274" s="5" t="s">
        <v>133</v>
      </c>
      <c r="J4274" s="5" t="s">
        <v>22</v>
      </c>
      <c r="K4274" s="5" t="s">
        <v>130</v>
      </c>
      <c r="L4274" s="4">
        <v>42515.381249999999</v>
      </c>
      <c r="M4274" s="3" t="s">
        <v>27</v>
      </c>
      <c r="N4274" s="10" t="s">
        <v>28</v>
      </c>
      <c r="O4274" s="14">
        <v>1</v>
      </c>
      <c r="P4274" s="15"/>
      <c r="Q4274" s="15"/>
      <c r="R4274" s="15"/>
    </row>
    <row r="4275" spans="1:18" x14ac:dyDescent="0.3">
      <c r="A4275" s="1">
        <v>115307</v>
      </c>
      <c r="B4275" s="2" t="s">
        <v>8411</v>
      </c>
      <c r="C4275" s="2" t="s">
        <v>8412</v>
      </c>
      <c r="D4275" s="3" t="s">
        <v>16</v>
      </c>
      <c r="E4275" s="4">
        <v>42500</v>
      </c>
      <c r="F4275" s="2" t="s">
        <v>17</v>
      </c>
      <c r="G4275" s="5" t="s">
        <v>48</v>
      </c>
      <c r="H4275" s="2" t="s">
        <v>20</v>
      </c>
      <c r="I4275" s="5" t="s">
        <v>133</v>
      </c>
      <c r="J4275" s="5" t="s">
        <v>22</v>
      </c>
      <c r="K4275" s="5" t="s">
        <v>130</v>
      </c>
      <c r="L4275" s="4">
        <v>42515.381249999999</v>
      </c>
      <c r="M4275" s="3" t="s">
        <v>27</v>
      </c>
      <c r="N4275" s="10" t="s">
        <v>28</v>
      </c>
      <c r="O4275" s="14">
        <v>1</v>
      </c>
      <c r="P4275" s="15"/>
      <c r="Q4275" s="15"/>
      <c r="R4275" s="15"/>
    </row>
    <row r="4276" spans="1:18" x14ac:dyDescent="0.3">
      <c r="A4276" s="1">
        <v>115308</v>
      </c>
      <c r="B4276" s="2" t="s">
        <v>8413</v>
      </c>
      <c r="C4276" s="2" t="s">
        <v>8414</v>
      </c>
      <c r="D4276" s="3" t="s">
        <v>16</v>
      </c>
      <c r="E4276" s="4">
        <v>42500</v>
      </c>
      <c r="F4276" s="2" t="s">
        <v>17</v>
      </c>
      <c r="G4276" s="5" t="s">
        <v>48</v>
      </c>
      <c r="H4276" s="2" t="s">
        <v>20</v>
      </c>
      <c r="I4276" s="5" t="s">
        <v>133</v>
      </c>
      <c r="J4276" s="5" t="s">
        <v>22</v>
      </c>
      <c r="K4276" s="5" t="s">
        <v>130</v>
      </c>
      <c r="L4276" s="4">
        <v>42515.381249999999</v>
      </c>
      <c r="M4276" s="3" t="s">
        <v>27</v>
      </c>
      <c r="N4276" s="10" t="s">
        <v>28</v>
      </c>
      <c r="O4276" s="14">
        <v>1</v>
      </c>
      <c r="P4276" s="15"/>
      <c r="Q4276" s="15"/>
      <c r="R4276" s="15"/>
    </row>
    <row r="4277" spans="1:18" x14ac:dyDescent="0.3">
      <c r="A4277" s="1">
        <v>115309</v>
      </c>
      <c r="B4277" s="2" t="s">
        <v>8415</v>
      </c>
      <c r="C4277" s="2" t="s">
        <v>8416</v>
      </c>
      <c r="D4277" s="3" t="s">
        <v>16</v>
      </c>
      <c r="E4277" s="4">
        <v>42500</v>
      </c>
      <c r="F4277" s="2" t="s">
        <v>17</v>
      </c>
      <c r="G4277" s="5" t="s">
        <v>48</v>
      </c>
      <c r="H4277" s="2" t="s">
        <v>20</v>
      </c>
      <c r="I4277" s="5" t="s">
        <v>133</v>
      </c>
      <c r="J4277" s="5" t="s">
        <v>22</v>
      </c>
      <c r="K4277" s="5" t="s">
        <v>130</v>
      </c>
      <c r="L4277" s="4">
        <v>42515.381249999999</v>
      </c>
      <c r="M4277" s="3" t="s">
        <v>27</v>
      </c>
      <c r="N4277" s="10" t="s">
        <v>28</v>
      </c>
      <c r="O4277" s="14">
        <v>1</v>
      </c>
      <c r="P4277" s="15"/>
      <c r="Q4277" s="15"/>
      <c r="R4277" s="15"/>
    </row>
    <row r="4278" spans="1:18" x14ac:dyDescent="0.3">
      <c r="A4278" s="1">
        <v>115310</v>
      </c>
      <c r="B4278" s="2" t="s">
        <v>8417</v>
      </c>
      <c r="C4278" s="2" t="s">
        <v>8418</v>
      </c>
      <c r="D4278" s="3" t="s">
        <v>16</v>
      </c>
      <c r="E4278" s="4">
        <v>42500</v>
      </c>
      <c r="F4278" s="2" t="s">
        <v>17</v>
      </c>
      <c r="G4278" s="5" t="s">
        <v>48</v>
      </c>
      <c r="H4278" s="2" t="s">
        <v>20</v>
      </c>
      <c r="I4278" s="5" t="s">
        <v>133</v>
      </c>
      <c r="J4278" s="5" t="s">
        <v>22</v>
      </c>
      <c r="K4278" s="5" t="s">
        <v>130</v>
      </c>
      <c r="L4278" s="4">
        <v>42515.381249999999</v>
      </c>
      <c r="M4278" s="3" t="s">
        <v>27</v>
      </c>
      <c r="N4278" s="10" t="s">
        <v>28</v>
      </c>
      <c r="O4278" s="14">
        <v>1</v>
      </c>
      <c r="P4278" s="15"/>
      <c r="Q4278" s="15"/>
      <c r="R4278" s="15"/>
    </row>
    <row r="4279" spans="1:18" x14ac:dyDescent="0.3">
      <c r="A4279" s="1">
        <v>15995</v>
      </c>
      <c r="B4279" s="2" t="s">
        <v>8419</v>
      </c>
      <c r="C4279" s="2" t="s">
        <v>8420</v>
      </c>
      <c r="D4279" s="3" t="s">
        <v>16</v>
      </c>
      <c r="E4279" s="4">
        <v>40978</v>
      </c>
      <c r="F4279" s="2" t="s">
        <v>17</v>
      </c>
      <c r="G4279" s="5" t="s">
        <v>48</v>
      </c>
      <c r="H4279" s="2" t="s">
        <v>20</v>
      </c>
      <c r="I4279" s="5" t="s">
        <v>133</v>
      </c>
      <c r="J4279" s="5" t="s">
        <v>22</v>
      </c>
      <c r="K4279" s="5" t="s">
        <v>130</v>
      </c>
      <c r="L4279" s="4" t="s">
        <v>19</v>
      </c>
      <c r="M4279" s="3" t="s">
        <v>27</v>
      </c>
      <c r="N4279" s="10" t="s">
        <v>28</v>
      </c>
      <c r="O4279" s="14">
        <v>1</v>
      </c>
      <c r="P4279" s="15"/>
      <c r="Q4279" s="15"/>
      <c r="R4279" s="15"/>
    </row>
    <row r="4280" spans="1:18" x14ac:dyDescent="0.3">
      <c r="A4280" s="1">
        <v>113582</v>
      </c>
      <c r="B4280" s="2" t="s">
        <v>8421</v>
      </c>
      <c r="C4280" s="2" t="s">
        <v>8422</v>
      </c>
      <c r="D4280" s="3" t="s">
        <v>16</v>
      </c>
      <c r="E4280" s="4">
        <v>42130</v>
      </c>
      <c r="F4280" s="2" t="s">
        <v>17</v>
      </c>
      <c r="G4280" s="5" t="s">
        <v>48</v>
      </c>
      <c r="H4280" s="2" t="s">
        <v>20</v>
      </c>
      <c r="I4280" s="5" t="s">
        <v>133</v>
      </c>
      <c r="J4280" s="5" t="s">
        <v>22</v>
      </c>
      <c r="K4280" s="5" t="s">
        <v>33</v>
      </c>
      <c r="L4280" s="4">
        <v>42151.672222222223</v>
      </c>
      <c r="M4280" s="3" t="s">
        <v>27</v>
      </c>
      <c r="N4280" s="10" t="s">
        <v>28</v>
      </c>
      <c r="O4280" s="14">
        <v>1</v>
      </c>
      <c r="P4280" s="15"/>
      <c r="Q4280" s="15"/>
      <c r="R4280" s="15"/>
    </row>
    <row r="4281" spans="1:18" x14ac:dyDescent="0.3">
      <c r="A4281" s="1">
        <v>113583</v>
      </c>
      <c r="B4281" s="2" t="s">
        <v>8423</v>
      </c>
      <c r="C4281" s="2" t="s">
        <v>8424</v>
      </c>
      <c r="D4281" s="3" t="s">
        <v>16</v>
      </c>
      <c r="E4281" s="4">
        <v>42130</v>
      </c>
      <c r="F4281" s="2" t="s">
        <v>17</v>
      </c>
      <c r="G4281" s="5" t="s">
        <v>48</v>
      </c>
      <c r="H4281" s="2" t="s">
        <v>20</v>
      </c>
      <c r="I4281" s="5" t="s">
        <v>133</v>
      </c>
      <c r="J4281" s="5" t="s">
        <v>22</v>
      </c>
      <c r="K4281" s="5" t="s">
        <v>33</v>
      </c>
      <c r="L4281" s="4">
        <v>42151.672222222223</v>
      </c>
      <c r="M4281" s="3" t="s">
        <v>27</v>
      </c>
      <c r="N4281" s="10" t="s">
        <v>28</v>
      </c>
      <c r="O4281" s="14">
        <v>1</v>
      </c>
      <c r="P4281" s="15"/>
      <c r="Q4281" s="15"/>
      <c r="R4281" s="15"/>
    </row>
    <row r="4282" spans="1:18" x14ac:dyDescent="0.3">
      <c r="A4282" s="1">
        <v>15996</v>
      </c>
      <c r="B4282" s="2" t="s">
        <v>8425</v>
      </c>
      <c r="C4282" s="2" t="s">
        <v>8426</v>
      </c>
      <c r="D4282" s="3" t="s">
        <v>16</v>
      </c>
      <c r="E4282" s="4">
        <v>40978</v>
      </c>
      <c r="F4282" s="2" t="s">
        <v>17</v>
      </c>
      <c r="G4282" s="5" t="s">
        <v>18</v>
      </c>
      <c r="H4282" s="2" t="s">
        <v>20</v>
      </c>
      <c r="I4282" s="5" t="s">
        <v>133</v>
      </c>
      <c r="J4282" s="5" t="s">
        <v>22</v>
      </c>
      <c r="K4282" s="5" t="s">
        <v>130</v>
      </c>
      <c r="L4282" s="4" t="s">
        <v>19</v>
      </c>
      <c r="M4282" s="3" t="s">
        <v>27</v>
      </c>
      <c r="N4282" s="10" t="s">
        <v>28</v>
      </c>
      <c r="O4282" s="14">
        <v>1</v>
      </c>
      <c r="P4282" s="15"/>
      <c r="Q4282" s="15"/>
      <c r="R4282" s="15"/>
    </row>
    <row r="4283" spans="1:18" x14ac:dyDescent="0.3">
      <c r="A4283" s="1">
        <v>15997</v>
      </c>
      <c r="B4283" s="2" t="s">
        <v>8427</v>
      </c>
      <c r="C4283" s="2" t="s">
        <v>750</v>
      </c>
      <c r="D4283" s="3" t="s">
        <v>16</v>
      </c>
      <c r="E4283" s="4">
        <v>40978</v>
      </c>
      <c r="F4283" s="2" t="s">
        <v>17</v>
      </c>
      <c r="G4283" s="5" t="s">
        <v>48</v>
      </c>
      <c r="H4283" s="2" t="s">
        <v>20</v>
      </c>
      <c r="I4283" s="5" t="s">
        <v>133</v>
      </c>
      <c r="J4283" s="5" t="s">
        <v>22</v>
      </c>
      <c r="K4283" s="5" t="s">
        <v>130</v>
      </c>
      <c r="L4283" s="4" t="s">
        <v>19</v>
      </c>
      <c r="M4283" s="3" t="s">
        <v>27</v>
      </c>
      <c r="N4283" s="10" t="s">
        <v>28</v>
      </c>
      <c r="O4283" s="14">
        <v>1</v>
      </c>
      <c r="P4283" s="15"/>
      <c r="Q4283" s="15"/>
      <c r="R4283" s="15"/>
    </row>
    <row r="4284" spans="1:18" x14ac:dyDescent="0.3">
      <c r="A4284" s="1">
        <v>15998</v>
      </c>
      <c r="B4284" s="2" t="s">
        <v>8428</v>
      </c>
      <c r="C4284" s="2" t="s">
        <v>8429</v>
      </c>
      <c r="D4284" s="3" t="s">
        <v>16</v>
      </c>
      <c r="E4284" s="4">
        <v>40978</v>
      </c>
      <c r="F4284" s="2" t="s">
        <v>17</v>
      </c>
      <c r="G4284" s="5" t="s">
        <v>48</v>
      </c>
      <c r="H4284" s="2" t="s">
        <v>20</v>
      </c>
      <c r="I4284" s="5" t="s">
        <v>133</v>
      </c>
      <c r="J4284" s="5" t="s">
        <v>22</v>
      </c>
      <c r="K4284" s="5" t="s">
        <v>130</v>
      </c>
      <c r="L4284" s="4" t="s">
        <v>19</v>
      </c>
      <c r="M4284" s="3" t="s">
        <v>27</v>
      </c>
      <c r="N4284" s="10" t="s">
        <v>28</v>
      </c>
      <c r="O4284" s="14">
        <v>1</v>
      </c>
      <c r="P4284" s="15"/>
      <c r="Q4284" s="15"/>
      <c r="R4284" s="15"/>
    </row>
    <row r="4285" spans="1:18" x14ac:dyDescent="0.3">
      <c r="A4285" s="1">
        <v>15999</v>
      </c>
      <c r="B4285" s="2" t="s">
        <v>8430</v>
      </c>
      <c r="C4285" s="2" t="s">
        <v>8431</v>
      </c>
      <c r="D4285" s="3" t="s">
        <v>16</v>
      </c>
      <c r="E4285" s="4">
        <v>40978</v>
      </c>
      <c r="F4285" s="2" t="s">
        <v>17</v>
      </c>
      <c r="G4285" s="5" t="s">
        <v>48</v>
      </c>
      <c r="H4285" s="2" t="s">
        <v>20</v>
      </c>
      <c r="I4285" s="5" t="s">
        <v>133</v>
      </c>
      <c r="J4285" s="5" t="s">
        <v>22</v>
      </c>
      <c r="K4285" s="5" t="s">
        <v>130</v>
      </c>
      <c r="L4285" s="4" t="s">
        <v>19</v>
      </c>
      <c r="M4285" s="3" t="s">
        <v>27</v>
      </c>
      <c r="N4285" s="10" t="s">
        <v>28</v>
      </c>
      <c r="O4285" s="14">
        <v>1</v>
      </c>
      <c r="P4285" s="15"/>
      <c r="Q4285" s="15"/>
      <c r="R4285" s="15"/>
    </row>
    <row r="4286" spans="1:18" x14ac:dyDescent="0.3">
      <c r="A4286" s="1">
        <v>16000</v>
      </c>
      <c r="B4286" s="2" t="s">
        <v>8432</v>
      </c>
      <c r="C4286" s="2" t="s">
        <v>8433</v>
      </c>
      <c r="D4286" s="3" t="s">
        <v>16</v>
      </c>
      <c r="E4286" s="4">
        <v>40978</v>
      </c>
      <c r="F4286" s="2" t="s">
        <v>17</v>
      </c>
      <c r="G4286" s="5" t="s">
        <v>48</v>
      </c>
      <c r="H4286" s="2" t="s">
        <v>20</v>
      </c>
      <c r="I4286" s="5" t="s">
        <v>133</v>
      </c>
      <c r="J4286" s="5" t="s">
        <v>22</v>
      </c>
      <c r="K4286" s="5" t="s">
        <v>130</v>
      </c>
      <c r="L4286" s="4" t="s">
        <v>19</v>
      </c>
      <c r="M4286" s="3" t="s">
        <v>27</v>
      </c>
      <c r="N4286" s="10" t="s">
        <v>28</v>
      </c>
      <c r="O4286" s="14">
        <v>1</v>
      </c>
      <c r="P4286" s="15"/>
      <c r="Q4286" s="15"/>
      <c r="R4286" s="15"/>
    </row>
    <row r="4287" spans="1:18" x14ac:dyDescent="0.3">
      <c r="A4287" s="1">
        <v>16001</v>
      </c>
      <c r="B4287" s="2" t="s">
        <v>8434</v>
      </c>
      <c r="C4287" s="2" t="s">
        <v>8433</v>
      </c>
      <c r="D4287" s="3" t="s">
        <v>16</v>
      </c>
      <c r="E4287" s="4">
        <v>40978</v>
      </c>
      <c r="F4287" s="2" t="s">
        <v>17</v>
      </c>
      <c r="G4287" s="5" t="s">
        <v>48</v>
      </c>
      <c r="H4287" s="2" t="s">
        <v>20</v>
      </c>
      <c r="I4287" s="5" t="s">
        <v>133</v>
      </c>
      <c r="J4287" s="5" t="s">
        <v>22</v>
      </c>
      <c r="K4287" s="5" t="s">
        <v>130</v>
      </c>
      <c r="L4287" s="4" t="s">
        <v>19</v>
      </c>
      <c r="M4287" s="3" t="s">
        <v>27</v>
      </c>
      <c r="N4287" s="10" t="s">
        <v>28</v>
      </c>
      <c r="O4287" s="14">
        <v>1</v>
      </c>
      <c r="P4287" s="15"/>
      <c r="Q4287" s="15"/>
      <c r="R4287" s="15"/>
    </row>
    <row r="4288" spans="1:18" x14ac:dyDescent="0.3">
      <c r="A4288" s="1">
        <v>16002</v>
      </c>
      <c r="B4288" s="2" t="s">
        <v>8435</v>
      </c>
      <c r="C4288" s="2" t="s">
        <v>8433</v>
      </c>
      <c r="D4288" s="3" t="s">
        <v>16</v>
      </c>
      <c r="E4288" s="4">
        <v>40978</v>
      </c>
      <c r="F4288" s="2" t="s">
        <v>17</v>
      </c>
      <c r="G4288" s="5" t="s">
        <v>48</v>
      </c>
      <c r="H4288" s="2" t="s">
        <v>20</v>
      </c>
      <c r="I4288" s="5" t="s">
        <v>133</v>
      </c>
      <c r="J4288" s="5" t="s">
        <v>22</v>
      </c>
      <c r="K4288" s="5" t="s">
        <v>130</v>
      </c>
      <c r="L4288" s="4" t="s">
        <v>19</v>
      </c>
      <c r="M4288" s="3" t="s">
        <v>27</v>
      </c>
      <c r="N4288" s="10" t="s">
        <v>28</v>
      </c>
      <c r="O4288" s="14">
        <v>1</v>
      </c>
      <c r="P4288" s="15"/>
      <c r="Q4288" s="15"/>
      <c r="R4288" s="15"/>
    </row>
    <row r="4289" spans="1:18" x14ac:dyDescent="0.3">
      <c r="A4289" s="1">
        <v>16003</v>
      </c>
      <c r="B4289" s="2" t="s">
        <v>8436</v>
      </c>
      <c r="C4289" s="2" t="s">
        <v>759</v>
      </c>
      <c r="D4289" s="3" t="s">
        <v>16</v>
      </c>
      <c r="E4289" s="4">
        <v>40978</v>
      </c>
      <c r="F4289" s="2" t="s">
        <v>17</v>
      </c>
      <c r="G4289" s="5" t="s">
        <v>48</v>
      </c>
      <c r="H4289" s="2" t="s">
        <v>20</v>
      </c>
      <c r="I4289" s="5" t="s">
        <v>133</v>
      </c>
      <c r="J4289" s="5" t="s">
        <v>22</v>
      </c>
      <c r="K4289" s="5" t="s">
        <v>130</v>
      </c>
      <c r="L4289" s="4" t="s">
        <v>19</v>
      </c>
      <c r="M4289" s="3" t="s">
        <v>27</v>
      </c>
      <c r="N4289" s="10" t="s">
        <v>28</v>
      </c>
      <c r="O4289" s="14">
        <v>1</v>
      </c>
      <c r="P4289" s="15"/>
      <c r="Q4289" s="15"/>
      <c r="R4289" s="15"/>
    </row>
    <row r="4290" spans="1:18" x14ac:dyDescent="0.3">
      <c r="A4290" s="1">
        <v>16004</v>
      </c>
      <c r="B4290" s="2" t="s">
        <v>8437</v>
      </c>
      <c r="C4290" s="2" t="s">
        <v>8438</v>
      </c>
      <c r="D4290" s="3" t="s">
        <v>16</v>
      </c>
      <c r="E4290" s="4">
        <v>40978</v>
      </c>
      <c r="F4290" s="2" t="s">
        <v>17</v>
      </c>
      <c r="G4290" s="5" t="s">
        <v>48</v>
      </c>
      <c r="H4290" s="2" t="s">
        <v>20</v>
      </c>
      <c r="I4290" s="5" t="s">
        <v>133</v>
      </c>
      <c r="J4290" s="5" t="s">
        <v>22</v>
      </c>
      <c r="K4290" s="5" t="s">
        <v>130</v>
      </c>
      <c r="L4290" s="4" t="s">
        <v>19</v>
      </c>
      <c r="M4290" s="3" t="s">
        <v>27</v>
      </c>
      <c r="N4290" s="10" t="s">
        <v>28</v>
      </c>
      <c r="O4290" s="14">
        <v>1</v>
      </c>
      <c r="P4290" s="15"/>
      <c r="Q4290" s="15"/>
      <c r="R4290" s="15"/>
    </row>
    <row r="4291" spans="1:18" x14ac:dyDescent="0.3">
      <c r="A4291" s="1">
        <v>16005</v>
      </c>
      <c r="B4291" s="2" t="s">
        <v>8439</v>
      </c>
      <c r="C4291" s="2" t="s">
        <v>759</v>
      </c>
      <c r="D4291" s="3" t="s">
        <v>16</v>
      </c>
      <c r="E4291" s="4">
        <v>40978</v>
      </c>
      <c r="F4291" s="2" t="s">
        <v>17</v>
      </c>
      <c r="G4291" s="5" t="s">
        <v>48</v>
      </c>
      <c r="H4291" s="2" t="s">
        <v>20</v>
      </c>
      <c r="I4291" s="5" t="s">
        <v>133</v>
      </c>
      <c r="J4291" s="5" t="s">
        <v>22</v>
      </c>
      <c r="K4291" s="5" t="s">
        <v>130</v>
      </c>
      <c r="L4291" s="4" t="s">
        <v>19</v>
      </c>
      <c r="M4291" s="3" t="s">
        <v>27</v>
      </c>
      <c r="N4291" s="10" t="s">
        <v>28</v>
      </c>
      <c r="O4291" s="14">
        <v>1</v>
      </c>
      <c r="P4291" s="15"/>
      <c r="Q4291" s="15"/>
      <c r="R4291" s="15"/>
    </row>
    <row r="4292" spans="1:18" x14ac:dyDescent="0.3">
      <c r="A4292" s="1">
        <v>16006</v>
      </c>
      <c r="B4292" s="2" t="s">
        <v>8440</v>
      </c>
      <c r="C4292" s="2" t="s">
        <v>763</v>
      </c>
      <c r="D4292" s="3" t="s">
        <v>16</v>
      </c>
      <c r="E4292" s="4">
        <v>40978</v>
      </c>
      <c r="F4292" s="2" t="s">
        <v>17</v>
      </c>
      <c r="G4292" s="5" t="s">
        <v>48</v>
      </c>
      <c r="H4292" s="2" t="s">
        <v>20</v>
      </c>
      <c r="I4292" s="5" t="s">
        <v>133</v>
      </c>
      <c r="J4292" s="5" t="s">
        <v>22</v>
      </c>
      <c r="K4292" s="5" t="s">
        <v>130</v>
      </c>
      <c r="L4292" s="4" t="s">
        <v>19</v>
      </c>
      <c r="M4292" s="3" t="s">
        <v>27</v>
      </c>
      <c r="N4292" s="10" t="s">
        <v>28</v>
      </c>
      <c r="O4292" s="14">
        <v>1</v>
      </c>
      <c r="P4292" s="15"/>
      <c r="Q4292" s="15"/>
      <c r="R4292" s="15"/>
    </row>
    <row r="4293" spans="1:18" x14ac:dyDescent="0.3">
      <c r="A4293" s="1">
        <v>16007</v>
      </c>
      <c r="B4293" s="2" t="s">
        <v>8441</v>
      </c>
      <c r="C4293" s="2" t="s">
        <v>8442</v>
      </c>
      <c r="D4293" s="3" t="s">
        <v>16</v>
      </c>
      <c r="E4293" s="4">
        <v>40978</v>
      </c>
      <c r="F4293" s="2" t="s">
        <v>17</v>
      </c>
      <c r="G4293" s="5" t="s">
        <v>48</v>
      </c>
      <c r="H4293" s="2" t="s">
        <v>42</v>
      </c>
      <c r="I4293" s="5" t="s">
        <v>133</v>
      </c>
      <c r="J4293" s="5" t="s">
        <v>22</v>
      </c>
      <c r="K4293" s="5" t="s">
        <v>130</v>
      </c>
      <c r="L4293" s="4" t="s">
        <v>19</v>
      </c>
      <c r="M4293" s="3" t="s">
        <v>27</v>
      </c>
      <c r="N4293" s="10" t="s">
        <v>28</v>
      </c>
      <c r="O4293" s="14">
        <v>1</v>
      </c>
      <c r="P4293" s="15"/>
      <c r="Q4293" s="15"/>
      <c r="R4293" s="15"/>
    </row>
    <row r="4294" spans="1:18" x14ac:dyDescent="0.3">
      <c r="A4294" s="1">
        <v>16008</v>
      </c>
      <c r="B4294" s="2" t="s">
        <v>8443</v>
      </c>
      <c r="C4294" s="2" t="s">
        <v>8442</v>
      </c>
      <c r="D4294" s="3" t="s">
        <v>16</v>
      </c>
      <c r="E4294" s="4">
        <v>40978</v>
      </c>
      <c r="F4294" s="2" t="s">
        <v>17</v>
      </c>
      <c r="G4294" s="5" t="s">
        <v>48</v>
      </c>
      <c r="H4294" s="2" t="s">
        <v>42</v>
      </c>
      <c r="I4294" s="5" t="s">
        <v>133</v>
      </c>
      <c r="J4294" s="5" t="s">
        <v>22</v>
      </c>
      <c r="K4294" s="5" t="s">
        <v>130</v>
      </c>
      <c r="L4294" s="4" t="s">
        <v>19</v>
      </c>
      <c r="M4294" s="3" t="s">
        <v>27</v>
      </c>
      <c r="N4294" s="10" t="s">
        <v>28</v>
      </c>
      <c r="O4294" s="14">
        <v>1</v>
      </c>
      <c r="P4294" s="15"/>
      <c r="Q4294" s="15"/>
      <c r="R4294" s="15"/>
    </row>
    <row r="4295" spans="1:18" x14ac:dyDescent="0.3">
      <c r="A4295" s="1">
        <v>16009</v>
      </c>
      <c r="B4295" s="2" t="s">
        <v>8444</v>
      </c>
      <c r="C4295" s="2" t="s">
        <v>8442</v>
      </c>
      <c r="D4295" s="3" t="s">
        <v>16</v>
      </c>
      <c r="E4295" s="4">
        <v>40978</v>
      </c>
      <c r="F4295" s="2" t="s">
        <v>17</v>
      </c>
      <c r="G4295" s="5" t="s">
        <v>48</v>
      </c>
      <c r="H4295" s="2" t="s">
        <v>20</v>
      </c>
      <c r="I4295" s="5" t="s">
        <v>133</v>
      </c>
      <c r="J4295" s="5" t="s">
        <v>22</v>
      </c>
      <c r="K4295" s="5" t="s">
        <v>130</v>
      </c>
      <c r="L4295" s="4" t="s">
        <v>19</v>
      </c>
      <c r="M4295" s="3" t="s">
        <v>27</v>
      </c>
      <c r="N4295" s="10" t="s">
        <v>28</v>
      </c>
      <c r="O4295" s="14">
        <v>1</v>
      </c>
      <c r="P4295" s="15"/>
      <c r="Q4295" s="15"/>
      <c r="R4295" s="15"/>
    </row>
    <row r="4296" spans="1:18" x14ac:dyDescent="0.3">
      <c r="A4296" s="1">
        <v>16010</v>
      </c>
      <c r="B4296" s="2" t="s">
        <v>8445</v>
      </c>
      <c r="C4296" s="2" t="s">
        <v>8446</v>
      </c>
      <c r="D4296" s="3" t="s">
        <v>16</v>
      </c>
      <c r="E4296" s="4">
        <v>40978</v>
      </c>
      <c r="F4296" s="2" t="s">
        <v>17</v>
      </c>
      <c r="G4296" s="5" t="s">
        <v>48</v>
      </c>
      <c r="H4296" s="2" t="s">
        <v>20</v>
      </c>
      <c r="I4296" s="5" t="s">
        <v>133</v>
      </c>
      <c r="J4296" s="5" t="s">
        <v>22</v>
      </c>
      <c r="K4296" s="5" t="s">
        <v>130</v>
      </c>
      <c r="L4296" s="4" t="s">
        <v>19</v>
      </c>
      <c r="M4296" s="3" t="s">
        <v>27</v>
      </c>
      <c r="N4296" s="10" t="s">
        <v>28</v>
      </c>
      <c r="O4296" s="14">
        <v>1</v>
      </c>
      <c r="P4296" s="15"/>
      <c r="Q4296" s="15"/>
      <c r="R4296" s="15"/>
    </row>
    <row r="4297" spans="1:18" x14ac:dyDescent="0.3">
      <c r="A4297" s="1">
        <v>113584</v>
      </c>
      <c r="B4297" s="2" t="s">
        <v>8447</v>
      </c>
      <c r="C4297" s="2" t="s">
        <v>8448</v>
      </c>
      <c r="D4297" s="3" t="s">
        <v>16</v>
      </c>
      <c r="E4297" s="4">
        <v>42130</v>
      </c>
      <c r="F4297" s="2" t="s">
        <v>17</v>
      </c>
      <c r="G4297" s="5" t="s">
        <v>48</v>
      </c>
      <c r="H4297" s="2" t="s">
        <v>20</v>
      </c>
      <c r="I4297" s="5" t="s">
        <v>133</v>
      </c>
      <c r="J4297" s="5" t="s">
        <v>22</v>
      </c>
      <c r="K4297" s="5" t="s">
        <v>33</v>
      </c>
      <c r="L4297" s="4">
        <v>42151.672916666663</v>
      </c>
      <c r="M4297" s="3" t="s">
        <v>27</v>
      </c>
      <c r="N4297" s="10" t="s">
        <v>28</v>
      </c>
      <c r="O4297" s="14">
        <v>1</v>
      </c>
      <c r="P4297" s="15"/>
      <c r="Q4297" s="15"/>
      <c r="R4297" s="15"/>
    </row>
    <row r="4298" spans="1:18" x14ac:dyDescent="0.3">
      <c r="A4298" s="1">
        <v>16011</v>
      </c>
      <c r="B4298" s="2" t="s">
        <v>8449</v>
      </c>
      <c r="C4298" s="2" t="s">
        <v>8450</v>
      </c>
      <c r="D4298" s="3" t="s">
        <v>16</v>
      </c>
      <c r="E4298" s="4">
        <v>40978</v>
      </c>
      <c r="F4298" s="2" t="s">
        <v>17</v>
      </c>
      <c r="G4298" s="5" t="s">
        <v>48</v>
      </c>
      <c r="H4298" s="2" t="s">
        <v>20</v>
      </c>
      <c r="I4298" s="5" t="s">
        <v>133</v>
      </c>
      <c r="J4298" s="5" t="s">
        <v>22</v>
      </c>
      <c r="K4298" s="5" t="s">
        <v>130</v>
      </c>
      <c r="L4298" s="4" t="s">
        <v>19</v>
      </c>
      <c r="M4298" s="3" t="s">
        <v>27</v>
      </c>
      <c r="N4298" s="10" t="s">
        <v>28</v>
      </c>
      <c r="O4298" s="14">
        <v>1</v>
      </c>
      <c r="P4298" s="15"/>
      <c r="Q4298" s="15"/>
      <c r="R4298" s="15"/>
    </row>
    <row r="4299" spans="1:18" x14ac:dyDescent="0.3">
      <c r="A4299" s="1">
        <v>16012</v>
      </c>
      <c r="B4299" s="2" t="s">
        <v>8451</v>
      </c>
      <c r="C4299" s="2" t="s">
        <v>8452</v>
      </c>
      <c r="D4299" s="3" t="s">
        <v>16</v>
      </c>
      <c r="E4299" s="4">
        <v>40978</v>
      </c>
      <c r="F4299" s="2" t="s">
        <v>17</v>
      </c>
      <c r="G4299" s="5" t="s">
        <v>48</v>
      </c>
      <c r="H4299" s="2" t="s">
        <v>20</v>
      </c>
      <c r="I4299" s="5" t="s">
        <v>133</v>
      </c>
      <c r="J4299" s="5" t="s">
        <v>22</v>
      </c>
      <c r="K4299" s="5" t="s">
        <v>130</v>
      </c>
      <c r="L4299" s="4" t="s">
        <v>19</v>
      </c>
      <c r="M4299" s="3" t="s">
        <v>27</v>
      </c>
      <c r="N4299" s="10" t="s">
        <v>28</v>
      </c>
      <c r="O4299" s="14">
        <v>1</v>
      </c>
      <c r="P4299" s="15"/>
      <c r="Q4299" s="15"/>
      <c r="R4299" s="15"/>
    </row>
    <row r="4300" spans="1:18" x14ac:dyDescent="0.3">
      <c r="A4300" s="1">
        <v>16014</v>
      </c>
      <c r="B4300" s="2" t="s">
        <v>8453</v>
      </c>
      <c r="C4300" s="2" t="s">
        <v>710</v>
      </c>
      <c r="D4300" s="3" t="s">
        <v>16</v>
      </c>
      <c r="E4300" s="4">
        <v>40978</v>
      </c>
      <c r="F4300" s="2" t="s">
        <v>17</v>
      </c>
      <c r="G4300" s="5" t="s">
        <v>48</v>
      </c>
      <c r="H4300" s="2" t="s">
        <v>20</v>
      </c>
      <c r="I4300" s="5" t="s">
        <v>133</v>
      </c>
      <c r="J4300" s="5" t="s">
        <v>22</v>
      </c>
      <c r="K4300" s="5" t="s">
        <v>130</v>
      </c>
      <c r="L4300" s="4" t="s">
        <v>19</v>
      </c>
      <c r="M4300" s="3" t="s">
        <v>27</v>
      </c>
      <c r="N4300" s="10" t="s">
        <v>28</v>
      </c>
      <c r="O4300" s="14">
        <v>1</v>
      </c>
      <c r="P4300" s="15"/>
      <c r="Q4300" s="15"/>
      <c r="R4300" s="15"/>
    </row>
    <row r="4301" spans="1:18" x14ac:dyDescent="0.3">
      <c r="A4301" s="1">
        <v>16015</v>
      </c>
      <c r="B4301" s="2" t="s">
        <v>8454</v>
      </c>
      <c r="C4301" s="2" t="s">
        <v>8455</v>
      </c>
      <c r="D4301" s="3" t="s">
        <v>16</v>
      </c>
      <c r="E4301" s="4">
        <v>40978</v>
      </c>
      <c r="F4301" s="2" t="s">
        <v>17</v>
      </c>
      <c r="G4301" s="5" t="s">
        <v>48</v>
      </c>
      <c r="H4301" s="2" t="s">
        <v>20</v>
      </c>
      <c r="I4301" s="5" t="s">
        <v>133</v>
      </c>
      <c r="J4301" s="5" t="s">
        <v>22</v>
      </c>
      <c r="K4301" s="5" t="s">
        <v>130</v>
      </c>
      <c r="L4301" s="4" t="s">
        <v>19</v>
      </c>
      <c r="M4301" s="3" t="s">
        <v>27</v>
      </c>
      <c r="N4301" s="10" t="s">
        <v>28</v>
      </c>
      <c r="O4301" s="14">
        <v>1</v>
      </c>
      <c r="P4301" s="15"/>
      <c r="Q4301" s="15"/>
      <c r="R4301" s="15"/>
    </row>
    <row r="4302" spans="1:18" x14ac:dyDescent="0.3">
      <c r="A4302" s="1">
        <v>16016</v>
      </c>
      <c r="B4302" s="2" t="s">
        <v>8456</v>
      </c>
      <c r="C4302" s="2" t="s">
        <v>8455</v>
      </c>
      <c r="D4302" s="3" t="s">
        <v>16</v>
      </c>
      <c r="E4302" s="4">
        <v>40978</v>
      </c>
      <c r="F4302" s="2" t="s">
        <v>17</v>
      </c>
      <c r="G4302" s="5" t="s">
        <v>48</v>
      </c>
      <c r="H4302" s="2" t="s">
        <v>20</v>
      </c>
      <c r="I4302" s="5" t="s">
        <v>133</v>
      </c>
      <c r="J4302" s="5" t="s">
        <v>22</v>
      </c>
      <c r="K4302" s="5" t="s">
        <v>130</v>
      </c>
      <c r="L4302" s="4" t="s">
        <v>19</v>
      </c>
      <c r="M4302" s="3" t="s">
        <v>27</v>
      </c>
      <c r="N4302" s="10" t="s">
        <v>28</v>
      </c>
      <c r="O4302" s="14">
        <v>1</v>
      </c>
      <c r="P4302" s="15"/>
      <c r="Q4302" s="15"/>
      <c r="R4302" s="15"/>
    </row>
    <row r="4303" spans="1:18" x14ac:dyDescent="0.3">
      <c r="A4303" s="1">
        <v>16017</v>
      </c>
      <c r="B4303" s="2" t="s">
        <v>8457</v>
      </c>
      <c r="C4303" s="2" t="s">
        <v>8455</v>
      </c>
      <c r="D4303" s="3" t="s">
        <v>16</v>
      </c>
      <c r="E4303" s="4">
        <v>40978</v>
      </c>
      <c r="F4303" s="2" t="s">
        <v>17</v>
      </c>
      <c r="G4303" s="5" t="s">
        <v>48</v>
      </c>
      <c r="H4303" s="2" t="s">
        <v>20</v>
      </c>
      <c r="I4303" s="5" t="s">
        <v>133</v>
      </c>
      <c r="J4303" s="5" t="s">
        <v>22</v>
      </c>
      <c r="K4303" s="5" t="s">
        <v>130</v>
      </c>
      <c r="L4303" s="4" t="s">
        <v>19</v>
      </c>
      <c r="M4303" s="3" t="s">
        <v>27</v>
      </c>
      <c r="N4303" s="10" t="s">
        <v>28</v>
      </c>
      <c r="O4303" s="14">
        <v>1</v>
      </c>
      <c r="P4303" s="15"/>
      <c r="Q4303" s="15"/>
      <c r="R4303" s="15"/>
    </row>
    <row r="4304" spans="1:18" x14ac:dyDescent="0.3">
      <c r="A4304" s="1">
        <v>16018</v>
      </c>
      <c r="B4304" s="2" t="s">
        <v>8458</v>
      </c>
      <c r="C4304" s="2" t="s">
        <v>717</v>
      </c>
      <c r="D4304" s="3" t="s">
        <v>16</v>
      </c>
      <c r="E4304" s="4">
        <v>40978</v>
      </c>
      <c r="F4304" s="2" t="s">
        <v>17</v>
      </c>
      <c r="G4304" s="5" t="s">
        <v>48</v>
      </c>
      <c r="H4304" s="2" t="s">
        <v>20</v>
      </c>
      <c r="I4304" s="5" t="s">
        <v>133</v>
      </c>
      <c r="J4304" s="5" t="s">
        <v>22</v>
      </c>
      <c r="K4304" s="5" t="s">
        <v>130</v>
      </c>
      <c r="L4304" s="4" t="s">
        <v>19</v>
      </c>
      <c r="M4304" s="3" t="s">
        <v>27</v>
      </c>
      <c r="N4304" s="10" t="s">
        <v>28</v>
      </c>
      <c r="O4304" s="14">
        <v>1</v>
      </c>
      <c r="P4304" s="15"/>
      <c r="Q4304" s="15"/>
      <c r="R4304" s="15"/>
    </row>
    <row r="4305" spans="1:18" x14ac:dyDescent="0.3">
      <c r="A4305" s="1">
        <v>16019</v>
      </c>
      <c r="B4305" s="2" t="s">
        <v>8459</v>
      </c>
      <c r="C4305" s="2" t="s">
        <v>8460</v>
      </c>
      <c r="D4305" s="3" t="s">
        <v>16</v>
      </c>
      <c r="E4305" s="4">
        <v>40978</v>
      </c>
      <c r="F4305" s="2" t="s">
        <v>17</v>
      </c>
      <c r="G4305" s="5" t="s">
        <v>48</v>
      </c>
      <c r="H4305" s="2" t="s">
        <v>20</v>
      </c>
      <c r="I4305" s="5" t="s">
        <v>133</v>
      </c>
      <c r="J4305" s="5" t="s">
        <v>22</v>
      </c>
      <c r="K4305" s="5" t="s">
        <v>130</v>
      </c>
      <c r="L4305" s="4" t="s">
        <v>19</v>
      </c>
      <c r="M4305" s="3" t="s">
        <v>27</v>
      </c>
      <c r="N4305" s="10" t="s">
        <v>28</v>
      </c>
      <c r="O4305" s="14">
        <v>1</v>
      </c>
      <c r="P4305" s="15"/>
      <c r="Q4305" s="15"/>
      <c r="R4305" s="15"/>
    </row>
    <row r="4306" spans="1:18" x14ac:dyDescent="0.3">
      <c r="A4306" s="1">
        <v>16020</v>
      </c>
      <c r="B4306" s="2" t="s">
        <v>8461</v>
      </c>
      <c r="C4306" s="2" t="s">
        <v>723</v>
      </c>
      <c r="D4306" s="3" t="s">
        <v>16</v>
      </c>
      <c r="E4306" s="4">
        <v>40978</v>
      </c>
      <c r="F4306" s="2" t="s">
        <v>17</v>
      </c>
      <c r="G4306" s="5" t="s">
        <v>48</v>
      </c>
      <c r="H4306" s="2" t="s">
        <v>20</v>
      </c>
      <c r="I4306" s="5" t="s">
        <v>133</v>
      </c>
      <c r="J4306" s="5" t="s">
        <v>22</v>
      </c>
      <c r="K4306" s="5" t="s">
        <v>130</v>
      </c>
      <c r="L4306" s="4" t="s">
        <v>19</v>
      </c>
      <c r="M4306" s="3" t="s">
        <v>27</v>
      </c>
      <c r="N4306" s="10" t="s">
        <v>28</v>
      </c>
      <c r="O4306" s="14">
        <v>1</v>
      </c>
      <c r="P4306" s="15"/>
      <c r="Q4306" s="15"/>
      <c r="R4306" s="15"/>
    </row>
    <row r="4307" spans="1:18" x14ac:dyDescent="0.3">
      <c r="A4307" s="1">
        <v>130051</v>
      </c>
      <c r="B4307" s="2" t="s">
        <v>8462</v>
      </c>
      <c r="C4307" s="2" t="s">
        <v>8463</v>
      </c>
      <c r="D4307" s="3" t="s">
        <v>16</v>
      </c>
      <c r="E4307" s="4">
        <v>42732</v>
      </c>
      <c r="F4307" s="2" t="s">
        <v>17</v>
      </c>
      <c r="G4307" s="5" t="s">
        <v>48</v>
      </c>
      <c r="H4307" s="2" t="s">
        <v>20</v>
      </c>
      <c r="I4307" s="5" t="s">
        <v>218</v>
      </c>
      <c r="J4307" s="5" t="s">
        <v>22</v>
      </c>
      <c r="K4307" s="5" t="s">
        <v>33</v>
      </c>
      <c r="L4307" s="4">
        <v>42736.501388888886</v>
      </c>
      <c r="M4307" s="3" t="s">
        <v>27</v>
      </c>
      <c r="N4307" s="10" t="s">
        <v>28</v>
      </c>
      <c r="O4307" s="14">
        <v>1</v>
      </c>
      <c r="P4307" s="15"/>
      <c r="Q4307" s="15"/>
      <c r="R4307" s="15"/>
    </row>
    <row r="4308" spans="1:18" x14ac:dyDescent="0.3">
      <c r="A4308" s="1">
        <v>130052</v>
      </c>
      <c r="B4308" s="2" t="s">
        <v>8464</v>
      </c>
      <c r="C4308" s="2" t="s">
        <v>8463</v>
      </c>
      <c r="D4308" s="3" t="s">
        <v>16</v>
      </c>
      <c r="E4308" s="4">
        <v>42732</v>
      </c>
      <c r="F4308" s="2" t="s">
        <v>17</v>
      </c>
      <c r="G4308" s="5" t="s">
        <v>48</v>
      </c>
      <c r="H4308" s="2" t="s">
        <v>20</v>
      </c>
      <c r="I4308" s="5" t="s">
        <v>218</v>
      </c>
      <c r="J4308" s="5" t="s">
        <v>22</v>
      </c>
      <c r="K4308" s="5" t="s">
        <v>33</v>
      </c>
      <c r="L4308" s="4">
        <v>42736.501388888886</v>
      </c>
      <c r="M4308" s="3" t="s">
        <v>27</v>
      </c>
      <c r="N4308" s="10" t="s">
        <v>28</v>
      </c>
      <c r="O4308" s="14">
        <v>1</v>
      </c>
      <c r="P4308" s="15"/>
      <c r="Q4308" s="15"/>
      <c r="R4308" s="15"/>
    </row>
    <row r="4309" spans="1:18" x14ac:dyDescent="0.3">
      <c r="A4309" s="1">
        <v>130053</v>
      </c>
      <c r="B4309" s="2" t="s">
        <v>8465</v>
      </c>
      <c r="C4309" s="2" t="s">
        <v>8466</v>
      </c>
      <c r="D4309" s="3" t="s">
        <v>16</v>
      </c>
      <c r="E4309" s="4">
        <v>42732</v>
      </c>
      <c r="F4309" s="2" t="s">
        <v>17</v>
      </c>
      <c r="G4309" s="5" t="s">
        <v>48</v>
      </c>
      <c r="H4309" s="2" t="s">
        <v>20</v>
      </c>
      <c r="I4309" s="5" t="s">
        <v>218</v>
      </c>
      <c r="J4309" s="5" t="s">
        <v>22</v>
      </c>
      <c r="K4309" s="5" t="s">
        <v>33</v>
      </c>
      <c r="L4309" s="4">
        <v>42736.501388888886</v>
      </c>
      <c r="M4309" s="3" t="s">
        <v>27</v>
      </c>
      <c r="N4309" s="10" t="s">
        <v>28</v>
      </c>
      <c r="O4309" s="14">
        <v>1</v>
      </c>
      <c r="P4309" s="15"/>
      <c r="Q4309" s="15"/>
      <c r="R4309" s="15"/>
    </row>
    <row r="4310" spans="1:18" x14ac:dyDescent="0.3">
      <c r="A4310" s="1">
        <v>130054</v>
      </c>
      <c r="B4310" s="2" t="s">
        <v>8467</v>
      </c>
      <c r="C4310" s="2" t="s">
        <v>8466</v>
      </c>
      <c r="D4310" s="3" t="s">
        <v>16</v>
      </c>
      <c r="E4310" s="4">
        <v>42732</v>
      </c>
      <c r="F4310" s="2" t="s">
        <v>17</v>
      </c>
      <c r="G4310" s="5" t="s">
        <v>48</v>
      </c>
      <c r="H4310" s="2" t="s">
        <v>20</v>
      </c>
      <c r="I4310" s="5" t="s">
        <v>218</v>
      </c>
      <c r="J4310" s="5" t="s">
        <v>22</v>
      </c>
      <c r="K4310" s="5" t="s">
        <v>33</v>
      </c>
      <c r="L4310" s="4">
        <v>42736.501388888886</v>
      </c>
      <c r="M4310" s="3" t="s">
        <v>27</v>
      </c>
      <c r="N4310" s="10" t="s">
        <v>28</v>
      </c>
      <c r="O4310" s="14">
        <v>1</v>
      </c>
      <c r="P4310" s="15"/>
      <c r="Q4310" s="15"/>
      <c r="R4310" s="15"/>
    </row>
    <row r="4311" spans="1:18" x14ac:dyDescent="0.3">
      <c r="A4311" s="1">
        <v>130055</v>
      </c>
      <c r="B4311" s="2" t="s">
        <v>8468</v>
      </c>
      <c r="C4311" s="2" t="s">
        <v>8469</v>
      </c>
      <c r="D4311" s="3" t="s">
        <v>16</v>
      </c>
      <c r="E4311" s="4">
        <v>42732</v>
      </c>
      <c r="F4311" s="2" t="s">
        <v>17</v>
      </c>
      <c r="G4311" s="5" t="s">
        <v>48</v>
      </c>
      <c r="H4311" s="2" t="s">
        <v>20</v>
      </c>
      <c r="I4311" s="5" t="s">
        <v>218</v>
      </c>
      <c r="J4311" s="5" t="s">
        <v>22</v>
      </c>
      <c r="K4311" s="5" t="s">
        <v>33</v>
      </c>
      <c r="L4311" s="4">
        <v>42736.501388888886</v>
      </c>
      <c r="M4311" s="3" t="s">
        <v>27</v>
      </c>
      <c r="N4311" s="10" t="s">
        <v>28</v>
      </c>
      <c r="O4311" s="14">
        <v>1</v>
      </c>
      <c r="P4311" s="15"/>
      <c r="Q4311" s="15"/>
      <c r="R4311" s="15"/>
    </row>
    <row r="4312" spans="1:18" x14ac:dyDescent="0.3">
      <c r="A4312" s="1">
        <v>130056</v>
      </c>
      <c r="B4312" s="2" t="s">
        <v>8470</v>
      </c>
      <c r="C4312" s="2" t="s">
        <v>8469</v>
      </c>
      <c r="D4312" s="3" t="s">
        <v>16</v>
      </c>
      <c r="E4312" s="4">
        <v>42732</v>
      </c>
      <c r="F4312" s="2" t="s">
        <v>17</v>
      </c>
      <c r="G4312" s="5" t="s">
        <v>48</v>
      </c>
      <c r="H4312" s="2" t="s">
        <v>20</v>
      </c>
      <c r="I4312" s="5" t="s">
        <v>218</v>
      </c>
      <c r="J4312" s="5" t="s">
        <v>22</v>
      </c>
      <c r="K4312" s="5" t="s">
        <v>33</v>
      </c>
      <c r="L4312" s="4">
        <v>42736.501388888886</v>
      </c>
      <c r="M4312" s="3" t="s">
        <v>27</v>
      </c>
      <c r="N4312" s="10" t="s">
        <v>28</v>
      </c>
      <c r="O4312" s="14">
        <v>1</v>
      </c>
      <c r="P4312" s="15"/>
      <c r="Q4312" s="15"/>
      <c r="R4312" s="15"/>
    </row>
    <row r="4313" spans="1:18" x14ac:dyDescent="0.3">
      <c r="A4313" s="1">
        <v>130242</v>
      </c>
      <c r="B4313" s="2" t="s">
        <v>8471</v>
      </c>
      <c r="C4313" s="2" t="s">
        <v>8472</v>
      </c>
      <c r="D4313" s="3" t="s">
        <v>16</v>
      </c>
      <c r="E4313" s="4">
        <v>42751</v>
      </c>
      <c r="F4313" s="2" t="s">
        <v>17</v>
      </c>
      <c r="G4313" s="5" t="s">
        <v>48</v>
      </c>
      <c r="H4313" s="2" t="s">
        <v>20</v>
      </c>
      <c r="I4313" s="5" t="s">
        <v>218</v>
      </c>
      <c r="J4313" s="5" t="s">
        <v>22</v>
      </c>
      <c r="K4313" s="5" t="s">
        <v>33</v>
      </c>
      <c r="L4313" s="4">
        <v>42752.479166666664</v>
      </c>
      <c r="M4313" s="3" t="s">
        <v>27</v>
      </c>
      <c r="N4313" s="10" t="s">
        <v>28</v>
      </c>
      <c r="O4313" s="14">
        <v>1</v>
      </c>
      <c r="P4313" s="15"/>
      <c r="Q4313" s="15"/>
      <c r="R4313" s="15"/>
    </row>
    <row r="4314" spans="1:18" x14ac:dyDescent="0.3">
      <c r="A4314" s="1">
        <v>130243</v>
      </c>
      <c r="B4314" s="2" t="s">
        <v>8473</v>
      </c>
      <c r="C4314" s="2" t="s">
        <v>8474</v>
      </c>
      <c r="D4314" s="3" t="s">
        <v>16</v>
      </c>
      <c r="E4314" s="4">
        <v>42751</v>
      </c>
      <c r="F4314" s="2" t="s">
        <v>17</v>
      </c>
      <c r="G4314" s="5" t="s">
        <v>48</v>
      </c>
      <c r="H4314" s="2" t="s">
        <v>20</v>
      </c>
      <c r="I4314" s="5" t="s">
        <v>218</v>
      </c>
      <c r="J4314" s="5" t="s">
        <v>22</v>
      </c>
      <c r="K4314" s="5" t="s">
        <v>33</v>
      </c>
      <c r="L4314" s="4">
        <v>42752.479166666664</v>
      </c>
      <c r="M4314" s="3" t="s">
        <v>27</v>
      </c>
      <c r="N4314" s="10" t="s">
        <v>28</v>
      </c>
      <c r="O4314" s="14">
        <v>1</v>
      </c>
      <c r="P4314" s="15"/>
      <c r="Q4314" s="15"/>
      <c r="R4314" s="15"/>
    </row>
    <row r="4315" spans="1:18" x14ac:dyDescent="0.3">
      <c r="A4315" s="1">
        <v>114652</v>
      </c>
      <c r="B4315" s="2" t="s">
        <v>8475</v>
      </c>
      <c r="C4315" s="2" t="s">
        <v>8476</v>
      </c>
      <c r="D4315" s="3" t="s">
        <v>16</v>
      </c>
      <c r="E4315" s="4">
        <v>42303.567361111112</v>
      </c>
      <c r="F4315" s="2" t="s">
        <v>17</v>
      </c>
      <c r="G4315" s="5" t="s">
        <v>18</v>
      </c>
      <c r="H4315" s="2" t="s">
        <v>42</v>
      </c>
      <c r="I4315" s="5" t="s">
        <v>218</v>
      </c>
      <c r="J4315" s="5" t="s">
        <v>43</v>
      </c>
      <c r="K4315" s="5" t="s">
        <v>33</v>
      </c>
      <c r="L4315" s="4">
        <v>42303.567361111112</v>
      </c>
      <c r="M4315" s="3" t="s">
        <v>38</v>
      </c>
      <c r="N4315" s="10" t="s">
        <v>35</v>
      </c>
      <c r="O4315" s="14">
        <v>1</v>
      </c>
      <c r="P4315" s="15"/>
      <c r="Q4315" s="15"/>
      <c r="R4315" s="15"/>
    </row>
    <row r="4316" spans="1:18" x14ac:dyDescent="0.3">
      <c r="A4316" s="1">
        <v>114653</v>
      </c>
      <c r="B4316" s="2" t="s">
        <v>8477</v>
      </c>
      <c r="C4316" s="2" t="s">
        <v>8478</v>
      </c>
      <c r="D4316" s="3" t="s">
        <v>16</v>
      </c>
      <c r="E4316" s="4">
        <v>42303.567361111112</v>
      </c>
      <c r="F4316" s="2" t="s">
        <v>17</v>
      </c>
      <c r="G4316" s="5" t="s">
        <v>48</v>
      </c>
      <c r="H4316" s="2" t="s">
        <v>42</v>
      </c>
      <c r="I4316" s="5" t="s">
        <v>218</v>
      </c>
      <c r="J4316" s="5" t="s">
        <v>43</v>
      </c>
      <c r="K4316" s="5" t="s">
        <v>33</v>
      </c>
      <c r="L4316" s="4">
        <v>42303.567361111112</v>
      </c>
      <c r="M4316" s="3" t="s">
        <v>38</v>
      </c>
      <c r="N4316" s="10" t="s">
        <v>35</v>
      </c>
      <c r="O4316" s="14">
        <v>1</v>
      </c>
      <c r="P4316" s="15"/>
      <c r="Q4316" s="15"/>
      <c r="R4316" s="15"/>
    </row>
    <row r="4317" spans="1:18" x14ac:dyDescent="0.3">
      <c r="A4317" s="1">
        <v>16021</v>
      </c>
      <c r="B4317" s="2" t="s">
        <v>8479</v>
      </c>
      <c r="C4317" s="2" t="s">
        <v>8480</v>
      </c>
      <c r="D4317" s="3" t="s">
        <v>16</v>
      </c>
      <c r="E4317" s="4">
        <v>40978</v>
      </c>
      <c r="F4317" s="2" t="s">
        <v>17</v>
      </c>
      <c r="G4317" s="5" t="s">
        <v>48</v>
      </c>
      <c r="H4317" s="2" t="s">
        <v>20</v>
      </c>
      <c r="I4317" s="5" t="s">
        <v>133</v>
      </c>
      <c r="J4317" s="5" t="s">
        <v>22</v>
      </c>
      <c r="K4317" s="5" t="s">
        <v>33</v>
      </c>
      <c r="L4317" s="4" t="s">
        <v>19</v>
      </c>
      <c r="M4317" s="3" t="s">
        <v>27</v>
      </c>
      <c r="N4317" s="10" t="s">
        <v>28</v>
      </c>
      <c r="O4317" s="14">
        <v>1</v>
      </c>
      <c r="P4317" s="15"/>
      <c r="Q4317" s="15"/>
      <c r="R4317" s="15"/>
    </row>
    <row r="4318" spans="1:18" x14ac:dyDescent="0.3">
      <c r="A4318" s="1">
        <v>16022</v>
      </c>
      <c r="B4318" s="2" t="s">
        <v>8481</v>
      </c>
      <c r="C4318" s="2" t="s">
        <v>8482</v>
      </c>
      <c r="D4318" s="3" t="s">
        <v>16</v>
      </c>
      <c r="E4318" s="4">
        <v>41125</v>
      </c>
      <c r="F4318" s="2" t="s">
        <v>17</v>
      </c>
      <c r="G4318" s="5" t="s">
        <v>48</v>
      </c>
      <c r="H4318" s="2" t="s">
        <v>42</v>
      </c>
      <c r="I4318" s="5" t="s">
        <v>550</v>
      </c>
      <c r="J4318" s="5" t="s">
        <v>22</v>
      </c>
      <c r="K4318" s="5" t="s">
        <v>33</v>
      </c>
      <c r="L4318" s="4" t="s">
        <v>19</v>
      </c>
      <c r="M4318" s="3" t="s">
        <v>38</v>
      </c>
      <c r="N4318" s="10" t="s">
        <v>35</v>
      </c>
      <c r="O4318" s="14">
        <v>1</v>
      </c>
      <c r="P4318" s="15"/>
      <c r="Q4318" s="15"/>
      <c r="R4318" s="15"/>
    </row>
    <row r="4319" spans="1:18" x14ac:dyDescent="0.3">
      <c r="A4319" s="1">
        <v>16023</v>
      </c>
      <c r="B4319" s="2" t="s">
        <v>8483</v>
      </c>
      <c r="C4319" s="2" t="s">
        <v>8484</v>
      </c>
      <c r="D4319" s="3" t="s">
        <v>16</v>
      </c>
      <c r="E4319" s="4">
        <v>41125</v>
      </c>
      <c r="F4319" s="2" t="s">
        <v>17</v>
      </c>
      <c r="G4319" s="5" t="s">
        <v>48</v>
      </c>
      <c r="H4319" s="2" t="s">
        <v>42</v>
      </c>
      <c r="I4319" s="5" t="s">
        <v>550</v>
      </c>
      <c r="J4319" s="5" t="s">
        <v>22</v>
      </c>
      <c r="K4319" s="5" t="s">
        <v>33</v>
      </c>
      <c r="L4319" s="4" t="s">
        <v>19</v>
      </c>
      <c r="M4319" s="3" t="s">
        <v>38</v>
      </c>
      <c r="N4319" s="10" t="s">
        <v>35</v>
      </c>
      <c r="O4319" s="14">
        <v>1</v>
      </c>
      <c r="P4319" s="15"/>
      <c r="Q4319" s="15"/>
      <c r="R4319" s="15"/>
    </row>
    <row r="4320" spans="1:18" x14ac:dyDescent="0.3">
      <c r="A4320" s="1">
        <v>16024</v>
      </c>
      <c r="B4320" s="2" t="s">
        <v>8485</v>
      </c>
      <c r="C4320" s="2" t="s">
        <v>8482</v>
      </c>
      <c r="D4320" s="3" t="s">
        <v>16</v>
      </c>
      <c r="E4320" s="4">
        <v>41125</v>
      </c>
      <c r="F4320" s="2" t="s">
        <v>17</v>
      </c>
      <c r="G4320" s="5" t="s">
        <v>48</v>
      </c>
      <c r="H4320" s="2" t="s">
        <v>42</v>
      </c>
      <c r="I4320" s="5" t="s">
        <v>550</v>
      </c>
      <c r="J4320" s="5" t="s">
        <v>22</v>
      </c>
      <c r="K4320" s="5" t="s">
        <v>33</v>
      </c>
      <c r="L4320" s="4" t="s">
        <v>19</v>
      </c>
      <c r="M4320" s="3" t="s">
        <v>38</v>
      </c>
      <c r="N4320" s="10" t="s">
        <v>35</v>
      </c>
      <c r="O4320" s="14">
        <v>1</v>
      </c>
      <c r="P4320" s="15"/>
      <c r="Q4320" s="15"/>
      <c r="R4320" s="15"/>
    </row>
    <row r="4321" spans="1:18" x14ac:dyDescent="0.3">
      <c r="A4321" s="1">
        <v>112195</v>
      </c>
      <c r="B4321" s="2" t="s">
        <v>8486</v>
      </c>
      <c r="C4321" s="2" t="s">
        <v>8487</v>
      </c>
      <c r="D4321" s="3" t="s">
        <v>16</v>
      </c>
      <c r="E4321" s="4">
        <v>41773</v>
      </c>
      <c r="F4321" s="2" t="s">
        <v>17</v>
      </c>
      <c r="G4321" s="5" t="s">
        <v>48</v>
      </c>
      <c r="H4321" s="2" t="s">
        <v>42</v>
      </c>
      <c r="I4321" s="5" t="s">
        <v>550</v>
      </c>
      <c r="J4321" s="5" t="s">
        <v>22</v>
      </c>
      <c r="K4321" s="5" t="s">
        <v>33</v>
      </c>
      <c r="L4321" s="4">
        <v>41776.488888888889</v>
      </c>
      <c r="M4321" s="3" t="s">
        <v>38</v>
      </c>
      <c r="N4321" s="10" t="s">
        <v>35</v>
      </c>
      <c r="O4321" s="14">
        <v>1</v>
      </c>
      <c r="P4321" s="15"/>
      <c r="Q4321" s="15"/>
      <c r="R4321" s="15"/>
    </row>
    <row r="4322" spans="1:18" x14ac:dyDescent="0.3">
      <c r="A4322" s="1">
        <v>112196</v>
      </c>
      <c r="B4322" s="2" t="s">
        <v>8488</v>
      </c>
      <c r="C4322" s="2" t="s">
        <v>8489</v>
      </c>
      <c r="D4322" s="3" t="s">
        <v>16</v>
      </c>
      <c r="E4322" s="4">
        <v>41773</v>
      </c>
      <c r="F4322" s="2" t="s">
        <v>17</v>
      </c>
      <c r="G4322" s="5" t="s">
        <v>48</v>
      </c>
      <c r="H4322" s="2" t="s">
        <v>42</v>
      </c>
      <c r="I4322" s="5" t="s">
        <v>550</v>
      </c>
      <c r="J4322" s="5" t="s">
        <v>22</v>
      </c>
      <c r="K4322" s="5" t="s">
        <v>33</v>
      </c>
      <c r="L4322" s="4">
        <v>41776.489583333328</v>
      </c>
      <c r="M4322" s="3" t="s">
        <v>38</v>
      </c>
      <c r="N4322" s="10" t="s">
        <v>35</v>
      </c>
      <c r="O4322" s="14">
        <v>1</v>
      </c>
      <c r="P4322" s="15"/>
      <c r="Q4322" s="15"/>
      <c r="R4322" s="15"/>
    </row>
    <row r="4323" spans="1:18" x14ac:dyDescent="0.3">
      <c r="A4323" s="1">
        <v>112197</v>
      </c>
      <c r="B4323" s="2" t="s">
        <v>8490</v>
      </c>
      <c r="C4323" s="2" t="s">
        <v>8491</v>
      </c>
      <c r="D4323" s="3" t="s">
        <v>16</v>
      </c>
      <c r="E4323" s="4">
        <v>41773</v>
      </c>
      <c r="F4323" s="2" t="s">
        <v>17</v>
      </c>
      <c r="G4323" s="5" t="s">
        <v>48</v>
      </c>
      <c r="H4323" s="2" t="s">
        <v>42</v>
      </c>
      <c r="I4323" s="5" t="s">
        <v>550</v>
      </c>
      <c r="J4323" s="5" t="s">
        <v>22</v>
      </c>
      <c r="K4323" s="5" t="s">
        <v>33</v>
      </c>
      <c r="L4323" s="4">
        <v>41776.489583333328</v>
      </c>
      <c r="M4323" s="3" t="s">
        <v>38</v>
      </c>
      <c r="N4323" s="10" t="s">
        <v>35</v>
      </c>
      <c r="O4323" s="14">
        <v>1</v>
      </c>
      <c r="P4323" s="15"/>
      <c r="Q4323" s="15"/>
      <c r="R4323" s="15"/>
    </row>
    <row r="4324" spans="1:18" x14ac:dyDescent="0.3">
      <c r="A4324" s="1">
        <v>129418</v>
      </c>
      <c r="B4324" s="2" t="s">
        <v>8492</v>
      </c>
      <c r="C4324" s="2" t="s">
        <v>8493</v>
      </c>
      <c r="D4324" s="3" t="s">
        <v>103</v>
      </c>
      <c r="E4324" s="4">
        <v>42611</v>
      </c>
      <c r="F4324" s="2" t="s">
        <v>17</v>
      </c>
      <c r="G4324" s="5" t="s">
        <v>48</v>
      </c>
      <c r="H4324" s="2" t="s">
        <v>42</v>
      </c>
      <c r="I4324" s="5" t="s">
        <v>526</v>
      </c>
      <c r="J4324" s="5" t="s">
        <v>22</v>
      </c>
      <c r="K4324" s="5" t="s">
        <v>130</v>
      </c>
      <c r="L4324" s="4">
        <v>42613.439583333333</v>
      </c>
      <c r="M4324" s="3" t="s">
        <v>34</v>
      </c>
      <c r="N4324" s="10" t="s">
        <v>39</v>
      </c>
      <c r="O4324" s="15"/>
      <c r="P4324" s="14">
        <v>0.95</v>
      </c>
      <c r="Q4324" s="15"/>
      <c r="R4324" s="15"/>
    </row>
    <row r="4325" spans="1:18" x14ac:dyDescent="0.3">
      <c r="A4325" s="1">
        <v>130246</v>
      </c>
      <c r="B4325" s="2" t="s">
        <v>8494</v>
      </c>
      <c r="C4325" s="2" t="s">
        <v>8495</v>
      </c>
      <c r="D4325" s="3" t="s">
        <v>103</v>
      </c>
      <c r="E4325" s="4">
        <v>42751</v>
      </c>
      <c r="F4325" s="2" t="s">
        <v>17</v>
      </c>
      <c r="G4325" s="5" t="s">
        <v>48</v>
      </c>
      <c r="H4325" s="2" t="s">
        <v>42</v>
      </c>
      <c r="I4325" s="5" t="s">
        <v>526</v>
      </c>
      <c r="J4325" s="5" t="s">
        <v>22</v>
      </c>
      <c r="K4325" s="5" t="s">
        <v>130</v>
      </c>
      <c r="L4325" s="4">
        <v>42757.4</v>
      </c>
      <c r="M4325" s="3" t="s">
        <v>34</v>
      </c>
      <c r="N4325" s="10" t="s">
        <v>138</v>
      </c>
      <c r="O4325" s="14">
        <v>1</v>
      </c>
      <c r="P4325" s="15"/>
      <c r="Q4325" s="15"/>
      <c r="R4325" s="15"/>
    </row>
    <row r="4326" spans="1:18" x14ac:dyDescent="0.3">
      <c r="A4326" s="1">
        <v>16026</v>
      </c>
      <c r="B4326" s="2" t="s">
        <v>8496</v>
      </c>
      <c r="C4326" s="2" t="s">
        <v>8497</v>
      </c>
      <c r="D4326" s="3" t="s">
        <v>16</v>
      </c>
      <c r="E4326" s="4">
        <v>41006</v>
      </c>
      <c r="F4326" s="2" t="s">
        <v>17</v>
      </c>
      <c r="G4326" s="5" t="s">
        <v>48</v>
      </c>
      <c r="H4326" s="2" t="s">
        <v>42</v>
      </c>
      <c r="I4326" s="5" t="s">
        <v>526</v>
      </c>
      <c r="J4326" s="5" t="s">
        <v>22</v>
      </c>
      <c r="K4326" s="5" t="s">
        <v>130</v>
      </c>
      <c r="L4326" s="4" t="s">
        <v>19</v>
      </c>
      <c r="M4326" s="3" t="s">
        <v>38</v>
      </c>
      <c r="N4326" s="10" t="s">
        <v>39</v>
      </c>
      <c r="O4326" s="15"/>
      <c r="P4326" s="14">
        <v>0.95</v>
      </c>
      <c r="Q4326" s="15"/>
      <c r="R4326" s="15"/>
    </row>
    <row r="4327" spans="1:18" x14ac:dyDescent="0.3">
      <c r="A4327" s="1">
        <v>16030</v>
      </c>
      <c r="B4327" s="2" t="s">
        <v>8498</v>
      </c>
      <c r="C4327" s="2" t="s">
        <v>8499</v>
      </c>
      <c r="D4327" s="3" t="s">
        <v>16</v>
      </c>
      <c r="E4327" s="4">
        <v>41336</v>
      </c>
      <c r="F4327" s="2" t="s">
        <v>17</v>
      </c>
      <c r="G4327" s="5" t="s">
        <v>48</v>
      </c>
      <c r="H4327" s="2" t="s">
        <v>42</v>
      </c>
      <c r="I4327" s="5" t="s">
        <v>557</v>
      </c>
      <c r="J4327" s="5" t="s">
        <v>129</v>
      </c>
      <c r="K4327" s="5" t="s">
        <v>142</v>
      </c>
      <c r="L4327" s="4" t="s">
        <v>19</v>
      </c>
      <c r="M4327" s="3" t="s">
        <v>38</v>
      </c>
      <c r="N4327" s="10" t="s">
        <v>39</v>
      </c>
      <c r="O4327" s="15"/>
      <c r="P4327" s="14">
        <v>0.95</v>
      </c>
      <c r="Q4327" s="15"/>
      <c r="R4327" s="15"/>
    </row>
    <row r="4328" spans="1:18" x14ac:dyDescent="0.3">
      <c r="A4328" s="1">
        <v>16027</v>
      </c>
      <c r="B4328" s="2" t="s">
        <v>8500</v>
      </c>
      <c r="C4328" s="2" t="s">
        <v>8501</v>
      </c>
      <c r="D4328" s="3" t="s">
        <v>16</v>
      </c>
      <c r="E4328" s="4">
        <v>41125</v>
      </c>
      <c r="F4328" s="2" t="s">
        <v>17</v>
      </c>
      <c r="G4328" s="5" t="s">
        <v>48</v>
      </c>
      <c r="H4328" s="2" t="s">
        <v>42</v>
      </c>
      <c r="I4328" s="5" t="s">
        <v>557</v>
      </c>
      <c r="J4328" s="5" t="s">
        <v>22</v>
      </c>
      <c r="K4328" s="5" t="s">
        <v>33</v>
      </c>
      <c r="L4328" s="4" t="s">
        <v>19</v>
      </c>
      <c r="M4328" s="3" t="s">
        <v>38</v>
      </c>
      <c r="N4328" s="10" t="s">
        <v>35</v>
      </c>
      <c r="O4328" s="14">
        <v>1</v>
      </c>
      <c r="P4328" s="15"/>
      <c r="Q4328" s="15"/>
      <c r="R4328" s="15"/>
    </row>
    <row r="4329" spans="1:18" x14ac:dyDescent="0.3">
      <c r="A4329" s="1">
        <v>16028</v>
      </c>
      <c r="B4329" s="2" t="s">
        <v>8502</v>
      </c>
      <c r="C4329" s="2" t="s">
        <v>8503</v>
      </c>
      <c r="D4329" s="3" t="s">
        <v>16</v>
      </c>
      <c r="E4329" s="4">
        <v>41125</v>
      </c>
      <c r="F4329" s="2" t="s">
        <v>17</v>
      </c>
      <c r="G4329" s="5" t="s">
        <v>48</v>
      </c>
      <c r="H4329" s="2" t="s">
        <v>42</v>
      </c>
      <c r="I4329" s="5" t="s">
        <v>557</v>
      </c>
      <c r="J4329" s="5" t="s">
        <v>22</v>
      </c>
      <c r="K4329" s="5" t="s">
        <v>33</v>
      </c>
      <c r="L4329" s="4" t="s">
        <v>19</v>
      </c>
      <c r="M4329" s="3" t="s">
        <v>38</v>
      </c>
      <c r="N4329" s="10" t="s">
        <v>35</v>
      </c>
      <c r="O4329" s="14">
        <v>1</v>
      </c>
      <c r="P4329" s="15"/>
      <c r="Q4329" s="15"/>
      <c r="R4329" s="15"/>
    </row>
    <row r="4330" spans="1:18" x14ac:dyDescent="0.3">
      <c r="A4330" s="1">
        <v>16029</v>
      </c>
      <c r="B4330" s="2" t="s">
        <v>8504</v>
      </c>
      <c r="C4330" s="2" t="s">
        <v>8503</v>
      </c>
      <c r="D4330" s="3" t="s">
        <v>16</v>
      </c>
      <c r="E4330" s="4">
        <v>41125</v>
      </c>
      <c r="F4330" s="2" t="s">
        <v>17</v>
      </c>
      <c r="G4330" s="5" t="s">
        <v>48</v>
      </c>
      <c r="H4330" s="2" t="s">
        <v>42</v>
      </c>
      <c r="I4330" s="5" t="s">
        <v>557</v>
      </c>
      <c r="J4330" s="5" t="s">
        <v>22</v>
      </c>
      <c r="K4330" s="5" t="s">
        <v>33</v>
      </c>
      <c r="L4330" s="4" t="s">
        <v>19</v>
      </c>
      <c r="M4330" s="3" t="s">
        <v>38</v>
      </c>
      <c r="N4330" s="10" t="s">
        <v>35</v>
      </c>
      <c r="O4330" s="14">
        <v>1</v>
      </c>
      <c r="P4330" s="15"/>
      <c r="Q4330" s="15"/>
      <c r="R4330" s="15"/>
    </row>
    <row r="4331" spans="1:18" x14ac:dyDescent="0.3">
      <c r="A4331" s="1">
        <v>16031</v>
      </c>
      <c r="B4331" s="2" t="s">
        <v>8505</v>
      </c>
      <c r="C4331" s="2" t="s">
        <v>8506</v>
      </c>
      <c r="D4331" s="3" t="s">
        <v>16</v>
      </c>
      <c r="E4331" s="4">
        <v>41336</v>
      </c>
      <c r="F4331" s="2" t="s">
        <v>17</v>
      </c>
      <c r="G4331" s="5" t="s">
        <v>48</v>
      </c>
      <c r="H4331" s="2" t="s">
        <v>42</v>
      </c>
      <c r="I4331" s="5" t="s">
        <v>557</v>
      </c>
      <c r="J4331" s="5" t="s">
        <v>22</v>
      </c>
      <c r="K4331" s="5" t="s">
        <v>142</v>
      </c>
      <c r="L4331" s="4" t="s">
        <v>19</v>
      </c>
      <c r="M4331" s="3" t="s">
        <v>38</v>
      </c>
      <c r="N4331" s="10" t="s">
        <v>39</v>
      </c>
      <c r="O4331" s="15"/>
      <c r="P4331" s="14">
        <v>0.95</v>
      </c>
      <c r="Q4331" s="15"/>
      <c r="R4331" s="15"/>
    </row>
    <row r="4332" spans="1:18" x14ac:dyDescent="0.3">
      <c r="A4332" s="1">
        <v>114741</v>
      </c>
      <c r="B4332" s="2" t="s">
        <v>8507</v>
      </c>
      <c r="C4332" s="2" t="s">
        <v>8508</v>
      </c>
      <c r="D4332" s="3" t="s">
        <v>16</v>
      </c>
      <c r="E4332" s="4">
        <v>42344</v>
      </c>
      <c r="F4332" s="2" t="s">
        <v>17</v>
      </c>
      <c r="G4332" s="5" t="s">
        <v>48</v>
      </c>
      <c r="H4332" s="2" t="s">
        <v>20</v>
      </c>
      <c r="I4332" s="5" t="s">
        <v>557</v>
      </c>
      <c r="J4332" s="5" t="s">
        <v>22</v>
      </c>
      <c r="K4332" s="5" t="s">
        <v>33</v>
      </c>
      <c r="L4332" s="4">
        <v>42345.456944444442</v>
      </c>
      <c r="M4332" s="3" t="s">
        <v>27</v>
      </c>
      <c r="N4332" s="10" t="s">
        <v>28</v>
      </c>
      <c r="O4332" s="14">
        <v>1</v>
      </c>
      <c r="P4332" s="15"/>
      <c r="Q4332" s="15"/>
      <c r="R4332" s="15"/>
    </row>
    <row r="4333" spans="1:18" x14ac:dyDescent="0.3">
      <c r="A4333" s="1">
        <v>114742</v>
      </c>
      <c r="B4333" s="2" t="s">
        <v>8509</v>
      </c>
      <c r="C4333" s="2" t="s">
        <v>8510</v>
      </c>
      <c r="D4333" s="3" t="s">
        <v>16</v>
      </c>
      <c r="E4333" s="4">
        <v>42344</v>
      </c>
      <c r="F4333" s="2" t="s">
        <v>17</v>
      </c>
      <c r="G4333" s="5" t="s">
        <v>48</v>
      </c>
      <c r="H4333" s="2" t="s">
        <v>20</v>
      </c>
      <c r="I4333" s="5" t="s">
        <v>557</v>
      </c>
      <c r="J4333" s="5" t="s">
        <v>22</v>
      </c>
      <c r="K4333" s="5" t="s">
        <v>33</v>
      </c>
      <c r="L4333" s="4">
        <v>42345.456944444442</v>
      </c>
      <c r="M4333" s="3" t="s">
        <v>27</v>
      </c>
      <c r="N4333" s="10" t="s">
        <v>28</v>
      </c>
      <c r="O4333" s="14">
        <v>1</v>
      </c>
      <c r="P4333" s="15"/>
      <c r="Q4333" s="15"/>
      <c r="R4333" s="15"/>
    </row>
    <row r="4334" spans="1:18" x14ac:dyDescent="0.3">
      <c r="A4334" s="1">
        <v>114743</v>
      </c>
      <c r="B4334" s="2" t="s">
        <v>8511</v>
      </c>
      <c r="C4334" s="2" t="s">
        <v>8512</v>
      </c>
      <c r="D4334" s="3" t="s">
        <v>16</v>
      </c>
      <c r="E4334" s="4">
        <v>42344</v>
      </c>
      <c r="F4334" s="2" t="s">
        <v>17</v>
      </c>
      <c r="G4334" s="5" t="s">
        <v>48</v>
      </c>
      <c r="H4334" s="2" t="s">
        <v>20</v>
      </c>
      <c r="I4334" s="5" t="s">
        <v>557</v>
      </c>
      <c r="J4334" s="5" t="s">
        <v>22</v>
      </c>
      <c r="K4334" s="5" t="s">
        <v>33</v>
      </c>
      <c r="L4334" s="4">
        <v>42345.456944444442</v>
      </c>
      <c r="M4334" s="3" t="s">
        <v>27</v>
      </c>
      <c r="N4334" s="10" t="s">
        <v>28</v>
      </c>
      <c r="O4334" s="14">
        <v>1</v>
      </c>
      <c r="P4334" s="15"/>
      <c r="Q4334" s="15"/>
      <c r="R4334" s="15"/>
    </row>
    <row r="4335" spans="1:18" x14ac:dyDescent="0.3">
      <c r="A4335" s="1">
        <v>114750</v>
      </c>
      <c r="B4335" s="2" t="s">
        <v>8513</v>
      </c>
      <c r="C4335" s="2" t="s">
        <v>8514</v>
      </c>
      <c r="D4335" s="3" t="s">
        <v>16</v>
      </c>
      <c r="E4335" s="4">
        <v>42344</v>
      </c>
      <c r="F4335" s="2" t="s">
        <v>17</v>
      </c>
      <c r="G4335" s="5" t="s">
        <v>48</v>
      </c>
      <c r="H4335" s="2" t="s">
        <v>42</v>
      </c>
      <c r="I4335" s="5" t="s">
        <v>557</v>
      </c>
      <c r="J4335" s="5" t="s">
        <v>22</v>
      </c>
      <c r="K4335" s="5" t="s">
        <v>130</v>
      </c>
      <c r="L4335" s="4">
        <v>42345.46597222222</v>
      </c>
      <c r="M4335" s="3" t="s">
        <v>38</v>
      </c>
      <c r="N4335" s="10" t="s">
        <v>39</v>
      </c>
      <c r="O4335" s="15"/>
      <c r="P4335" s="14">
        <v>0.95</v>
      </c>
      <c r="Q4335" s="15"/>
      <c r="R4335" s="15"/>
    </row>
    <row r="4336" spans="1:18" x14ac:dyDescent="0.3">
      <c r="A4336" s="1">
        <v>114744</v>
      </c>
      <c r="B4336" s="2" t="s">
        <v>8515</v>
      </c>
      <c r="C4336" s="2" t="s">
        <v>8516</v>
      </c>
      <c r="D4336" s="3" t="s">
        <v>16</v>
      </c>
      <c r="E4336" s="4">
        <v>42344</v>
      </c>
      <c r="F4336" s="2" t="s">
        <v>17</v>
      </c>
      <c r="G4336" s="5" t="s">
        <v>48</v>
      </c>
      <c r="H4336" s="2" t="s">
        <v>20</v>
      </c>
      <c r="I4336" s="5" t="s">
        <v>557</v>
      </c>
      <c r="J4336" s="5" t="s">
        <v>22</v>
      </c>
      <c r="K4336" s="5" t="s">
        <v>33</v>
      </c>
      <c r="L4336" s="4">
        <v>42345.456944444442</v>
      </c>
      <c r="M4336" s="3" t="s">
        <v>27</v>
      </c>
      <c r="N4336" s="10" t="s">
        <v>28</v>
      </c>
      <c r="O4336" s="14">
        <v>1</v>
      </c>
      <c r="P4336" s="15"/>
      <c r="Q4336" s="15"/>
      <c r="R4336" s="15"/>
    </row>
    <row r="4337" spans="1:18" x14ac:dyDescent="0.3">
      <c r="A4337" s="1">
        <v>112189</v>
      </c>
      <c r="B4337" s="2" t="s">
        <v>8517</v>
      </c>
      <c r="C4337" s="2" t="s">
        <v>8518</v>
      </c>
      <c r="D4337" s="3" t="s">
        <v>16</v>
      </c>
      <c r="E4337" s="4">
        <v>41773</v>
      </c>
      <c r="F4337" s="2" t="s">
        <v>17</v>
      </c>
      <c r="G4337" s="5" t="s">
        <v>48</v>
      </c>
      <c r="H4337" s="2" t="s">
        <v>42</v>
      </c>
      <c r="I4337" s="5" t="s">
        <v>557</v>
      </c>
      <c r="J4337" s="5" t="s">
        <v>22</v>
      </c>
      <c r="K4337" s="5" t="s">
        <v>33</v>
      </c>
      <c r="L4337" s="4">
        <v>41776.484027777777</v>
      </c>
      <c r="M4337" s="3" t="s">
        <v>38</v>
      </c>
      <c r="N4337" s="10" t="s">
        <v>35</v>
      </c>
      <c r="O4337" s="14">
        <v>1</v>
      </c>
      <c r="P4337" s="15"/>
      <c r="Q4337" s="15"/>
      <c r="R4337" s="15"/>
    </row>
    <row r="4338" spans="1:18" x14ac:dyDescent="0.3">
      <c r="A4338" s="1">
        <v>112190</v>
      </c>
      <c r="B4338" s="2" t="s">
        <v>8519</v>
      </c>
      <c r="C4338" s="2" t="s">
        <v>8520</v>
      </c>
      <c r="D4338" s="3" t="s">
        <v>16</v>
      </c>
      <c r="E4338" s="4">
        <v>41773</v>
      </c>
      <c r="F4338" s="2" t="s">
        <v>17</v>
      </c>
      <c r="G4338" s="5" t="s">
        <v>48</v>
      </c>
      <c r="H4338" s="2" t="s">
        <v>42</v>
      </c>
      <c r="I4338" s="5" t="s">
        <v>557</v>
      </c>
      <c r="J4338" s="5" t="s">
        <v>22</v>
      </c>
      <c r="K4338" s="5" t="s">
        <v>33</v>
      </c>
      <c r="L4338" s="4">
        <v>41776.484027777777</v>
      </c>
      <c r="M4338" s="3" t="s">
        <v>38</v>
      </c>
      <c r="N4338" s="10" t="s">
        <v>35</v>
      </c>
      <c r="O4338" s="14">
        <v>1</v>
      </c>
      <c r="P4338" s="15"/>
      <c r="Q4338" s="15"/>
      <c r="R4338" s="15"/>
    </row>
    <row r="4339" spans="1:18" x14ac:dyDescent="0.3">
      <c r="A4339" s="1">
        <v>112191</v>
      </c>
      <c r="B4339" s="2" t="s">
        <v>8521</v>
      </c>
      <c r="C4339" s="2" t="s">
        <v>8522</v>
      </c>
      <c r="D4339" s="3" t="s">
        <v>16</v>
      </c>
      <c r="E4339" s="4">
        <v>41773</v>
      </c>
      <c r="F4339" s="2" t="s">
        <v>17</v>
      </c>
      <c r="G4339" s="5" t="s">
        <v>48</v>
      </c>
      <c r="H4339" s="2" t="s">
        <v>42</v>
      </c>
      <c r="I4339" s="5" t="s">
        <v>557</v>
      </c>
      <c r="J4339" s="5" t="s">
        <v>22</v>
      </c>
      <c r="K4339" s="5" t="s">
        <v>33</v>
      </c>
      <c r="L4339" s="4">
        <v>41776.484027777777</v>
      </c>
      <c r="M4339" s="3" t="s">
        <v>38</v>
      </c>
      <c r="N4339" s="10" t="s">
        <v>35</v>
      </c>
      <c r="O4339" s="14">
        <v>1</v>
      </c>
      <c r="P4339" s="15"/>
      <c r="Q4339" s="15"/>
      <c r="R4339" s="15"/>
    </row>
    <row r="4340" spans="1:18" x14ac:dyDescent="0.3">
      <c r="A4340" s="1">
        <v>129475</v>
      </c>
      <c r="B4340" s="2" t="s">
        <v>8523</v>
      </c>
      <c r="C4340" s="2" t="s">
        <v>8524</v>
      </c>
      <c r="D4340" s="3" t="s">
        <v>31</v>
      </c>
      <c r="E4340" s="4">
        <v>42624.410416666666</v>
      </c>
      <c r="F4340" s="2" t="s">
        <v>17</v>
      </c>
      <c r="G4340" s="5" t="s">
        <v>48</v>
      </c>
      <c r="H4340" s="2" t="s">
        <v>20</v>
      </c>
      <c r="I4340" s="5" t="s">
        <v>861</v>
      </c>
      <c r="J4340" s="5" t="s">
        <v>22</v>
      </c>
      <c r="K4340" s="5" t="s">
        <v>33</v>
      </c>
      <c r="L4340" s="4">
        <v>42624.410416666666</v>
      </c>
      <c r="M4340" s="3" t="s">
        <v>34</v>
      </c>
      <c r="N4340" s="10" t="s">
        <v>138</v>
      </c>
      <c r="O4340" s="14">
        <v>1</v>
      </c>
      <c r="P4340" s="15"/>
      <c r="Q4340" s="15"/>
      <c r="R4340" s="15"/>
    </row>
    <row r="4341" spans="1:18" x14ac:dyDescent="0.3">
      <c r="A4341" s="1">
        <v>130107</v>
      </c>
      <c r="B4341" s="2" t="s">
        <v>8525</v>
      </c>
      <c r="C4341" s="2" t="s">
        <v>8526</v>
      </c>
      <c r="D4341" s="3" t="s">
        <v>16</v>
      </c>
      <c r="E4341" s="4">
        <v>42743</v>
      </c>
      <c r="F4341" s="2" t="s">
        <v>17</v>
      </c>
      <c r="G4341" s="5" t="s">
        <v>48</v>
      </c>
      <c r="H4341" s="2" t="s">
        <v>20</v>
      </c>
      <c r="I4341" s="5" t="s">
        <v>128</v>
      </c>
      <c r="J4341" s="5" t="s">
        <v>22</v>
      </c>
      <c r="K4341" s="5" t="s">
        <v>130</v>
      </c>
      <c r="L4341" s="4">
        <v>42744.384027777778</v>
      </c>
      <c r="M4341" s="3" t="s">
        <v>27</v>
      </c>
      <c r="N4341" s="10" t="s">
        <v>28</v>
      </c>
      <c r="O4341" s="14">
        <v>1</v>
      </c>
      <c r="P4341" s="15"/>
      <c r="Q4341" s="15"/>
      <c r="R4341" s="15"/>
    </row>
    <row r="4342" spans="1:18" x14ac:dyDescent="0.3">
      <c r="A4342" s="1">
        <v>134091</v>
      </c>
      <c r="B4342" s="2" t="s">
        <v>8527</v>
      </c>
      <c r="C4342" s="2" t="s">
        <v>8528</v>
      </c>
      <c r="D4342" s="3" t="s">
        <v>16</v>
      </c>
      <c r="E4342" s="4">
        <v>43327</v>
      </c>
      <c r="F4342" s="2" t="s">
        <v>17</v>
      </c>
      <c r="G4342" s="5" t="s">
        <v>18</v>
      </c>
      <c r="H4342" s="2" t="s">
        <v>20</v>
      </c>
      <c r="I4342" s="5" t="s">
        <v>798</v>
      </c>
      <c r="J4342" s="5" t="s">
        <v>22</v>
      </c>
      <c r="K4342" s="5" t="s">
        <v>33</v>
      </c>
      <c r="L4342" s="4">
        <v>43333.546527777777</v>
      </c>
      <c r="M4342" s="3" t="s">
        <v>27</v>
      </c>
      <c r="N4342" s="10" t="s">
        <v>28</v>
      </c>
      <c r="O4342" s="14">
        <v>1</v>
      </c>
      <c r="P4342" s="15"/>
      <c r="Q4342" s="15"/>
      <c r="R4342" s="15"/>
    </row>
    <row r="4343" spans="1:18" x14ac:dyDescent="0.3">
      <c r="A4343" s="1">
        <v>115773</v>
      </c>
      <c r="B4343" s="2" t="s">
        <v>8529</v>
      </c>
      <c r="C4343" s="2" t="s">
        <v>8530</v>
      </c>
      <c r="D4343" s="3" t="s">
        <v>16</v>
      </c>
      <c r="E4343" s="4">
        <v>42542.609722222223</v>
      </c>
      <c r="F4343" s="2" t="s">
        <v>17</v>
      </c>
      <c r="G4343" s="5" t="s">
        <v>18</v>
      </c>
      <c r="H4343" s="2" t="s">
        <v>20</v>
      </c>
      <c r="I4343" s="5" t="s">
        <v>526</v>
      </c>
      <c r="J4343" s="5" t="s">
        <v>22</v>
      </c>
      <c r="K4343" s="5" t="s">
        <v>33</v>
      </c>
      <c r="L4343" s="4">
        <v>42542.609722222223</v>
      </c>
      <c r="M4343" s="3" t="s">
        <v>27</v>
      </c>
      <c r="N4343" s="10" t="s">
        <v>28</v>
      </c>
      <c r="O4343" s="14">
        <v>1</v>
      </c>
      <c r="P4343" s="15"/>
      <c r="Q4343" s="15"/>
      <c r="R4343" s="15"/>
    </row>
    <row r="4344" spans="1:18" x14ac:dyDescent="0.3">
      <c r="A4344" s="1">
        <v>114510</v>
      </c>
      <c r="B4344" s="2" t="s">
        <v>8531</v>
      </c>
      <c r="C4344" s="2" t="s">
        <v>8532</v>
      </c>
      <c r="D4344" s="3" t="s">
        <v>16</v>
      </c>
      <c r="E4344" s="4">
        <v>42288.628472222219</v>
      </c>
      <c r="F4344" s="2" t="s">
        <v>17</v>
      </c>
      <c r="G4344" s="5" t="s">
        <v>48</v>
      </c>
      <c r="H4344" s="2" t="s">
        <v>20</v>
      </c>
      <c r="I4344" s="5" t="s">
        <v>141</v>
      </c>
      <c r="J4344" s="5" t="s">
        <v>22</v>
      </c>
      <c r="K4344" s="5" t="s">
        <v>326</v>
      </c>
      <c r="L4344" s="4">
        <v>42288.628472222219</v>
      </c>
      <c r="M4344" s="3" t="s">
        <v>27</v>
      </c>
      <c r="N4344" s="10" t="s">
        <v>28</v>
      </c>
      <c r="O4344" s="14">
        <v>1</v>
      </c>
      <c r="P4344" s="15"/>
      <c r="Q4344" s="15"/>
      <c r="R4344" s="15"/>
    </row>
    <row r="4345" spans="1:18" x14ac:dyDescent="0.3">
      <c r="A4345" s="1">
        <v>114512</v>
      </c>
      <c r="B4345" s="2" t="s">
        <v>8533</v>
      </c>
      <c r="C4345" s="2" t="s">
        <v>8534</v>
      </c>
      <c r="D4345" s="3" t="s">
        <v>16</v>
      </c>
      <c r="E4345" s="4">
        <v>42288.628472222219</v>
      </c>
      <c r="F4345" s="2" t="s">
        <v>17</v>
      </c>
      <c r="G4345" s="5" t="s">
        <v>48</v>
      </c>
      <c r="H4345" s="2" t="s">
        <v>20</v>
      </c>
      <c r="I4345" s="5" t="s">
        <v>141</v>
      </c>
      <c r="J4345" s="5" t="s">
        <v>22</v>
      </c>
      <c r="K4345" s="5" t="s">
        <v>326</v>
      </c>
      <c r="L4345" s="4">
        <v>42288.628472222219</v>
      </c>
      <c r="M4345" s="3" t="s">
        <v>27</v>
      </c>
      <c r="N4345" s="10" t="s">
        <v>28</v>
      </c>
      <c r="O4345" s="14">
        <v>1</v>
      </c>
      <c r="P4345" s="15"/>
      <c r="Q4345" s="15"/>
      <c r="R4345" s="15"/>
    </row>
    <row r="4346" spans="1:18" x14ac:dyDescent="0.3">
      <c r="A4346" s="1">
        <v>114511</v>
      </c>
      <c r="B4346" s="2" t="s">
        <v>8535</v>
      </c>
      <c r="C4346" s="2" t="s">
        <v>8536</v>
      </c>
      <c r="D4346" s="3" t="s">
        <v>16</v>
      </c>
      <c r="E4346" s="4">
        <v>42288.628472222219</v>
      </c>
      <c r="F4346" s="2" t="s">
        <v>17</v>
      </c>
      <c r="G4346" s="5" t="s">
        <v>48</v>
      </c>
      <c r="H4346" s="2" t="s">
        <v>20</v>
      </c>
      <c r="I4346" s="5" t="s">
        <v>141</v>
      </c>
      <c r="J4346" s="5" t="s">
        <v>22</v>
      </c>
      <c r="K4346" s="5" t="s">
        <v>326</v>
      </c>
      <c r="L4346" s="4">
        <v>42288.628472222219</v>
      </c>
      <c r="M4346" s="3" t="s">
        <v>27</v>
      </c>
      <c r="N4346" s="10" t="s">
        <v>28</v>
      </c>
      <c r="O4346" s="14">
        <v>1</v>
      </c>
      <c r="P4346" s="15"/>
      <c r="Q4346" s="15"/>
      <c r="R4346" s="15"/>
    </row>
    <row r="4347" spans="1:18" x14ac:dyDescent="0.3">
      <c r="A4347" s="1">
        <v>114452</v>
      </c>
      <c r="B4347" s="2" t="s">
        <v>8537</v>
      </c>
      <c r="C4347" s="2" t="s">
        <v>8538</v>
      </c>
      <c r="D4347" s="3" t="s">
        <v>16</v>
      </c>
      <c r="E4347" s="4">
        <v>42283</v>
      </c>
      <c r="F4347" s="2" t="s">
        <v>17</v>
      </c>
      <c r="G4347" s="5" t="s">
        <v>48</v>
      </c>
      <c r="H4347" s="2" t="s">
        <v>20</v>
      </c>
      <c r="I4347" s="5" t="s">
        <v>141</v>
      </c>
      <c r="J4347" s="5" t="s">
        <v>22</v>
      </c>
      <c r="K4347" s="5" t="s">
        <v>326</v>
      </c>
      <c r="L4347" s="4">
        <v>42287.598611111112</v>
      </c>
      <c r="M4347" s="3" t="s">
        <v>27</v>
      </c>
      <c r="N4347" s="10" t="s">
        <v>28</v>
      </c>
      <c r="O4347" s="14">
        <v>1</v>
      </c>
      <c r="P4347" s="15"/>
      <c r="Q4347" s="15"/>
      <c r="R4347" s="15"/>
    </row>
    <row r="4348" spans="1:18" x14ac:dyDescent="0.3">
      <c r="A4348" s="1">
        <v>114551</v>
      </c>
      <c r="B4348" s="2" t="s">
        <v>8539</v>
      </c>
      <c r="C4348" s="2" t="s">
        <v>8540</v>
      </c>
      <c r="D4348" s="3" t="s">
        <v>16</v>
      </c>
      <c r="E4348" s="4">
        <v>42290.481944444444</v>
      </c>
      <c r="F4348" s="2" t="s">
        <v>17</v>
      </c>
      <c r="G4348" s="5" t="s">
        <v>48</v>
      </c>
      <c r="H4348" s="2" t="s">
        <v>20</v>
      </c>
      <c r="I4348" s="5" t="s">
        <v>141</v>
      </c>
      <c r="J4348" s="5" t="s">
        <v>22</v>
      </c>
      <c r="K4348" s="5" t="s">
        <v>326</v>
      </c>
      <c r="L4348" s="4">
        <v>42290.481944444444</v>
      </c>
      <c r="M4348" s="3" t="s">
        <v>27</v>
      </c>
      <c r="N4348" s="10" t="s">
        <v>28</v>
      </c>
      <c r="O4348" s="14">
        <v>1</v>
      </c>
      <c r="P4348" s="15"/>
      <c r="Q4348" s="15"/>
      <c r="R4348" s="15"/>
    </row>
    <row r="4349" spans="1:18" x14ac:dyDescent="0.3">
      <c r="A4349" s="1">
        <v>114497</v>
      </c>
      <c r="B4349" s="2" t="s">
        <v>8541</v>
      </c>
      <c r="C4349" s="2" t="s">
        <v>8542</v>
      </c>
      <c r="D4349" s="3" t="s">
        <v>16</v>
      </c>
      <c r="E4349" s="4">
        <v>42284</v>
      </c>
      <c r="F4349" s="2" t="s">
        <v>17</v>
      </c>
      <c r="G4349" s="5" t="s">
        <v>48</v>
      </c>
      <c r="H4349" s="2" t="s">
        <v>20</v>
      </c>
      <c r="I4349" s="5" t="s">
        <v>141</v>
      </c>
      <c r="J4349" s="5" t="s">
        <v>22</v>
      </c>
      <c r="K4349" s="5" t="s">
        <v>326</v>
      </c>
      <c r="L4349" s="4">
        <v>42288.494444444441</v>
      </c>
      <c r="M4349" s="3" t="s">
        <v>27</v>
      </c>
      <c r="N4349" s="10" t="s">
        <v>28</v>
      </c>
      <c r="O4349" s="14">
        <v>1</v>
      </c>
      <c r="P4349" s="15"/>
      <c r="Q4349" s="15"/>
      <c r="R4349" s="15"/>
    </row>
    <row r="4350" spans="1:18" x14ac:dyDescent="0.3">
      <c r="A4350" s="1">
        <v>114498</v>
      </c>
      <c r="B4350" s="2" t="s">
        <v>8543</v>
      </c>
      <c r="C4350" s="2" t="s">
        <v>8544</v>
      </c>
      <c r="D4350" s="3" t="s">
        <v>16</v>
      </c>
      <c r="E4350" s="4">
        <v>42284</v>
      </c>
      <c r="F4350" s="2" t="s">
        <v>17</v>
      </c>
      <c r="G4350" s="5" t="s">
        <v>48</v>
      </c>
      <c r="H4350" s="2" t="s">
        <v>20</v>
      </c>
      <c r="I4350" s="5" t="s">
        <v>141</v>
      </c>
      <c r="J4350" s="5" t="s">
        <v>22</v>
      </c>
      <c r="K4350" s="5" t="s">
        <v>326</v>
      </c>
      <c r="L4350" s="4">
        <v>42288.494444444441</v>
      </c>
      <c r="M4350" s="3" t="s">
        <v>27</v>
      </c>
      <c r="N4350" s="10" t="s">
        <v>28</v>
      </c>
      <c r="O4350" s="14">
        <v>1</v>
      </c>
      <c r="P4350" s="15"/>
      <c r="Q4350" s="15"/>
      <c r="R4350" s="15"/>
    </row>
    <row r="4351" spans="1:18" x14ac:dyDescent="0.3">
      <c r="A4351" s="1">
        <v>114499</v>
      </c>
      <c r="B4351" s="2" t="s">
        <v>8545</v>
      </c>
      <c r="C4351" s="2" t="s">
        <v>8546</v>
      </c>
      <c r="D4351" s="3" t="s">
        <v>16</v>
      </c>
      <c r="E4351" s="4">
        <v>42284</v>
      </c>
      <c r="F4351" s="2" t="s">
        <v>17</v>
      </c>
      <c r="G4351" s="5" t="s">
        <v>48</v>
      </c>
      <c r="H4351" s="2" t="s">
        <v>20</v>
      </c>
      <c r="I4351" s="5" t="s">
        <v>141</v>
      </c>
      <c r="J4351" s="5" t="s">
        <v>22</v>
      </c>
      <c r="K4351" s="5" t="s">
        <v>326</v>
      </c>
      <c r="L4351" s="4">
        <v>42288.494444444441</v>
      </c>
      <c r="M4351" s="3" t="s">
        <v>27</v>
      </c>
      <c r="N4351" s="10" t="s">
        <v>28</v>
      </c>
      <c r="O4351" s="14">
        <v>1</v>
      </c>
      <c r="P4351" s="15"/>
      <c r="Q4351" s="15"/>
      <c r="R4351" s="15"/>
    </row>
    <row r="4352" spans="1:18" x14ac:dyDescent="0.3">
      <c r="A4352" s="1">
        <v>114500</v>
      </c>
      <c r="B4352" s="2" t="s">
        <v>8547</v>
      </c>
      <c r="C4352" s="2" t="s">
        <v>8548</v>
      </c>
      <c r="D4352" s="3" t="s">
        <v>16</v>
      </c>
      <c r="E4352" s="4">
        <v>42284</v>
      </c>
      <c r="F4352" s="2" t="s">
        <v>17</v>
      </c>
      <c r="G4352" s="5" t="s">
        <v>48</v>
      </c>
      <c r="H4352" s="2" t="s">
        <v>20</v>
      </c>
      <c r="I4352" s="5" t="s">
        <v>141</v>
      </c>
      <c r="J4352" s="5" t="s">
        <v>22</v>
      </c>
      <c r="K4352" s="5" t="s">
        <v>326</v>
      </c>
      <c r="L4352" s="4">
        <v>42288.494444444441</v>
      </c>
      <c r="M4352" s="3" t="s">
        <v>27</v>
      </c>
      <c r="N4352" s="10" t="s">
        <v>28</v>
      </c>
      <c r="O4352" s="14">
        <v>1</v>
      </c>
      <c r="P4352" s="15"/>
      <c r="Q4352" s="15"/>
      <c r="R4352" s="15"/>
    </row>
    <row r="4353" spans="1:18" x14ac:dyDescent="0.3">
      <c r="A4353" s="1">
        <v>132578</v>
      </c>
      <c r="B4353" s="2" t="s">
        <v>8549</v>
      </c>
      <c r="C4353" s="2" t="s">
        <v>8550</v>
      </c>
      <c r="D4353" s="3" t="s">
        <v>16</v>
      </c>
      <c r="E4353" s="4">
        <v>43092</v>
      </c>
      <c r="F4353" s="2" t="s">
        <v>17</v>
      </c>
      <c r="G4353" s="5" t="s">
        <v>48</v>
      </c>
      <c r="H4353" s="2" t="s">
        <v>20</v>
      </c>
      <c r="I4353" s="5" t="s">
        <v>141</v>
      </c>
      <c r="J4353" s="5" t="s">
        <v>22</v>
      </c>
      <c r="K4353" s="5" t="s">
        <v>33</v>
      </c>
      <c r="L4353" s="4">
        <v>43096.455555555556</v>
      </c>
      <c r="M4353" s="3" t="s">
        <v>27</v>
      </c>
      <c r="N4353" s="10" t="s">
        <v>28</v>
      </c>
      <c r="O4353" s="14">
        <v>1</v>
      </c>
      <c r="P4353" s="15"/>
      <c r="Q4353" s="15"/>
      <c r="R4353" s="15"/>
    </row>
    <row r="4354" spans="1:18" x14ac:dyDescent="0.3">
      <c r="A4354" s="1">
        <v>132579</v>
      </c>
      <c r="B4354" s="2" t="s">
        <v>8551</v>
      </c>
      <c r="C4354" s="2" t="s">
        <v>8552</v>
      </c>
      <c r="D4354" s="3" t="s">
        <v>16</v>
      </c>
      <c r="E4354" s="4">
        <v>43092</v>
      </c>
      <c r="F4354" s="2" t="s">
        <v>17</v>
      </c>
      <c r="G4354" s="5" t="s">
        <v>48</v>
      </c>
      <c r="H4354" s="2" t="s">
        <v>20</v>
      </c>
      <c r="I4354" s="5" t="s">
        <v>141</v>
      </c>
      <c r="J4354" s="5" t="s">
        <v>22</v>
      </c>
      <c r="K4354" s="5" t="s">
        <v>33</v>
      </c>
      <c r="L4354" s="4">
        <v>43096.455555555556</v>
      </c>
      <c r="M4354" s="3" t="s">
        <v>27</v>
      </c>
      <c r="N4354" s="10" t="s">
        <v>28</v>
      </c>
      <c r="O4354" s="14">
        <v>1</v>
      </c>
      <c r="P4354" s="15"/>
      <c r="Q4354" s="15"/>
      <c r="R4354" s="15"/>
    </row>
    <row r="4355" spans="1:18" x14ac:dyDescent="0.3">
      <c r="A4355" s="1">
        <v>132580</v>
      </c>
      <c r="B4355" s="2" t="s">
        <v>8553</v>
      </c>
      <c r="C4355" s="2" t="s">
        <v>8554</v>
      </c>
      <c r="D4355" s="3" t="s">
        <v>16</v>
      </c>
      <c r="E4355" s="4">
        <v>43092</v>
      </c>
      <c r="F4355" s="2" t="s">
        <v>17</v>
      </c>
      <c r="G4355" s="5" t="s">
        <v>48</v>
      </c>
      <c r="H4355" s="2" t="s">
        <v>20</v>
      </c>
      <c r="I4355" s="5" t="s">
        <v>141</v>
      </c>
      <c r="J4355" s="5" t="s">
        <v>22</v>
      </c>
      <c r="K4355" s="5" t="s">
        <v>33</v>
      </c>
      <c r="L4355" s="4">
        <v>43096.455555555556</v>
      </c>
      <c r="M4355" s="3" t="s">
        <v>27</v>
      </c>
      <c r="N4355" s="10" t="s">
        <v>28</v>
      </c>
      <c r="O4355" s="14">
        <v>1</v>
      </c>
      <c r="P4355" s="15"/>
      <c r="Q4355" s="15"/>
      <c r="R4355" s="15"/>
    </row>
    <row r="4356" spans="1:18" x14ac:dyDescent="0.3">
      <c r="A4356" s="1">
        <v>132581</v>
      </c>
      <c r="B4356" s="2" t="s">
        <v>8555</v>
      </c>
      <c r="C4356" s="2" t="s">
        <v>8556</v>
      </c>
      <c r="D4356" s="3" t="s">
        <v>16</v>
      </c>
      <c r="E4356" s="4">
        <v>43092</v>
      </c>
      <c r="F4356" s="2" t="s">
        <v>17</v>
      </c>
      <c r="G4356" s="5" t="s">
        <v>48</v>
      </c>
      <c r="H4356" s="2" t="s">
        <v>20</v>
      </c>
      <c r="I4356" s="5" t="s">
        <v>141</v>
      </c>
      <c r="J4356" s="5" t="s">
        <v>22</v>
      </c>
      <c r="K4356" s="5" t="s">
        <v>33</v>
      </c>
      <c r="L4356" s="4">
        <v>43096.455555555556</v>
      </c>
      <c r="M4356" s="3" t="s">
        <v>27</v>
      </c>
      <c r="N4356" s="10" t="s">
        <v>28</v>
      </c>
      <c r="O4356" s="14">
        <v>1</v>
      </c>
      <c r="P4356" s="15"/>
      <c r="Q4356" s="15"/>
      <c r="R4356" s="15"/>
    </row>
    <row r="4357" spans="1:18" x14ac:dyDescent="0.3">
      <c r="A4357" s="1">
        <v>132582</v>
      </c>
      <c r="B4357" s="2" t="s">
        <v>8557</v>
      </c>
      <c r="C4357" s="2" t="s">
        <v>8558</v>
      </c>
      <c r="D4357" s="3" t="s">
        <v>16</v>
      </c>
      <c r="E4357" s="4">
        <v>43092</v>
      </c>
      <c r="F4357" s="2" t="s">
        <v>17</v>
      </c>
      <c r="G4357" s="5" t="s">
        <v>48</v>
      </c>
      <c r="H4357" s="2" t="s">
        <v>20</v>
      </c>
      <c r="I4357" s="5" t="s">
        <v>141</v>
      </c>
      <c r="J4357" s="5" t="s">
        <v>22</v>
      </c>
      <c r="K4357" s="5" t="s">
        <v>33</v>
      </c>
      <c r="L4357" s="4">
        <v>43096.455555555556</v>
      </c>
      <c r="M4357" s="3" t="s">
        <v>27</v>
      </c>
      <c r="N4357" s="10" t="s">
        <v>28</v>
      </c>
      <c r="O4357" s="14">
        <v>1</v>
      </c>
      <c r="P4357" s="15"/>
      <c r="Q4357" s="15"/>
      <c r="R4357" s="15"/>
    </row>
    <row r="4358" spans="1:18" x14ac:dyDescent="0.3">
      <c r="A4358" s="1">
        <v>132583</v>
      </c>
      <c r="B4358" s="2" t="s">
        <v>8559</v>
      </c>
      <c r="C4358" s="2" t="s">
        <v>8560</v>
      </c>
      <c r="D4358" s="3" t="s">
        <v>16</v>
      </c>
      <c r="E4358" s="4">
        <v>43092</v>
      </c>
      <c r="F4358" s="2" t="s">
        <v>17</v>
      </c>
      <c r="G4358" s="5" t="s">
        <v>48</v>
      </c>
      <c r="H4358" s="2" t="s">
        <v>20</v>
      </c>
      <c r="I4358" s="5" t="s">
        <v>141</v>
      </c>
      <c r="J4358" s="5" t="s">
        <v>22</v>
      </c>
      <c r="K4358" s="5" t="s">
        <v>33</v>
      </c>
      <c r="L4358" s="4">
        <v>43096.455555555556</v>
      </c>
      <c r="M4358" s="3" t="s">
        <v>27</v>
      </c>
      <c r="N4358" s="10" t="s">
        <v>28</v>
      </c>
      <c r="O4358" s="14">
        <v>1</v>
      </c>
      <c r="P4358" s="15"/>
      <c r="Q4358" s="15"/>
      <c r="R4358" s="15"/>
    </row>
    <row r="4359" spans="1:18" x14ac:dyDescent="0.3">
      <c r="A4359" s="1">
        <v>132584</v>
      </c>
      <c r="B4359" s="2" t="s">
        <v>8561</v>
      </c>
      <c r="C4359" s="2" t="s">
        <v>8562</v>
      </c>
      <c r="D4359" s="3" t="s">
        <v>16</v>
      </c>
      <c r="E4359" s="4">
        <v>43092</v>
      </c>
      <c r="F4359" s="2" t="s">
        <v>17</v>
      </c>
      <c r="G4359" s="5" t="s">
        <v>48</v>
      </c>
      <c r="H4359" s="2" t="s">
        <v>20</v>
      </c>
      <c r="I4359" s="5" t="s">
        <v>141</v>
      </c>
      <c r="J4359" s="5" t="s">
        <v>22</v>
      </c>
      <c r="K4359" s="5" t="s">
        <v>33</v>
      </c>
      <c r="L4359" s="4">
        <v>43096.455555555556</v>
      </c>
      <c r="M4359" s="3" t="s">
        <v>27</v>
      </c>
      <c r="N4359" s="10" t="s">
        <v>28</v>
      </c>
      <c r="O4359" s="14">
        <v>1</v>
      </c>
      <c r="P4359" s="15"/>
      <c r="Q4359" s="15"/>
      <c r="R4359" s="15"/>
    </row>
    <row r="4360" spans="1:18" x14ac:dyDescent="0.3">
      <c r="A4360" s="1">
        <v>132585</v>
      </c>
      <c r="B4360" s="2" t="s">
        <v>8563</v>
      </c>
      <c r="C4360" s="2" t="s">
        <v>8564</v>
      </c>
      <c r="D4360" s="3" t="s">
        <v>16</v>
      </c>
      <c r="E4360" s="4">
        <v>43092</v>
      </c>
      <c r="F4360" s="2" t="s">
        <v>17</v>
      </c>
      <c r="G4360" s="5" t="s">
        <v>48</v>
      </c>
      <c r="H4360" s="2" t="s">
        <v>20</v>
      </c>
      <c r="I4360" s="5" t="s">
        <v>141</v>
      </c>
      <c r="J4360" s="5" t="s">
        <v>22</v>
      </c>
      <c r="K4360" s="5" t="s">
        <v>33</v>
      </c>
      <c r="L4360" s="4">
        <v>43096.455555555556</v>
      </c>
      <c r="M4360" s="3" t="s">
        <v>27</v>
      </c>
      <c r="N4360" s="10" t="s">
        <v>28</v>
      </c>
      <c r="O4360" s="14">
        <v>1</v>
      </c>
      <c r="P4360" s="15"/>
      <c r="Q4360" s="15"/>
      <c r="R4360" s="15"/>
    </row>
    <row r="4361" spans="1:18" x14ac:dyDescent="0.3">
      <c r="A4361" s="1">
        <v>132586</v>
      </c>
      <c r="B4361" s="2" t="s">
        <v>8565</v>
      </c>
      <c r="C4361" s="2" t="s">
        <v>8566</v>
      </c>
      <c r="D4361" s="3" t="s">
        <v>16</v>
      </c>
      <c r="E4361" s="4">
        <v>43092</v>
      </c>
      <c r="F4361" s="2" t="s">
        <v>17</v>
      </c>
      <c r="G4361" s="5" t="s">
        <v>48</v>
      </c>
      <c r="H4361" s="2" t="s">
        <v>20</v>
      </c>
      <c r="I4361" s="5" t="s">
        <v>141</v>
      </c>
      <c r="J4361" s="5" t="s">
        <v>22</v>
      </c>
      <c r="K4361" s="5" t="s">
        <v>33</v>
      </c>
      <c r="L4361" s="4">
        <v>43096.455555555556</v>
      </c>
      <c r="M4361" s="3" t="s">
        <v>27</v>
      </c>
      <c r="N4361" s="10" t="s">
        <v>28</v>
      </c>
      <c r="O4361" s="14">
        <v>1</v>
      </c>
      <c r="P4361" s="15"/>
      <c r="Q4361" s="15"/>
      <c r="R4361" s="15"/>
    </row>
    <row r="4362" spans="1:18" x14ac:dyDescent="0.3">
      <c r="A4362" s="1">
        <v>132587</v>
      </c>
      <c r="B4362" s="2" t="s">
        <v>8567</v>
      </c>
      <c r="C4362" s="2" t="s">
        <v>8568</v>
      </c>
      <c r="D4362" s="3" t="s">
        <v>16</v>
      </c>
      <c r="E4362" s="4">
        <v>43092</v>
      </c>
      <c r="F4362" s="2" t="s">
        <v>17</v>
      </c>
      <c r="G4362" s="5" t="s">
        <v>48</v>
      </c>
      <c r="H4362" s="2" t="s">
        <v>20</v>
      </c>
      <c r="I4362" s="5" t="s">
        <v>141</v>
      </c>
      <c r="J4362" s="5" t="s">
        <v>22</v>
      </c>
      <c r="K4362" s="5" t="s">
        <v>33</v>
      </c>
      <c r="L4362" s="4">
        <v>43096.455555555556</v>
      </c>
      <c r="M4362" s="3" t="s">
        <v>27</v>
      </c>
      <c r="N4362" s="10" t="s">
        <v>28</v>
      </c>
      <c r="O4362" s="14">
        <v>1</v>
      </c>
      <c r="P4362" s="15"/>
      <c r="Q4362" s="15"/>
      <c r="R4362" s="15"/>
    </row>
    <row r="4363" spans="1:18" x14ac:dyDescent="0.3">
      <c r="A4363" s="1">
        <v>132588</v>
      </c>
      <c r="B4363" s="2" t="s">
        <v>8569</v>
      </c>
      <c r="C4363" s="2" t="s">
        <v>8570</v>
      </c>
      <c r="D4363" s="3" t="s">
        <v>16</v>
      </c>
      <c r="E4363" s="4">
        <v>43092</v>
      </c>
      <c r="F4363" s="2" t="s">
        <v>17</v>
      </c>
      <c r="G4363" s="5" t="s">
        <v>48</v>
      </c>
      <c r="H4363" s="2" t="s">
        <v>20</v>
      </c>
      <c r="I4363" s="5" t="s">
        <v>141</v>
      </c>
      <c r="J4363" s="5" t="s">
        <v>22</v>
      </c>
      <c r="K4363" s="5" t="s">
        <v>33</v>
      </c>
      <c r="L4363" s="4">
        <v>43096.455555555556</v>
      </c>
      <c r="M4363" s="3" t="s">
        <v>27</v>
      </c>
      <c r="N4363" s="10" t="s">
        <v>28</v>
      </c>
      <c r="O4363" s="14">
        <v>1</v>
      </c>
      <c r="P4363" s="15"/>
      <c r="Q4363" s="15"/>
      <c r="R4363" s="15"/>
    </row>
    <row r="4364" spans="1:18" x14ac:dyDescent="0.3">
      <c r="A4364" s="1">
        <v>132589</v>
      </c>
      <c r="B4364" s="2" t="s">
        <v>8571</v>
      </c>
      <c r="C4364" s="2" t="s">
        <v>8572</v>
      </c>
      <c r="D4364" s="3" t="s">
        <v>16</v>
      </c>
      <c r="E4364" s="4">
        <v>43092</v>
      </c>
      <c r="F4364" s="2" t="s">
        <v>17</v>
      </c>
      <c r="G4364" s="5" t="s">
        <v>48</v>
      </c>
      <c r="H4364" s="2" t="s">
        <v>20</v>
      </c>
      <c r="I4364" s="5" t="s">
        <v>141</v>
      </c>
      <c r="J4364" s="5" t="s">
        <v>22</v>
      </c>
      <c r="K4364" s="5" t="s">
        <v>33</v>
      </c>
      <c r="L4364" s="4">
        <v>43096.455555555556</v>
      </c>
      <c r="M4364" s="3" t="s">
        <v>27</v>
      </c>
      <c r="N4364" s="10" t="s">
        <v>28</v>
      </c>
      <c r="O4364" s="14">
        <v>1</v>
      </c>
      <c r="P4364" s="15"/>
      <c r="Q4364" s="15"/>
      <c r="R4364" s="15"/>
    </row>
    <row r="4365" spans="1:18" x14ac:dyDescent="0.3">
      <c r="A4365" s="1">
        <v>132590</v>
      </c>
      <c r="B4365" s="2" t="s">
        <v>8573</v>
      </c>
      <c r="C4365" s="2" t="s">
        <v>8574</v>
      </c>
      <c r="D4365" s="3" t="s">
        <v>16</v>
      </c>
      <c r="E4365" s="4">
        <v>43092</v>
      </c>
      <c r="F4365" s="2" t="s">
        <v>17</v>
      </c>
      <c r="G4365" s="5" t="s">
        <v>48</v>
      </c>
      <c r="H4365" s="2" t="s">
        <v>20</v>
      </c>
      <c r="I4365" s="5" t="s">
        <v>141</v>
      </c>
      <c r="J4365" s="5" t="s">
        <v>22</v>
      </c>
      <c r="K4365" s="5" t="s">
        <v>33</v>
      </c>
      <c r="L4365" s="4">
        <v>43096.455555555556</v>
      </c>
      <c r="M4365" s="3" t="s">
        <v>27</v>
      </c>
      <c r="N4365" s="10" t="s">
        <v>28</v>
      </c>
      <c r="O4365" s="14">
        <v>1</v>
      </c>
      <c r="P4365" s="15"/>
      <c r="Q4365" s="15"/>
      <c r="R4365" s="15"/>
    </row>
    <row r="4366" spans="1:18" x14ac:dyDescent="0.3">
      <c r="A4366" s="1">
        <v>132591</v>
      </c>
      <c r="B4366" s="2" t="s">
        <v>8575</v>
      </c>
      <c r="C4366" s="2" t="s">
        <v>8576</v>
      </c>
      <c r="D4366" s="3" t="s">
        <v>16</v>
      </c>
      <c r="E4366" s="4">
        <v>43092</v>
      </c>
      <c r="F4366" s="2" t="s">
        <v>17</v>
      </c>
      <c r="G4366" s="5" t="s">
        <v>48</v>
      </c>
      <c r="H4366" s="2" t="s">
        <v>20</v>
      </c>
      <c r="I4366" s="5" t="s">
        <v>141</v>
      </c>
      <c r="J4366" s="5" t="s">
        <v>22</v>
      </c>
      <c r="K4366" s="5" t="s">
        <v>33</v>
      </c>
      <c r="L4366" s="4">
        <v>43096.455555555556</v>
      </c>
      <c r="M4366" s="3" t="s">
        <v>27</v>
      </c>
      <c r="N4366" s="10" t="s">
        <v>28</v>
      </c>
      <c r="O4366" s="14">
        <v>1</v>
      </c>
      <c r="P4366" s="15"/>
      <c r="Q4366" s="15"/>
      <c r="R4366" s="15"/>
    </row>
    <row r="4367" spans="1:18" x14ac:dyDescent="0.3">
      <c r="A4367" s="1">
        <v>132592</v>
      </c>
      <c r="B4367" s="2" t="s">
        <v>8577</v>
      </c>
      <c r="C4367" s="2" t="s">
        <v>8578</v>
      </c>
      <c r="D4367" s="3" t="s">
        <v>16</v>
      </c>
      <c r="E4367" s="4">
        <v>43092</v>
      </c>
      <c r="F4367" s="2" t="s">
        <v>17</v>
      </c>
      <c r="G4367" s="5" t="s">
        <v>48</v>
      </c>
      <c r="H4367" s="2" t="s">
        <v>20</v>
      </c>
      <c r="I4367" s="5" t="s">
        <v>141</v>
      </c>
      <c r="J4367" s="5" t="s">
        <v>22</v>
      </c>
      <c r="K4367" s="5" t="s">
        <v>33</v>
      </c>
      <c r="L4367" s="4">
        <v>43096.456249999996</v>
      </c>
      <c r="M4367" s="3" t="s">
        <v>27</v>
      </c>
      <c r="N4367" s="10" t="s">
        <v>28</v>
      </c>
      <c r="O4367" s="14">
        <v>1</v>
      </c>
      <c r="P4367" s="15"/>
      <c r="Q4367" s="15"/>
      <c r="R4367" s="15"/>
    </row>
    <row r="4368" spans="1:18" x14ac:dyDescent="0.3">
      <c r="A4368" s="1">
        <v>132593</v>
      </c>
      <c r="B4368" s="2" t="s">
        <v>8579</v>
      </c>
      <c r="C4368" s="2" t="s">
        <v>8580</v>
      </c>
      <c r="D4368" s="3" t="s">
        <v>16</v>
      </c>
      <c r="E4368" s="4">
        <v>43092</v>
      </c>
      <c r="F4368" s="2" t="s">
        <v>17</v>
      </c>
      <c r="G4368" s="5" t="s">
        <v>48</v>
      </c>
      <c r="H4368" s="2" t="s">
        <v>20</v>
      </c>
      <c r="I4368" s="5" t="s">
        <v>141</v>
      </c>
      <c r="J4368" s="5" t="s">
        <v>22</v>
      </c>
      <c r="K4368" s="5" t="s">
        <v>33</v>
      </c>
      <c r="L4368" s="4">
        <v>43096.456249999996</v>
      </c>
      <c r="M4368" s="3" t="s">
        <v>27</v>
      </c>
      <c r="N4368" s="10" t="s">
        <v>28</v>
      </c>
      <c r="O4368" s="14">
        <v>1</v>
      </c>
      <c r="P4368" s="15"/>
      <c r="Q4368" s="15"/>
      <c r="R4368" s="15"/>
    </row>
    <row r="4369" spans="1:18" x14ac:dyDescent="0.3">
      <c r="A4369" s="1">
        <v>132594</v>
      </c>
      <c r="B4369" s="2" t="s">
        <v>8581</v>
      </c>
      <c r="C4369" s="2" t="s">
        <v>8582</v>
      </c>
      <c r="D4369" s="3" t="s">
        <v>16</v>
      </c>
      <c r="E4369" s="4">
        <v>43092</v>
      </c>
      <c r="F4369" s="2" t="s">
        <v>17</v>
      </c>
      <c r="G4369" s="5" t="s">
        <v>48</v>
      </c>
      <c r="H4369" s="2" t="s">
        <v>20</v>
      </c>
      <c r="I4369" s="5" t="s">
        <v>141</v>
      </c>
      <c r="J4369" s="5" t="s">
        <v>22</v>
      </c>
      <c r="K4369" s="5" t="s">
        <v>33</v>
      </c>
      <c r="L4369" s="4">
        <v>43096.456249999996</v>
      </c>
      <c r="M4369" s="3" t="s">
        <v>27</v>
      </c>
      <c r="N4369" s="10" t="s">
        <v>28</v>
      </c>
      <c r="O4369" s="14">
        <v>1</v>
      </c>
      <c r="P4369" s="15"/>
      <c r="Q4369" s="15"/>
      <c r="R4369" s="15"/>
    </row>
    <row r="4370" spans="1:18" x14ac:dyDescent="0.3">
      <c r="A4370" s="1">
        <v>132595</v>
      </c>
      <c r="B4370" s="2" t="s">
        <v>8583</v>
      </c>
      <c r="C4370" s="2" t="s">
        <v>8584</v>
      </c>
      <c r="D4370" s="3" t="s">
        <v>16</v>
      </c>
      <c r="E4370" s="4">
        <v>43092</v>
      </c>
      <c r="F4370" s="2" t="s">
        <v>17</v>
      </c>
      <c r="G4370" s="5" t="s">
        <v>48</v>
      </c>
      <c r="H4370" s="2" t="s">
        <v>20</v>
      </c>
      <c r="I4370" s="5" t="s">
        <v>141</v>
      </c>
      <c r="J4370" s="5" t="s">
        <v>22</v>
      </c>
      <c r="K4370" s="5" t="s">
        <v>33</v>
      </c>
      <c r="L4370" s="4">
        <v>43096.456249999996</v>
      </c>
      <c r="M4370" s="3" t="s">
        <v>27</v>
      </c>
      <c r="N4370" s="10" t="s">
        <v>28</v>
      </c>
      <c r="O4370" s="14">
        <v>1</v>
      </c>
      <c r="P4370" s="15"/>
      <c r="Q4370" s="15"/>
      <c r="R4370" s="15"/>
    </row>
    <row r="4371" spans="1:18" x14ac:dyDescent="0.3">
      <c r="A4371" s="1">
        <v>132596</v>
      </c>
      <c r="B4371" s="2" t="s">
        <v>8585</v>
      </c>
      <c r="C4371" s="2" t="s">
        <v>8586</v>
      </c>
      <c r="D4371" s="3" t="s">
        <v>16</v>
      </c>
      <c r="E4371" s="4">
        <v>43092</v>
      </c>
      <c r="F4371" s="2" t="s">
        <v>17</v>
      </c>
      <c r="G4371" s="5" t="s">
        <v>48</v>
      </c>
      <c r="H4371" s="2" t="s">
        <v>20</v>
      </c>
      <c r="I4371" s="5" t="s">
        <v>141</v>
      </c>
      <c r="J4371" s="5" t="s">
        <v>22</v>
      </c>
      <c r="K4371" s="5" t="s">
        <v>33</v>
      </c>
      <c r="L4371" s="4">
        <v>43096.456249999996</v>
      </c>
      <c r="M4371" s="3" t="s">
        <v>27</v>
      </c>
      <c r="N4371" s="10" t="s">
        <v>28</v>
      </c>
      <c r="O4371" s="14">
        <v>1</v>
      </c>
      <c r="P4371" s="15"/>
      <c r="Q4371" s="15"/>
      <c r="R4371" s="15"/>
    </row>
    <row r="4372" spans="1:18" x14ac:dyDescent="0.3">
      <c r="A4372" s="1">
        <v>132597</v>
      </c>
      <c r="B4372" s="2" t="s">
        <v>8587</v>
      </c>
      <c r="C4372" s="2" t="s">
        <v>8588</v>
      </c>
      <c r="D4372" s="3" t="s">
        <v>16</v>
      </c>
      <c r="E4372" s="4">
        <v>43092</v>
      </c>
      <c r="F4372" s="2" t="s">
        <v>17</v>
      </c>
      <c r="G4372" s="5" t="s">
        <v>48</v>
      </c>
      <c r="H4372" s="2" t="s">
        <v>20</v>
      </c>
      <c r="I4372" s="5" t="s">
        <v>141</v>
      </c>
      <c r="J4372" s="5" t="s">
        <v>22</v>
      </c>
      <c r="K4372" s="5" t="s">
        <v>33</v>
      </c>
      <c r="L4372" s="4">
        <v>43096.456249999996</v>
      </c>
      <c r="M4372" s="3" t="s">
        <v>27</v>
      </c>
      <c r="N4372" s="10" t="s">
        <v>28</v>
      </c>
      <c r="O4372" s="14">
        <v>1</v>
      </c>
      <c r="P4372" s="15"/>
      <c r="Q4372" s="15"/>
      <c r="R4372" s="15"/>
    </row>
    <row r="4373" spans="1:18" x14ac:dyDescent="0.3">
      <c r="A4373" s="1">
        <v>132598</v>
      </c>
      <c r="B4373" s="2" t="s">
        <v>8589</v>
      </c>
      <c r="C4373" s="2" t="s">
        <v>8590</v>
      </c>
      <c r="D4373" s="3" t="s">
        <v>16</v>
      </c>
      <c r="E4373" s="4">
        <v>43092</v>
      </c>
      <c r="F4373" s="2" t="s">
        <v>17</v>
      </c>
      <c r="G4373" s="5" t="s">
        <v>48</v>
      </c>
      <c r="H4373" s="2" t="s">
        <v>20</v>
      </c>
      <c r="I4373" s="5" t="s">
        <v>141</v>
      </c>
      <c r="J4373" s="5" t="s">
        <v>22</v>
      </c>
      <c r="K4373" s="5" t="s">
        <v>33</v>
      </c>
      <c r="L4373" s="4">
        <v>43096.456249999996</v>
      </c>
      <c r="M4373" s="3" t="s">
        <v>27</v>
      </c>
      <c r="N4373" s="10" t="s">
        <v>28</v>
      </c>
      <c r="O4373" s="14">
        <v>1</v>
      </c>
      <c r="P4373" s="15"/>
      <c r="Q4373" s="15"/>
      <c r="R4373" s="15"/>
    </row>
    <row r="4374" spans="1:18" x14ac:dyDescent="0.3">
      <c r="A4374" s="1">
        <v>132599</v>
      </c>
      <c r="B4374" s="2" t="s">
        <v>8591</v>
      </c>
      <c r="C4374" s="2" t="s">
        <v>8592</v>
      </c>
      <c r="D4374" s="3" t="s">
        <v>16</v>
      </c>
      <c r="E4374" s="4">
        <v>43092</v>
      </c>
      <c r="F4374" s="2" t="s">
        <v>17</v>
      </c>
      <c r="G4374" s="5" t="s">
        <v>48</v>
      </c>
      <c r="H4374" s="2" t="s">
        <v>20</v>
      </c>
      <c r="I4374" s="5" t="s">
        <v>141</v>
      </c>
      <c r="J4374" s="5" t="s">
        <v>22</v>
      </c>
      <c r="K4374" s="5" t="s">
        <v>33</v>
      </c>
      <c r="L4374" s="4">
        <v>43096.456249999996</v>
      </c>
      <c r="M4374" s="3" t="s">
        <v>27</v>
      </c>
      <c r="N4374" s="10" t="s">
        <v>28</v>
      </c>
      <c r="O4374" s="14">
        <v>1</v>
      </c>
      <c r="P4374" s="15"/>
      <c r="Q4374" s="15"/>
      <c r="R4374" s="15"/>
    </row>
    <row r="4375" spans="1:18" x14ac:dyDescent="0.3">
      <c r="A4375" s="1">
        <v>132600</v>
      </c>
      <c r="B4375" s="2" t="s">
        <v>8593</v>
      </c>
      <c r="C4375" s="2" t="s">
        <v>8594</v>
      </c>
      <c r="D4375" s="3" t="s">
        <v>16</v>
      </c>
      <c r="E4375" s="4">
        <v>43092</v>
      </c>
      <c r="F4375" s="2" t="s">
        <v>17</v>
      </c>
      <c r="G4375" s="5" t="s">
        <v>48</v>
      </c>
      <c r="H4375" s="2" t="s">
        <v>20</v>
      </c>
      <c r="I4375" s="5" t="s">
        <v>141</v>
      </c>
      <c r="J4375" s="5" t="s">
        <v>22</v>
      </c>
      <c r="K4375" s="5" t="s">
        <v>33</v>
      </c>
      <c r="L4375" s="4">
        <v>43096.456249999996</v>
      </c>
      <c r="M4375" s="3" t="s">
        <v>27</v>
      </c>
      <c r="N4375" s="10" t="s">
        <v>28</v>
      </c>
      <c r="O4375" s="14">
        <v>1</v>
      </c>
      <c r="P4375" s="15"/>
      <c r="Q4375" s="15"/>
      <c r="R4375" s="15"/>
    </row>
    <row r="4376" spans="1:18" x14ac:dyDescent="0.3">
      <c r="A4376" s="1">
        <v>132601</v>
      </c>
      <c r="B4376" s="2" t="s">
        <v>8595</v>
      </c>
      <c r="C4376" s="2" t="s">
        <v>8596</v>
      </c>
      <c r="D4376" s="3" t="s">
        <v>16</v>
      </c>
      <c r="E4376" s="4">
        <v>43092</v>
      </c>
      <c r="F4376" s="2" t="s">
        <v>17</v>
      </c>
      <c r="G4376" s="5" t="s">
        <v>48</v>
      </c>
      <c r="H4376" s="2" t="s">
        <v>20</v>
      </c>
      <c r="I4376" s="5" t="s">
        <v>141</v>
      </c>
      <c r="J4376" s="5" t="s">
        <v>22</v>
      </c>
      <c r="K4376" s="5" t="s">
        <v>33</v>
      </c>
      <c r="L4376" s="4">
        <v>43096.456249999996</v>
      </c>
      <c r="M4376" s="3" t="s">
        <v>27</v>
      </c>
      <c r="N4376" s="10" t="s">
        <v>28</v>
      </c>
      <c r="O4376" s="14">
        <v>1</v>
      </c>
      <c r="P4376" s="15"/>
      <c r="Q4376" s="15"/>
      <c r="R4376" s="15"/>
    </row>
    <row r="4377" spans="1:18" x14ac:dyDescent="0.3">
      <c r="A4377" s="1">
        <v>132602</v>
      </c>
      <c r="B4377" s="2" t="s">
        <v>8597</v>
      </c>
      <c r="C4377" s="2" t="s">
        <v>8598</v>
      </c>
      <c r="D4377" s="3" t="s">
        <v>16</v>
      </c>
      <c r="E4377" s="4">
        <v>43092</v>
      </c>
      <c r="F4377" s="2" t="s">
        <v>17</v>
      </c>
      <c r="G4377" s="5" t="s">
        <v>48</v>
      </c>
      <c r="H4377" s="2" t="s">
        <v>20</v>
      </c>
      <c r="I4377" s="5" t="s">
        <v>141</v>
      </c>
      <c r="J4377" s="5" t="s">
        <v>22</v>
      </c>
      <c r="K4377" s="5" t="s">
        <v>33</v>
      </c>
      <c r="L4377" s="4">
        <v>43096.456249999996</v>
      </c>
      <c r="M4377" s="3" t="s">
        <v>27</v>
      </c>
      <c r="N4377" s="10" t="s">
        <v>28</v>
      </c>
      <c r="O4377" s="14">
        <v>1</v>
      </c>
      <c r="P4377" s="15"/>
      <c r="Q4377" s="15"/>
      <c r="R4377" s="15"/>
    </row>
    <row r="4378" spans="1:18" x14ac:dyDescent="0.3">
      <c r="A4378" s="1">
        <v>132604</v>
      </c>
      <c r="B4378" s="2" t="s">
        <v>8599</v>
      </c>
      <c r="C4378" s="2" t="s">
        <v>8600</v>
      </c>
      <c r="D4378" s="3" t="s">
        <v>16</v>
      </c>
      <c r="E4378" s="4">
        <v>43092</v>
      </c>
      <c r="F4378" s="2" t="s">
        <v>17</v>
      </c>
      <c r="G4378" s="5" t="s">
        <v>48</v>
      </c>
      <c r="H4378" s="2" t="s">
        <v>20</v>
      </c>
      <c r="I4378" s="5" t="s">
        <v>141</v>
      </c>
      <c r="J4378" s="5" t="s">
        <v>22</v>
      </c>
      <c r="K4378" s="5" t="s">
        <v>33</v>
      </c>
      <c r="L4378" s="4">
        <v>43096.458333333328</v>
      </c>
      <c r="M4378" s="3" t="s">
        <v>27</v>
      </c>
      <c r="N4378" s="10" t="s">
        <v>28</v>
      </c>
      <c r="O4378" s="14">
        <v>1</v>
      </c>
      <c r="P4378" s="15"/>
      <c r="Q4378" s="15"/>
      <c r="R4378" s="15"/>
    </row>
    <row r="4379" spans="1:18" x14ac:dyDescent="0.3">
      <c r="A4379" s="1">
        <v>132605</v>
      </c>
      <c r="B4379" s="2" t="s">
        <v>8601</v>
      </c>
      <c r="C4379" s="2" t="s">
        <v>8602</v>
      </c>
      <c r="D4379" s="3" t="s">
        <v>16</v>
      </c>
      <c r="E4379" s="4">
        <v>43092</v>
      </c>
      <c r="F4379" s="2" t="s">
        <v>17</v>
      </c>
      <c r="G4379" s="5" t="s">
        <v>48</v>
      </c>
      <c r="H4379" s="2" t="s">
        <v>20</v>
      </c>
      <c r="I4379" s="5" t="s">
        <v>141</v>
      </c>
      <c r="J4379" s="5" t="s">
        <v>22</v>
      </c>
      <c r="K4379" s="5" t="s">
        <v>33</v>
      </c>
      <c r="L4379" s="4">
        <v>43096.458333333328</v>
      </c>
      <c r="M4379" s="3" t="s">
        <v>27</v>
      </c>
      <c r="N4379" s="10" t="s">
        <v>28</v>
      </c>
      <c r="O4379" s="14">
        <v>1</v>
      </c>
      <c r="P4379" s="15"/>
      <c r="Q4379" s="15"/>
      <c r="R4379" s="15"/>
    </row>
    <row r="4380" spans="1:18" x14ac:dyDescent="0.3">
      <c r="A4380" s="1">
        <v>132606</v>
      </c>
      <c r="B4380" s="2" t="s">
        <v>8603</v>
      </c>
      <c r="C4380" s="2" t="s">
        <v>8604</v>
      </c>
      <c r="D4380" s="3" t="s">
        <v>16</v>
      </c>
      <c r="E4380" s="4">
        <v>43092</v>
      </c>
      <c r="F4380" s="2" t="s">
        <v>17</v>
      </c>
      <c r="G4380" s="5" t="s">
        <v>48</v>
      </c>
      <c r="H4380" s="2" t="s">
        <v>20</v>
      </c>
      <c r="I4380" s="5" t="s">
        <v>141</v>
      </c>
      <c r="J4380" s="5" t="s">
        <v>22</v>
      </c>
      <c r="K4380" s="5" t="s">
        <v>33</v>
      </c>
      <c r="L4380" s="4">
        <v>43096.458333333328</v>
      </c>
      <c r="M4380" s="3" t="s">
        <v>27</v>
      </c>
      <c r="N4380" s="10" t="s">
        <v>28</v>
      </c>
      <c r="O4380" s="14">
        <v>1</v>
      </c>
      <c r="P4380" s="15"/>
      <c r="Q4380" s="15"/>
      <c r="R4380" s="15"/>
    </row>
    <row r="4381" spans="1:18" x14ac:dyDescent="0.3">
      <c r="A4381" s="1">
        <v>132607</v>
      </c>
      <c r="B4381" s="2" t="s">
        <v>8605</v>
      </c>
      <c r="C4381" s="2" t="s">
        <v>8606</v>
      </c>
      <c r="D4381" s="3" t="s">
        <v>16</v>
      </c>
      <c r="E4381" s="4">
        <v>43092</v>
      </c>
      <c r="F4381" s="2" t="s">
        <v>17</v>
      </c>
      <c r="G4381" s="5" t="s">
        <v>48</v>
      </c>
      <c r="H4381" s="2" t="s">
        <v>20</v>
      </c>
      <c r="I4381" s="5" t="s">
        <v>141</v>
      </c>
      <c r="J4381" s="5" t="s">
        <v>22</v>
      </c>
      <c r="K4381" s="5" t="s">
        <v>33</v>
      </c>
      <c r="L4381" s="4">
        <v>43096.458333333328</v>
      </c>
      <c r="M4381" s="3" t="s">
        <v>27</v>
      </c>
      <c r="N4381" s="10" t="s">
        <v>28</v>
      </c>
      <c r="O4381" s="14">
        <v>1</v>
      </c>
      <c r="P4381" s="15"/>
      <c r="Q4381" s="15"/>
      <c r="R4381" s="15"/>
    </row>
    <row r="4382" spans="1:18" x14ac:dyDescent="0.3">
      <c r="A4382" s="1">
        <v>132608</v>
      </c>
      <c r="B4382" s="2" t="s">
        <v>8607</v>
      </c>
      <c r="C4382" s="2" t="s">
        <v>8608</v>
      </c>
      <c r="D4382" s="3" t="s">
        <v>16</v>
      </c>
      <c r="E4382" s="4">
        <v>43092</v>
      </c>
      <c r="F4382" s="2" t="s">
        <v>17</v>
      </c>
      <c r="G4382" s="5" t="s">
        <v>48</v>
      </c>
      <c r="H4382" s="2" t="s">
        <v>20</v>
      </c>
      <c r="I4382" s="5" t="s">
        <v>141</v>
      </c>
      <c r="J4382" s="5" t="s">
        <v>22</v>
      </c>
      <c r="K4382" s="5" t="s">
        <v>33</v>
      </c>
      <c r="L4382" s="4">
        <v>43096.458333333328</v>
      </c>
      <c r="M4382" s="3" t="s">
        <v>27</v>
      </c>
      <c r="N4382" s="10" t="s">
        <v>28</v>
      </c>
      <c r="O4382" s="14">
        <v>1</v>
      </c>
      <c r="P4382" s="15"/>
      <c r="Q4382" s="15"/>
      <c r="R4382" s="15"/>
    </row>
    <row r="4383" spans="1:18" x14ac:dyDescent="0.3">
      <c r="A4383" s="1">
        <v>132609</v>
      </c>
      <c r="B4383" s="2" t="s">
        <v>8609</v>
      </c>
      <c r="C4383" s="2" t="s">
        <v>8610</v>
      </c>
      <c r="D4383" s="3" t="s">
        <v>16</v>
      </c>
      <c r="E4383" s="4">
        <v>43092</v>
      </c>
      <c r="F4383" s="2" t="s">
        <v>17</v>
      </c>
      <c r="G4383" s="5" t="s">
        <v>48</v>
      </c>
      <c r="H4383" s="2" t="s">
        <v>20</v>
      </c>
      <c r="I4383" s="5" t="s">
        <v>141</v>
      </c>
      <c r="J4383" s="5" t="s">
        <v>22</v>
      </c>
      <c r="K4383" s="5" t="s">
        <v>33</v>
      </c>
      <c r="L4383" s="4">
        <v>43096.458333333328</v>
      </c>
      <c r="M4383" s="3" t="s">
        <v>27</v>
      </c>
      <c r="N4383" s="10" t="s">
        <v>28</v>
      </c>
      <c r="O4383" s="14">
        <v>1</v>
      </c>
      <c r="P4383" s="15"/>
      <c r="Q4383" s="15"/>
      <c r="R4383" s="15"/>
    </row>
    <row r="4384" spans="1:18" x14ac:dyDescent="0.3">
      <c r="A4384" s="1">
        <v>132610</v>
      </c>
      <c r="B4384" s="2" t="s">
        <v>8611</v>
      </c>
      <c r="C4384" s="2" t="s">
        <v>8612</v>
      </c>
      <c r="D4384" s="3" t="s">
        <v>16</v>
      </c>
      <c r="E4384" s="4">
        <v>43092</v>
      </c>
      <c r="F4384" s="2" t="s">
        <v>17</v>
      </c>
      <c r="G4384" s="5" t="s">
        <v>48</v>
      </c>
      <c r="H4384" s="2" t="s">
        <v>20</v>
      </c>
      <c r="I4384" s="5" t="s">
        <v>141</v>
      </c>
      <c r="J4384" s="5" t="s">
        <v>22</v>
      </c>
      <c r="K4384" s="5" t="s">
        <v>33</v>
      </c>
      <c r="L4384" s="4">
        <v>43096.458333333328</v>
      </c>
      <c r="M4384" s="3" t="s">
        <v>27</v>
      </c>
      <c r="N4384" s="10" t="s">
        <v>28</v>
      </c>
      <c r="O4384" s="14">
        <v>1</v>
      </c>
      <c r="P4384" s="15"/>
      <c r="Q4384" s="15"/>
      <c r="R4384" s="15"/>
    </row>
    <row r="4385" spans="1:18" x14ac:dyDescent="0.3">
      <c r="A4385" s="1">
        <v>132611</v>
      </c>
      <c r="B4385" s="2" t="s">
        <v>8613</v>
      </c>
      <c r="C4385" s="2" t="s">
        <v>8614</v>
      </c>
      <c r="D4385" s="3" t="s">
        <v>16</v>
      </c>
      <c r="E4385" s="4">
        <v>43092</v>
      </c>
      <c r="F4385" s="2" t="s">
        <v>17</v>
      </c>
      <c r="G4385" s="5" t="s">
        <v>48</v>
      </c>
      <c r="H4385" s="2" t="s">
        <v>20</v>
      </c>
      <c r="I4385" s="5" t="s">
        <v>141</v>
      </c>
      <c r="J4385" s="5" t="s">
        <v>22</v>
      </c>
      <c r="K4385" s="5" t="s">
        <v>33</v>
      </c>
      <c r="L4385" s="4">
        <v>43096.458333333328</v>
      </c>
      <c r="M4385" s="3" t="s">
        <v>27</v>
      </c>
      <c r="N4385" s="10" t="s">
        <v>28</v>
      </c>
      <c r="O4385" s="14">
        <v>1</v>
      </c>
      <c r="P4385" s="15"/>
      <c r="Q4385" s="15"/>
      <c r="R4385" s="15"/>
    </row>
    <row r="4386" spans="1:18" x14ac:dyDescent="0.3">
      <c r="A4386" s="1">
        <v>132612</v>
      </c>
      <c r="B4386" s="2" t="s">
        <v>8615</v>
      </c>
      <c r="C4386" s="2" t="s">
        <v>8616</v>
      </c>
      <c r="D4386" s="3" t="s">
        <v>16</v>
      </c>
      <c r="E4386" s="4">
        <v>43092</v>
      </c>
      <c r="F4386" s="2" t="s">
        <v>17</v>
      </c>
      <c r="G4386" s="5" t="s">
        <v>48</v>
      </c>
      <c r="H4386" s="2" t="s">
        <v>20</v>
      </c>
      <c r="I4386" s="5" t="s">
        <v>141</v>
      </c>
      <c r="J4386" s="5" t="s">
        <v>22</v>
      </c>
      <c r="K4386" s="5" t="s">
        <v>33</v>
      </c>
      <c r="L4386" s="4">
        <v>43096.458333333328</v>
      </c>
      <c r="M4386" s="3" t="s">
        <v>27</v>
      </c>
      <c r="N4386" s="10" t="s">
        <v>28</v>
      </c>
      <c r="O4386" s="14">
        <v>1</v>
      </c>
      <c r="P4386" s="15"/>
      <c r="Q4386" s="15"/>
      <c r="R4386" s="15"/>
    </row>
    <row r="4387" spans="1:18" x14ac:dyDescent="0.3">
      <c r="A4387" s="1">
        <v>132613</v>
      </c>
      <c r="B4387" s="2" t="s">
        <v>8617</v>
      </c>
      <c r="C4387" s="2" t="s">
        <v>8618</v>
      </c>
      <c r="D4387" s="3" t="s">
        <v>16</v>
      </c>
      <c r="E4387" s="4">
        <v>43092</v>
      </c>
      <c r="F4387" s="2" t="s">
        <v>17</v>
      </c>
      <c r="G4387" s="5" t="s">
        <v>48</v>
      </c>
      <c r="H4387" s="2" t="s">
        <v>20</v>
      </c>
      <c r="I4387" s="5" t="s">
        <v>141</v>
      </c>
      <c r="J4387" s="5" t="s">
        <v>22</v>
      </c>
      <c r="K4387" s="5" t="s">
        <v>33</v>
      </c>
      <c r="L4387" s="4">
        <v>43096.458333333328</v>
      </c>
      <c r="M4387" s="3" t="s">
        <v>27</v>
      </c>
      <c r="N4387" s="10" t="s">
        <v>28</v>
      </c>
      <c r="O4387" s="14">
        <v>1</v>
      </c>
      <c r="P4387" s="15"/>
      <c r="Q4387" s="15"/>
      <c r="R4387" s="15"/>
    </row>
    <row r="4388" spans="1:18" x14ac:dyDescent="0.3">
      <c r="A4388" s="1">
        <v>132614</v>
      </c>
      <c r="B4388" s="2" t="s">
        <v>8619</v>
      </c>
      <c r="C4388" s="2" t="s">
        <v>8620</v>
      </c>
      <c r="D4388" s="3" t="s">
        <v>16</v>
      </c>
      <c r="E4388" s="4">
        <v>43092</v>
      </c>
      <c r="F4388" s="2" t="s">
        <v>17</v>
      </c>
      <c r="G4388" s="5" t="s">
        <v>48</v>
      </c>
      <c r="H4388" s="2" t="s">
        <v>20</v>
      </c>
      <c r="I4388" s="5" t="s">
        <v>141</v>
      </c>
      <c r="J4388" s="5" t="s">
        <v>22</v>
      </c>
      <c r="K4388" s="5" t="s">
        <v>33</v>
      </c>
      <c r="L4388" s="4">
        <v>43096.458333333328</v>
      </c>
      <c r="M4388" s="3" t="s">
        <v>27</v>
      </c>
      <c r="N4388" s="10" t="s">
        <v>28</v>
      </c>
      <c r="O4388" s="14">
        <v>1</v>
      </c>
      <c r="P4388" s="15"/>
      <c r="Q4388" s="15"/>
      <c r="R4388" s="15"/>
    </row>
    <row r="4389" spans="1:18" x14ac:dyDescent="0.3">
      <c r="A4389" s="1">
        <v>132615</v>
      </c>
      <c r="B4389" s="2" t="s">
        <v>8621</v>
      </c>
      <c r="C4389" s="2" t="s">
        <v>8622</v>
      </c>
      <c r="D4389" s="3" t="s">
        <v>16</v>
      </c>
      <c r="E4389" s="4">
        <v>43092</v>
      </c>
      <c r="F4389" s="2" t="s">
        <v>17</v>
      </c>
      <c r="G4389" s="5" t="s">
        <v>48</v>
      </c>
      <c r="H4389" s="2" t="s">
        <v>20</v>
      </c>
      <c r="I4389" s="5" t="s">
        <v>141</v>
      </c>
      <c r="J4389" s="5" t="s">
        <v>22</v>
      </c>
      <c r="K4389" s="5" t="s">
        <v>33</v>
      </c>
      <c r="L4389" s="4">
        <v>43096.458333333328</v>
      </c>
      <c r="M4389" s="3" t="s">
        <v>27</v>
      </c>
      <c r="N4389" s="10" t="s">
        <v>28</v>
      </c>
      <c r="O4389" s="14">
        <v>1</v>
      </c>
      <c r="P4389" s="15"/>
      <c r="Q4389" s="15"/>
      <c r="R4389" s="15"/>
    </row>
    <row r="4390" spans="1:18" x14ac:dyDescent="0.3">
      <c r="A4390" s="1">
        <v>132616</v>
      </c>
      <c r="B4390" s="2" t="s">
        <v>8623</v>
      </c>
      <c r="C4390" s="2" t="s">
        <v>8624</v>
      </c>
      <c r="D4390" s="3" t="s">
        <v>16</v>
      </c>
      <c r="E4390" s="4">
        <v>43092</v>
      </c>
      <c r="F4390" s="2" t="s">
        <v>17</v>
      </c>
      <c r="G4390" s="5" t="s">
        <v>48</v>
      </c>
      <c r="H4390" s="2" t="s">
        <v>20</v>
      </c>
      <c r="I4390" s="5" t="s">
        <v>141</v>
      </c>
      <c r="J4390" s="5" t="s">
        <v>22</v>
      </c>
      <c r="K4390" s="5" t="s">
        <v>33</v>
      </c>
      <c r="L4390" s="4">
        <v>43096.458333333328</v>
      </c>
      <c r="M4390" s="3" t="s">
        <v>27</v>
      </c>
      <c r="N4390" s="10" t="s">
        <v>28</v>
      </c>
      <c r="O4390" s="14">
        <v>1</v>
      </c>
      <c r="P4390" s="15"/>
      <c r="Q4390" s="15"/>
      <c r="R4390" s="15"/>
    </row>
    <row r="4391" spans="1:18" x14ac:dyDescent="0.3">
      <c r="A4391" s="1">
        <v>132617</v>
      </c>
      <c r="B4391" s="2" t="s">
        <v>8625</v>
      </c>
      <c r="C4391" s="2" t="s">
        <v>8626</v>
      </c>
      <c r="D4391" s="3" t="s">
        <v>16</v>
      </c>
      <c r="E4391" s="4">
        <v>43092</v>
      </c>
      <c r="F4391" s="2" t="s">
        <v>17</v>
      </c>
      <c r="G4391" s="5" t="s">
        <v>48</v>
      </c>
      <c r="H4391" s="2" t="s">
        <v>20</v>
      </c>
      <c r="I4391" s="5" t="s">
        <v>141</v>
      </c>
      <c r="J4391" s="5" t="s">
        <v>22</v>
      </c>
      <c r="K4391" s="5" t="s">
        <v>33</v>
      </c>
      <c r="L4391" s="4">
        <v>43096.458333333328</v>
      </c>
      <c r="M4391" s="3" t="s">
        <v>27</v>
      </c>
      <c r="N4391" s="10" t="s">
        <v>28</v>
      </c>
      <c r="O4391" s="14">
        <v>1</v>
      </c>
      <c r="P4391" s="15"/>
      <c r="Q4391" s="15"/>
      <c r="R4391" s="15"/>
    </row>
    <row r="4392" spans="1:18" x14ac:dyDescent="0.3">
      <c r="A4392" s="1">
        <v>114617</v>
      </c>
      <c r="B4392" s="2" t="s">
        <v>8627</v>
      </c>
      <c r="C4392" s="2" t="s">
        <v>8628</v>
      </c>
      <c r="D4392" s="3" t="s">
        <v>16</v>
      </c>
      <c r="E4392" s="4">
        <v>42303.44930555555</v>
      </c>
      <c r="F4392" s="2" t="s">
        <v>17</v>
      </c>
      <c r="G4392" s="5" t="s">
        <v>48</v>
      </c>
      <c r="H4392" s="2" t="s">
        <v>20</v>
      </c>
      <c r="I4392" s="5" t="s">
        <v>141</v>
      </c>
      <c r="J4392" s="5" t="s">
        <v>22</v>
      </c>
      <c r="K4392" s="5" t="s">
        <v>326</v>
      </c>
      <c r="L4392" s="4">
        <v>42303.44930555555</v>
      </c>
      <c r="M4392" s="3" t="s">
        <v>27</v>
      </c>
      <c r="N4392" s="10" t="s">
        <v>28</v>
      </c>
      <c r="O4392" s="14">
        <v>1</v>
      </c>
      <c r="P4392" s="15"/>
      <c r="Q4392" s="15"/>
      <c r="R4392" s="15"/>
    </row>
    <row r="4393" spans="1:18" x14ac:dyDescent="0.3">
      <c r="A4393" s="1">
        <v>114618</v>
      </c>
      <c r="B4393" s="2" t="s">
        <v>8629</v>
      </c>
      <c r="C4393" s="2" t="s">
        <v>8630</v>
      </c>
      <c r="D4393" s="3" t="s">
        <v>16</v>
      </c>
      <c r="E4393" s="4">
        <v>42303.45</v>
      </c>
      <c r="F4393" s="2" t="s">
        <v>17</v>
      </c>
      <c r="G4393" s="5" t="s">
        <v>48</v>
      </c>
      <c r="H4393" s="2" t="s">
        <v>20</v>
      </c>
      <c r="I4393" s="5" t="s">
        <v>141</v>
      </c>
      <c r="J4393" s="5" t="s">
        <v>22</v>
      </c>
      <c r="K4393" s="5" t="s">
        <v>326</v>
      </c>
      <c r="L4393" s="4">
        <v>42303.45</v>
      </c>
      <c r="M4393" s="3" t="s">
        <v>27</v>
      </c>
      <c r="N4393" s="10" t="s">
        <v>28</v>
      </c>
      <c r="O4393" s="14">
        <v>1</v>
      </c>
      <c r="P4393" s="15"/>
      <c r="Q4393" s="15"/>
      <c r="R4393" s="15"/>
    </row>
    <row r="4394" spans="1:18" x14ac:dyDescent="0.3">
      <c r="A4394" s="1">
        <v>114619</v>
      </c>
      <c r="B4394" s="2" t="s">
        <v>8631</v>
      </c>
      <c r="C4394" s="2" t="s">
        <v>8632</v>
      </c>
      <c r="D4394" s="3" t="s">
        <v>16</v>
      </c>
      <c r="E4394" s="4">
        <v>42303.45</v>
      </c>
      <c r="F4394" s="2" t="s">
        <v>17</v>
      </c>
      <c r="G4394" s="5" t="s">
        <v>48</v>
      </c>
      <c r="H4394" s="2" t="s">
        <v>20</v>
      </c>
      <c r="I4394" s="5" t="s">
        <v>141</v>
      </c>
      <c r="J4394" s="5" t="s">
        <v>22</v>
      </c>
      <c r="K4394" s="5" t="s">
        <v>326</v>
      </c>
      <c r="L4394" s="4">
        <v>42303.45</v>
      </c>
      <c r="M4394" s="3" t="s">
        <v>27</v>
      </c>
      <c r="N4394" s="10" t="s">
        <v>28</v>
      </c>
      <c r="O4394" s="14">
        <v>1</v>
      </c>
      <c r="P4394" s="15"/>
      <c r="Q4394" s="15"/>
      <c r="R4394" s="15"/>
    </row>
    <row r="4395" spans="1:18" x14ac:dyDescent="0.3">
      <c r="A4395" s="1">
        <v>114620</v>
      </c>
      <c r="B4395" s="2" t="s">
        <v>8633</v>
      </c>
      <c r="C4395" s="2" t="s">
        <v>8634</v>
      </c>
      <c r="D4395" s="3" t="s">
        <v>16</v>
      </c>
      <c r="E4395" s="4">
        <v>42303.45</v>
      </c>
      <c r="F4395" s="2" t="s">
        <v>17</v>
      </c>
      <c r="G4395" s="5" t="s">
        <v>48</v>
      </c>
      <c r="H4395" s="2" t="s">
        <v>20</v>
      </c>
      <c r="I4395" s="5" t="s">
        <v>141</v>
      </c>
      <c r="J4395" s="5" t="s">
        <v>22</v>
      </c>
      <c r="K4395" s="5" t="s">
        <v>326</v>
      </c>
      <c r="L4395" s="4">
        <v>42303.45</v>
      </c>
      <c r="M4395" s="3" t="s">
        <v>27</v>
      </c>
      <c r="N4395" s="10" t="s">
        <v>28</v>
      </c>
      <c r="O4395" s="14">
        <v>1</v>
      </c>
      <c r="P4395" s="15"/>
      <c r="Q4395" s="15"/>
      <c r="R4395" s="15"/>
    </row>
    <row r="4396" spans="1:18" x14ac:dyDescent="0.3">
      <c r="A4396" s="1">
        <v>114621</v>
      </c>
      <c r="B4396" s="2" t="s">
        <v>8635</v>
      </c>
      <c r="C4396" s="2" t="s">
        <v>8636</v>
      </c>
      <c r="D4396" s="3" t="s">
        <v>16</v>
      </c>
      <c r="E4396" s="4">
        <v>42303.45</v>
      </c>
      <c r="F4396" s="2" t="s">
        <v>17</v>
      </c>
      <c r="G4396" s="5" t="s">
        <v>48</v>
      </c>
      <c r="H4396" s="2" t="s">
        <v>20</v>
      </c>
      <c r="I4396" s="5" t="s">
        <v>141</v>
      </c>
      <c r="J4396" s="5" t="s">
        <v>22</v>
      </c>
      <c r="K4396" s="5" t="s">
        <v>326</v>
      </c>
      <c r="L4396" s="4">
        <v>42303.45</v>
      </c>
      <c r="M4396" s="3" t="s">
        <v>27</v>
      </c>
      <c r="N4396" s="10" t="s">
        <v>28</v>
      </c>
      <c r="O4396" s="14">
        <v>1</v>
      </c>
      <c r="P4396" s="15"/>
      <c r="Q4396" s="15"/>
      <c r="R4396" s="15"/>
    </row>
    <row r="4397" spans="1:18" x14ac:dyDescent="0.3">
      <c r="A4397" s="1">
        <v>114455</v>
      </c>
      <c r="B4397" s="2" t="s">
        <v>8637</v>
      </c>
      <c r="C4397" s="2" t="s">
        <v>8638</v>
      </c>
      <c r="D4397" s="3" t="s">
        <v>16</v>
      </c>
      <c r="E4397" s="4">
        <v>42283</v>
      </c>
      <c r="F4397" s="2" t="s">
        <v>17</v>
      </c>
      <c r="G4397" s="5" t="s">
        <v>48</v>
      </c>
      <c r="H4397" s="2" t="s">
        <v>20</v>
      </c>
      <c r="I4397" s="5" t="s">
        <v>141</v>
      </c>
      <c r="J4397" s="5" t="s">
        <v>22</v>
      </c>
      <c r="K4397" s="5" t="s">
        <v>326</v>
      </c>
      <c r="L4397" s="4">
        <v>42287.599305555552</v>
      </c>
      <c r="M4397" s="3" t="s">
        <v>27</v>
      </c>
      <c r="N4397" s="10" t="s">
        <v>28</v>
      </c>
      <c r="O4397" s="14">
        <v>1</v>
      </c>
      <c r="P4397" s="15"/>
      <c r="Q4397" s="15"/>
      <c r="R4397" s="15"/>
    </row>
    <row r="4398" spans="1:18" x14ac:dyDescent="0.3">
      <c r="A4398" s="1">
        <v>114622</v>
      </c>
      <c r="B4398" s="2" t="s">
        <v>8639</v>
      </c>
      <c r="C4398" s="2" t="s">
        <v>8640</v>
      </c>
      <c r="D4398" s="3" t="s">
        <v>16</v>
      </c>
      <c r="E4398" s="4">
        <v>42303.450694444444</v>
      </c>
      <c r="F4398" s="2" t="s">
        <v>17</v>
      </c>
      <c r="G4398" s="5" t="s">
        <v>48</v>
      </c>
      <c r="H4398" s="2" t="s">
        <v>20</v>
      </c>
      <c r="I4398" s="5" t="s">
        <v>141</v>
      </c>
      <c r="J4398" s="5" t="s">
        <v>22</v>
      </c>
      <c r="K4398" s="5" t="s">
        <v>326</v>
      </c>
      <c r="L4398" s="4">
        <v>42303.450694444444</v>
      </c>
      <c r="M4398" s="3" t="s">
        <v>27</v>
      </c>
      <c r="N4398" s="10" t="s">
        <v>28</v>
      </c>
      <c r="O4398" s="14">
        <v>1</v>
      </c>
      <c r="P4398" s="15"/>
      <c r="Q4398" s="15"/>
      <c r="R4398" s="15"/>
    </row>
    <row r="4399" spans="1:18" x14ac:dyDescent="0.3">
      <c r="A4399" s="1">
        <v>114623</v>
      </c>
      <c r="B4399" s="2" t="s">
        <v>8641</v>
      </c>
      <c r="C4399" s="2" t="s">
        <v>8642</v>
      </c>
      <c r="D4399" s="3" t="s">
        <v>16</v>
      </c>
      <c r="E4399" s="4">
        <v>42303.450694444444</v>
      </c>
      <c r="F4399" s="2" t="s">
        <v>17</v>
      </c>
      <c r="G4399" s="5" t="s">
        <v>48</v>
      </c>
      <c r="H4399" s="2" t="s">
        <v>20</v>
      </c>
      <c r="I4399" s="5" t="s">
        <v>141</v>
      </c>
      <c r="J4399" s="5" t="s">
        <v>22</v>
      </c>
      <c r="K4399" s="5" t="s">
        <v>326</v>
      </c>
      <c r="L4399" s="4">
        <v>42303.450694444444</v>
      </c>
      <c r="M4399" s="3" t="s">
        <v>27</v>
      </c>
      <c r="N4399" s="10" t="s">
        <v>28</v>
      </c>
      <c r="O4399" s="14">
        <v>1</v>
      </c>
      <c r="P4399" s="15"/>
      <c r="Q4399" s="15"/>
      <c r="R4399" s="15"/>
    </row>
    <row r="4400" spans="1:18" x14ac:dyDescent="0.3">
      <c r="A4400" s="1">
        <v>114624</v>
      </c>
      <c r="B4400" s="2" t="s">
        <v>8643</v>
      </c>
      <c r="C4400" s="2" t="s">
        <v>8644</v>
      </c>
      <c r="D4400" s="3" t="s">
        <v>16</v>
      </c>
      <c r="E4400" s="4">
        <v>42303.451388888891</v>
      </c>
      <c r="F4400" s="2" t="s">
        <v>17</v>
      </c>
      <c r="G4400" s="5" t="s">
        <v>48</v>
      </c>
      <c r="H4400" s="2" t="s">
        <v>20</v>
      </c>
      <c r="I4400" s="5" t="s">
        <v>141</v>
      </c>
      <c r="J4400" s="5" t="s">
        <v>22</v>
      </c>
      <c r="K4400" s="5" t="s">
        <v>326</v>
      </c>
      <c r="L4400" s="4">
        <v>42303.451388888891</v>
      </c>
      <c r="M4400" s="3" t="s">
        <v>27</v>
      </c>
      <c r="N4400" s="10" t="s">
        <v>28</v>
      </c>
      <c r="O4400" s="14">
        <v>1</v>
      </c>
      <c r="P4400" s="15"/>
      <c r="Q4400" s="15"/>
      <c r="R4400" s="15"/>
    </row>
    <row r="4401" spans="1:18" x14ac:dyDescent="0.3">
      <c r="A4401" s="1">
        <v>114625</v>
      </c>
      <c r="B4401" s="2" t="s">
        <v>8645</v>
      </c>
      <c r="C4401" s="2" t="s">
        <v>8646</v>
      </c>
      <c r="D4401" s="3" t="s">
        <v>16</v>
      </c>
      <c r="E4401" s="4">
        <v>42303.45208333333</v>
      </c>
      <c r="F4401" s="2" t="s">
        <v>17</v>
      </c>
      <c r="G4401" s="5" t="s">
        <v>48</v>
      </c>
      <c r="H4401" s="2" t="s">
        <v>20</v>
      </c>
      <c r="I4401" s="5" t="s">
        <v>141</v>
      </c>
      <c r="J4401" s="5" t="s">
        <v>22</v>
      </c>
      <c r="K4401" s="5" t="s">
        <v>326</v>
      </c>
      <c r="L4401" s="4">
        <v>42303.45208333333</v>
      </c>
      <c r="M4401" s="3" t="s">
        <v>27</v>
      </c>
      <c r="N4401" s="10" t="s">
        <v>28</v>
      </c>
      <c r="O4401" s="14">
        <v>1</v>
      </c>
      <c r="P4401" s="15"/>
      <c r="Q4401" s="15"/>
      <c r="R4401" s="15"/>
    </row>
    <row r="4402" spans="1:18" x14ac:dyDescent="0.3">
      <c r="A4402" s="1">
        <v>114626</v>
      </c>
      <c r="B4402" s="2" t="s">
        <v>8647</v>
      </c>
      <c r="C4402" s="2" t="s">
        <v>8648</v>
      </c>
      <c r="D4402" s="3" t="s">
        <v>16</v>
      </c>
      <c r="E4402" s="4">
        <v>42303.45208333333</v>
      </c>
      <c r="F4402" s="2" t="s">
        <v>17</v>
      </c>
      <c r="G4402" s="5" t="s">
        <v>48</v>
      </c>
      <c r="H4402" s="2" t="s">
        <v>20</v>
      </c>
      <c r="I4402" s="5" t="s">
        <v>141</v>
      </c>
      <c r="J4402" s="5" t="s">
        <v>22</v>
      </c>
      <c r="K4402" s="5" t="s">
        <v>326</v>
      </c>
      <c r="L4402" s="4">
        <v>42303.45208333333</v>
      </c>
      <c r="M4402" s="3" t="s">
        <v>27</v>
      </c>
      <c r="N4402" s="10" t="s">
        <v>28</v>
      </c>
      <c r="O4402" s="14">
        <v>1</v>
      </c>
      <c r="P4402" s="15"/>
      <c r="Q4402" s="15"/>
      <c r="R4402" s="15"/>
    </row>
    <row r="4403" spans="1:18" x14ac:dyDescent="0.3">
      <c r="A4403" s="1">
        <v>114627</v>
      </c>
      <c r="B4403" s="2" t="s">
        <v>8649</v>
      </c>
      <c r="C4403" s="2" t="s">
        <v>8650</v>
      </c>
      <c r="D4403" s="3" t="s">
        <v>16</v>
      </c>
      <c r="E4403" s="4">
        <v>42303.45208333333</v>
      </c>
      <c r="F4403" s="2" t="s">
        <v>17</v>
      </c>
      <c r="G4403" s="5" t="s">
        <v>48</v>
      </c>
      <c r="H4403" s="2" t="s">
        <v>20</v>
      </c>
      <c r="I4403" s="5" t="s">
        <v>141</v>
      </c>
      <c r="J4403" s="5" t="s">
        <v>22</v>
      </c>
      <c r="K4403" s="5" t="s">
        <v>326</v>
      </c>
      <c r="L4403" s="4">
        <v>42303.45208333333</v>
      </c>
      <c r="M4403" s="3" t="s">
        <v>27</v>
      </c>
      <c r="N4403" s="10" t="s">
        <v>28</v>
      </c>
      <c r="O4403" s="14">
        <v>1</v>
      </c>
      <c r="P4403" s="15"/>
      <c r="Q4403" s="15"/>
      <c r="R4403" s="15"/>
    </row>
    <row r="4404" spans="1:18" x14ac:dyDescent="0.3">
      <c r="A4404" s="1">
        <v>132575</v>
      </c>
      <c r="B4404" s="2" t="s">
        <v>8651</v>
      </c>
      <c r="C4404" s="2" t="s">
        <v>8652</v>
      </c>
      <c r="D4404" s="3" t="s">
        <v>16</v>
      </c>
      <c r="E4404" s="4">
        <v>43088</v>
      </c>
      <c r="F4404" s="2" t="s">
        <v>17</v>
      </c>
      <c r="G4404" s="5" t="s">
        <v>18</v>
      </c>
      <c r="H4404" s="2" t="s">
        <v>20</v>
      </c>
      <c r="I4404" s="5" t="s">
        <v>141</v>
      </c>
      <c r="J4404" s="5" t="s">
        <v>22</v>
      </c>
      <c r="K4404" s="5" t="s">
        <v>33</v>
      </c>
      <c r="L4404" s="4">
        <v>43096.404861111107</v>
      </c>
      <c r="M4404" s="3" t="s">
        <v>27</v>
      </c>
      <c r="N4404" s="10" t="s">
        <v>28</v>
      </c>
      <c r="O4404" s="14">
        <v>1</v>
      </c>
      <c r="P4404" s="15"/>
      <c r="Q4404" s="15"/>
      <c r="R4404" s="15"/>
    </row>
    <row r="4405" spans="1:18" x14ac:dyDescent="0.3">
      <c r="A4405" s="1">
        <v>114628</v>
      </c>
      <c r="B4405" s="2" t="s">
        <v>8653</v>
      </c>
      <c r="C4405" s="2" t="s">
        <v>8654</v>
      </c>
      <c r="D4405" s="3" t="s">
        <v>16</v>
      </c>
      <c r="E4405" s="4">
        <v>42303.45208333333</v>
      </c>
      <c r="F4405" s="2" t="s">
        <v>17</v>
      </c>
      <c r="G4405" s="5" t="s">
        <v>48</v>
      </c>
      <c r="H4405" s="2" t="s">
        <v>20</v>
      </c>
      <c r="I4405" s="5" t="s">
        <v>141</v>
      </c>
      <c r="J4405" s="5" t="s">
        <v>22</v>
      </c>
      <c r="K4405" s="5" t="s">
        <v>326</v>
      </c>
      <c r="L4405" s="4">
        <v>42303.45208333333</v>
      </c>
      <c r="M4405" s="3" t="s">
        <v>27</v>
      </c>
      <c r="N4405" s="10" t="s">
        <v>28</v>
      </c>
      <c r="O4405" s="14">
        <v>1</v>
      </c>
      <c r="P4405" s="15"/>
      <c r="Q4405" s="15"/>
      <c r="R4405" s="15"/>
    </row>
    <row r="4406" spans="1:18" x14ac:dyDescent="0.3">
      <c r="A4406" s="1">
        <v>114535</v>
      </c>
      <c r="B4406" s="2" t="s">
        <v>8655</v>
      </c>
      <c r="C4406" s="2" t="s">
        <v>8656</v>
      </c>
      <c r="D4406" s="3" t="s">
        <v>16</v>
      </c>
      <c r="E4406" s="4">
        <v>42290.426388888889</v>
      </c>
      <c r="F4406" s="2" t="s">
        <v>17</v>
      </c>
      <c r="G4406" s="5" t="s">
        <v>48</v>
      </c>
      <c r="H4406" s="2" t="s">
        <v>20</v>
      </c>
      <c r="I4406" s="5" t="s">
        <v>141</v>
      </c>
      <c r="J4406" s="5" t="s">
        <v>22</v>
      </c>
      <c r="K4406" s="5" t="s">
        <v>326</v>
      </c>
      <c r="L4406" s="4">
        <v>42290.426388888889</v>
      </c>
      <c r="M4406" s="3" t="s">
        <v>27</v>
      </c>
      <c r="N4406" s="10" t="s">
        <v>28</v>
      </c>
      <c r="O4406" s="14">
        <v>1</v>
      </c>
      <c r="P4406" s="15"/>
      <c r="Q4406" s="15"/>
      <c r="R4406" s="15"/>
    </row>
    <row r="4407" spans="1:18" x14ac:dyDescent="0.3">
      <c r="A4407" s="1">
        <v>114536</v>
      </c>
      <c r="B4407" s="2" t="s">
        <v>8657</v>
      </c>
      <c r="C4407" s="2" t="s">
        <v>8656</v>
      </c>
      <c r="D4407" s="3" t="s">
        <v>16</v>
      </c>
      <c r="E4407" s="4">
        <v>42290.427083333328</v>
      </c>
      <c r="F4407" s="2" t="s">
        <v>17</v>
      </c>
      <c r="G4407" s="5" t="s">
        <v>48</v>
      </c>
      <c r="H4407" s="2" t="s">
        <v>20</v>
      </c>
      <c r="I4407" s="5" t="s">
        <v>141</v>
      </c>
      <c r="J4407" s="5" t="s">
        <v>22</v>
      </c>
      <c r="K4407" s="5" t="s">
        <v>326</v>
      </c>
      <c r="L4407" s="4">
        <v>42290.427083333328</v>
      </c>
      <c r="M4407" s="3" t="s">
        <v>27</v>
      </c>
      <c r="N4407" s="10" t="s">
        <v>28</v>
      </c>
      <c r="O4407" s="14">
        <v>1</v>
      </c>
      <c r="P4407" s="15"/>
      <c r="Q4407" s="15"/>
      <c r="R4407" s="15"/>
    </row>
    <row r="4408" spans="1:18" x14ac:dyDescent="0.3">
      <c r="A4408" s="1">
        <v>114501</v>
      </c>
      <c r="B4408" s="2" t="s">
        <v>8658</v>
      </c>
      <c r="C4408" s="2" t="s">
        <v>8659</v>
      </c>
      <c r="D4408" s="3" t="s">
        <v>16</v>
      </c>
      <c r="E4408" s="4">
        <v>42284</v>
      </c>
      <c r="F4408" s="2" t="s">
        <v>17</v>
      </c>
      <c r="G4408" s="5" t="s">
        <v>48</v>
      </c>
      <c r="H4408" s="2" t="s">
        <v>20</v>
      </c>
      <c r="I4408" s="5" t="s">
        <v>141</v>
      </c>
      <c r="J4408" s="5" t="s">
        <v>22</v>
      </c>
      <c r="K4408" s="5" t="s">
        <v>326</v>
      </c>
      <c r="L4408" s="4">
        <v>42288.494444444441</v>
      </c>
      <c r="M4408" s="3" t="s">
        <v>27</v>
      </c>
      <c r="N4408" s="10" t="s">
        <v>28</v>
      </c>
      <c r="O4408" s="14">
        <v>1</v>
      </c>
      <c r="P4408" s="15"/>
      <c r="Q4408" s="15"/>
      <c r="R4408" s="15"/>
    </row>
    <row r="4409" spans="1:18" x14ac:dyDescent="0.3">
      <c r="A4409" s="1">
        <v>114462</v>
      </c>
      <c r="B4409" s="2" t="s">
        <v>8660</v>
      </c>
      <c r="C4409" s="2" t="s">
        <v>8661</v>
      </c>
      <c r="D4409" s="3" t="s">
        <v>16</v>
      </c>
      <c r="E4409" s="4">
        <v>42283</v>
      </c>
      <c r="F4409" s="2" t="s">
        <v>17</v>
      </c>
      <c r="G4409" s="5" t="s">
        <v>48</v>
      </c>
      <c r="H4409" s="2" t="s">
        <v>20</v>
      </c>
      <c r="I4409" s="5" t="s">
        <v>141</v>
      </c>
      <c r="J4409" s="5" t="s">
        <v>22</v>
      </c>
      <c r="K4409" s="5" t="s">
        <v>326</v>
      </c>
      <c r="L4409" s="4">
        <v>42287.600694444445</v>
      </c>
      <c r="M4409" s="3" t="s">
        <v>27</v>
      </c>
      <c r="N4409" s="10" t="s">
        <v>28</v>
      </c>
      <c r="O4409" s="14">
        <v>1</v>
      </c>
      <c r="P4409" s="15"/>
      <c r="Q4409" s="15"/>
      <c r="R4409" s="15"/>
    </row>
    <row r="4410" spans="1:18" x14ac:dyDescent="0.3">
      <c r="A4410" s="1">
        <v>114465</v>
      </c>
      <c r="B4410" s="2" t="s">
        <v>8662</v>
      </c>
      <c r="C4410" s="2" t="s">
        <v>8663</v>
      </c>
      <c r="D4410" s="3" t="s">
        <v>16</v>
      </c>
      <c r="E4410" s="4">
        <v>42283</v>
      </c>
      <c r="F4410" s="2" t="s">
        <v>17</v>
      </c>
      <c r="G4410" s="5" t="s">
        <v>48</v>
      </c>
      <c r="H4410" s="2" t="s">
        <v>20</v>
      </c>
      <c r="I4410" s="5" t="s">
        <v>141</v>
      </c>
      <c r="J4410" s="5" t="s">
        <v>22</v>
      </c>
      <c r="K4410" s="5" t="s">
        <v>326</v>
      </c>
      <c r="L4410" s="4">
        <v>42288.445833333331</v>
      </c>
      <c r="M4410" s="3" t="s">
        <v>27</v>
      </c>
      <c r="N4410" s="10" t="s">
        <v>28</v>
      </c>
      <c r="O4410" s="14">
        <v>1</v>
      </c>
      <c r="P4410" s="15"/>
      <c r="Q4410" s="15"/>
      <c r="R4410" s="15"/>
    </row>
    <row r="4411" spans="1:18" x14ac:dyDescent="0.3">
      <c r="A4411" s="1">
        <v>114451</v>
      </c>
      <c r="B4411" s="2" t="s">
        <v>8664</v>
      </c>
      <c r="C4411" s="2" t="s">
        <v>8665</v>
      </c>
      <c r="D4411" s="3" t="s">
        <v>16</v>
      </c>
      <c r="E4411" s="4">
        <v>42283</v>
      </c>
      <c r="F4411" s="2" t="s">
        <v>17</v>
      </c>
      <c r="G4411" s="5" t="s">
        <v>48</v>
      </c>
      <c r="H4411" s="2" t="s">
        <v>20</v>
      </c>
      <c r="I4411" s="5" t="s">
        <v>141</v>
      </c>
      <c r="J4411" s="5" t="s">
        <v>22</v>
      </c>
      <c r="K4411" s="5" t="s">
        <v>326</v>
      </c>
      <c r="L4411" s="4">
        <v>42287.598611111112</v>
      </c>
      <c r="M4411" s="3" t="s">
        <v>27</v>
      </c>
      <c r="N4411" s="10" t="s">
        <v>28</v>
      </c>
      <c r="O4411" s="14">
        <v>1</v>
      </c>
      <c r="P4411" s="15"/>
      <c r="Q4411" s="15"/>
      <c r="R4411" s="15"/>
    </row>
    <row r="4412" spans="1:18" x14ac:dyDescent="0.3">
      <c r="A4412" s="1">
        <v>114456</v>
      </c>
      <c r="B4412" s="2" t="s">
        <v>8666</v>
      </c>
      <c r="C4412" s="2" t="s">
        <v>8667</v>
      </c>
      <c r="D4412" s="3" t="s">
        <v>16</v>
      </c>
      <c r="E4412" s="4">
        <v>42283</v>
      </c>
      <c r="F4412" s="2" t="s">
        <v>17</v>
      </c>
      <c r="G4412" s="5" t="s">
        <v>48</v>
      </c>
      <c r="H4412" s="2" t="s">
        <v>20</v>
      </c>
      <c r="I4412" s="5" t="s">
        <v>141</v>
      </c>
      <c r="J4412" s="5" t="s">
        <v>22</v>
      </c>
      <c r="K4412" s="5" t="s">
        <v>326</v>
      </c>
      <c r="L4412" s="4">
        <v>42287.599305555552</v>
      </c>
      <c r="M4412" s="3" t="s">
        <v>27</v>
      </c>
      <c r="N4412" s="10" t="s">
        <v>28</v>
      </c>
      <c r="O4412" s="14">
        <v>1</v>
      </c>
      <c r="P4412" s="15"/>
      <c r="Q4412" s="15"/>
      <c r="R4412" s="15"/>
    </row>
    <row r="4413" spans="1:18" x14ac:dyDescent="0.3">
      <c r="A4413" s="1">
        <v>114463</v>
      </c>
      <c r="B4413" s="2" t="s">
        <v>8668</v>
      </c>
      <c r="C4413" s="2" t="s">
        <v>8669</v>
      </c>
      <c r="D4413" s="3" t="s">
        <v>16</v>
      </c>
      <c r="E4413" s="4">
        <v>42283</v>
      </c>
      <c r="F4413" s="2" t="s">
        <v>17</v>
      </c>
      <c r="G4413" s="5" t="s">
        <v>48</v>
      </c>
      <c r="H4413" s="2" t="s">
        <v>20</v>
      </c>
      <c r="I4413" s="5" t="s">
        <v>141</v>
      </c>
      <c r="J4413" s="5" t="s">
        <v>22</v>
      </c>
      <c r="K4413" s="5" t="s">
        <v>326</v>
      </c>
      <c r="L4413" s="4">
        <v>42288.443055555552</v>
      </c>
      <c r="M4413" s="3" t="s">
        <v>27</v>
      </c>
      <c r="N4413" s="10" t="s">
        <v>28</v>
      </c>
      <c r="O4413" s="14">
        <v>1</v>
      </c>
      <c r="P4413" s="15"/>
      <c r="Q4413" s="15"/>
      <c r="R4413" s="15"/>
    </row>
    <row r="4414" spans="1:18" x14ac:dyDescent="0.3">
      <c r="A4414" s="1">
        <v>114460</v>
      </c>
      <c r="B4414" s="2" t="s">
        <v>8670</v>
      </c>
      <c r="C4414" s="2" t="s">
        <v>8671</v>
      </c>
      <c r="D4414" s="3" t="s">
        <v>16</v>
      </c>
      <c r="E4414" s="4">
        <v>42283</v>
      </c>
      <c r="F4414" s="2" t="s">
        <v>17</v>
      </c>
      <c r="G4414" s="5" t="s">
        <v>48</v>
      </c>
      <c r="H4414" s="2" t="s">
        <v>20</v>
      </c>
      <c r="I4414" s="5" t="s">
        <v>141</v>
      </c>
      <c r="J4414" s="5" t="s">
        <v>22</v>
      </c>
      <c r="K4414" s="5" t="s">
        <v>326</v>
      </c>
      <c r="L4414" s="4">
        <v>42287.600694444445</v>
      </c>
      <c r="M4414" s="3" t="s">
        <v>27</v>
      </c>
      <c r="N4414" s="10" t="s">
        <v>28</v>
      </c>
      <c r="O4414" s="14">
        <v>1</v>
      </c>
      <c r="P4414" s="15"/>
      <c r="Q4414" s="15"/>
      <c r="R4414" s="15"/>
    </row>
    <row r="4415" spans="1:18" x14ac:dyDescent="0.3">
      <c r="A4415" s="1">
        <v>114461</v>
      </c>
      <c r="B4415" s="2" t="s">
        <v>8672</v>
      </c>
      <c r="C4415" s="2" t="s">
        <v>8673</v>
      </c>
      <c r="D4415" s="3" t="s">
        <v>16</v>
      </c>
      <c r="E4415" s="4">
        <v>42283</v>
      </c>
      <c r="F4415" s="2" t="s">
        <v>17</v>
      </c>
      <c r="G4415" s="5" t="s">
        <v>48</v>
      </c>
      <c r="H4415" s="2" t="s">
        <v>20</v>
      </c>
      <c r="I4415" s="5" t="s">
        <v>141</v>
      </c>
      <c r="J4415" s="5" t="s">
        <v>22</v>
      </c>
      <c r="K4415" s="5" t="s">
        <v>326</v>
      </c>
      <c r="L4415" s="4">
        <v>42287.600694444445</v>
      </c>
      <c r="M4415" s="3" t="s">
        <v>27</v>
      </c>
      <c r="N4415" s="10" t="s">
        <v>28</v>
      </c>
      <c r="O4415" s="14">
        <v>1</v>
      </c>
      <c r="P4415" s="15"/>
      <c r="Q4415" s="15"/>
      <c r="R4415" s="15"/>
    </row>
    <row r="4416" spans="1:18" x14ac:dyDescent="0.3">
      <c r="A4416" s="1">
        <v>114502</v>
      </c>
      <c r="B4416" s="2" t="s">
        <v>8674</v>
      </c>
      <c r="C4416" s="2" t="s">
        <v>8675</v>
      </c>
      <c r="D4416" s="3" t="s">
        <v>16</v>
      </c>
      <c r="E4416" s="4">
        <v>42284</v>
      </c>
      <c r="F4416" s="2" t="s">
        <v>17</v>
      </c>
      <c r="G4416" s="5" t="s">
        <v>48</v>
      </c>
      <c r="H4416" s="2" t="s">
        <v>20</v>
      </c>
      <c r="I4416" s="5" t="s">
        <v>141</v>
      </c>
      <c r="J4416" s="5" t="s">
        <v>22</v>
      </c>
      <c r="K4416" s="5" t="s">
        <v>326</v>
      </c>
      <c r="L4416" s="4">
        <v>42288.494444444441</v>
      </c>
      <c r="M4416" s="3" t="s">
        <v>27</v>
      </c>
      <c r="N4416" s="10" t="s">
        <v>28</v>
      </c>
      <c r="O4416" s="14">
        <v>1</v>
      </c>
      <c r="P4416" s="15"/>
      <c r="Q4416" s="15"/>
      <c r="R4416" s="15"/>
    </row>
    <row r="4417" spans="1:18" x14ac:dyDescent="0.3">
      <c r="A4417" s="1">
        <v>114566</v>
      </c>
      <c r="B4417" s="2" t="s">
        <v>8676</v>
      </c>
      <c r="C4417" s="2" t="s">
        <v>8677</v>
      </c>
      <c r="D4417" s="3" t="s">
        <v>16</v>
      </c>
      <c r="E4417" s="4">
        <v>42295.465277777774</v>
      </c>
      <c r="F4417" s="2" t="s">
        <v>17</v>
      </c>
      <c r="G4417" s="5" t="s">
        <v>48</v>
      </c>
      <c r="H4417" s="2" t="s">
        <v>20</v>
      </c>
      <c r="I4417" s="5" t="s">
        <v>141</v>
      </c>
      <c r="J4417" s="5" t="s">
        <v>22</v>
      </c>
      <c r="K4417" s="5" t="s">
        <v>326</v>
      </c>
      <c r="L4417" s="4">
        <v>42295.465277777774</v>
      </c>
      <c r="M4417" s="3" t="s">
        <v>27</v>
      </c>
      <c r="N4417" s="10" t="s">
        <v>28</v>
      </c>
      <c r="O4417" s="14">
        <v>1</v>
      </c>
      <c r="P4417" s="15"/>
      <c r="Q4417" s="15"/>
      <c r="R4417" s="15"/>
    </row>
    <row r="4418" spans="1:18" x14ac:dyDescent="0.3">
      <c r="A4418" s="1">
        <v>114567</v>
      </c>
      <c r="B4418" s="2" t="s">
        <v>8678</v>
      </c>
      <c r="C4418" s="2" t="s">
        <v>8679</v>
      </c>
      <c r="D4418" s="3" t="s">
        <v>16</v>
      </c>
      <c r="E4418" s="4">
        <v>42295.465277777774</v>
      </c>
      <c r="F4418" s="2" t="s">
        <v>17</v>
      </c>
      <c r="G4418" s="5" t="s">
        <v>48</v>
      </c>
      <c r="H4418" s="2" t="s">
        <v>20</v>
      </c>
      <c r="I4418" s="5" t="s">
        <v>141</v>
      </c>
      <c r="J4418" s="5" t="s">
        <v>22</v>
      </c>
      <c r="K4418" s="5" t="s">
        <v>326</v>
      </c>
      <c r="L4418" s="4">
        <v>42295.465277777774</v>
      </c>
      <c r="M4418" s="3" t="s">
        <v>27</v>
      </c>
      <c r="N4418" s="10" t="s">
        <v>28</v>
      </c>
      <c r="O4418" s="14">
        <v>1</v>
      </c>
      <c r="P4418" s="15"/>
      <c r="Q4418" s="15"/>
      <c r="R4418" s="15"/>
    </row>
    <row r="4419" spans="1:18" x14ac:dyDescent="0.3">
      <c r="A4419" s="1">
        <v>114464</v>
      </c>
      <c r="B4419" s="2" t="s">
        <v>8680</v>
      </c>
      <c r="C4419" s="2" t="s">
        <v>8681</v>
      </c>
      <c r="D4419" s="3" t="s">
        <v>16</v>
      </c>
      <c r="E4419" s="4">
        <v>42283</v>
      </c>
      <c r="F4419" s="2" t="s">
        <v>17</v>
      </c>
      <c r="G4419" s="5" t="s">
        <v>48</v>
      </c>
      <c r="H4419" s="2" t="s">
        <v>20</v>
      </c>
      <c r="I4419" s="5" t="s">
        <v>141</v>
      </c>
      <c r="J4419" s="5" t="s">
        <v>22</v>
      </c>
      <c r="K4419" s="5" t="s">
        <v>326</v>
      </c>
      <c r="L4419" s="4">
        <v>42288.443055555552</v>
      </c>
      <c r="M4419" s="3" t="s">
        <v>27</v>
      </c>
      <c r="N4419" s="10" t="s">
        <v>28</v>
      </c>
      <c r="O4419" s="14">
        <v>1</v>
      </c>
      <c r="P4419" s="15"/>
      <c r="Q4419" s="15"/>
      <c r="R4419" s="15"/>
    </row>
    <row r="4420" spans="1:18" x14ac:dyDescent="0.3">
      <c r="A4420" s="1">
        <v>114552</v>
      </c>
      <c r="B4420" s="2" t="s">
        <v>8682</v>
      </c>
      <c r="C4420" s="2" t="s">
        <v>8683</v>
      </c>
      <c r="D4420" s="3" t="s">
        <v>16</v>
      </c>
      <c r="E4420" s="4">
        <v>42290.481944444444</v>
      </c>
      <c r="F4420" s="2" t="s">
        <v>17</v>
      </c>
      <c r="G4420" s="5" t="s">
        <v>48</v>
      </c>
      <c r="H4420" s="2" t="s">
        <v>20</v>
      </c>
      <c r="I4420" s="5" t="s">
        <v>141</v>
      </c>
      <c r="J4420" s="5" t="s">
        <v>22</v>
      </c>
      <c r="K4420" s="5" t="s">
        <v>326</v>
      </c>
      <c r="L4420" s="4">
        <v>42290.481944444444</v>
      </c>
      <c r="M4420" s="3" t="s">
        <v>27</v>
      </c>
      <c r="N4420" s="10" t="s">
        <v>28</v>
      </c>
      <c r="O4420" s="14">
        <v>1</v>
      </c>
      <c r="P4420" s="15"/>
      <c r="Q4420" s="15"/>
      <c r="R4420" s="15"/>
    </row>
    <row r="4421" spans="1:18" x14ac:dyDescent="0.3">
      <c r="A4421" s="1">
        <v>114553</v>
      </c>
      <c r="B4421" s="2" t="s">
        <v>8684</v>
      </c>
      <c r="C4421" s="2" t="s">
        <v>8685</v>
      </c>
      <c r="D4421" s="3" t="s">
        <v>16</v>
      </c>
      <c r="E4421" s="4">
        <v>42290.481944444444</v>
      </c>
      <c r="F4421" s="2" t="s">
        <v>17</v>
      </c>
      <c r="G4421" s="5" t="s">
        <v>48</v>
      </c>
      <c r="H4421" s="2" t="s">
        <v>20</v>
      </c>
      <c r="I4421" s="5" t="s">
        <v>141</v>
      </c>
      <c r="J4421" s="5" t="s">
        <v>22</v>
      </c>
      <c r="K4421" s="5" t="s">
        <v>326</v>
      </c>
      <c r="L4421" s="4">
        <v>42290.481944444444</v>
      </c>
      <c r="M4421" s="3" t="s">
        <v>27</v>
      </c>
      <c r="N4421" s="10" t="s">
        <v>28</v>
      </c>
      <c r="O4421" s="14">
        <v>1</v>
      </c>
      <c r="P4421" s="15"/>
      <c r="Q4421" s="15"/>
      <c r="R4421" s="15"/>
    </row>
    <row r="4422" spans="1:18" x14ac:dyDescent="0.3">
      <c r="A4422" s="1">
        <v>114554</v>
      </c>
      <c r="B4422" s="2" t="s">
        <v>8686</v>
      </c>
      <c r="C4422" s="2" t="s">
        <v>8687</v>
      </c>
      <c r="D4422" s="3" t="s">
        <v>16</v>
      </c>
      <c r="E4422" s="4">
        <v>42290.481944444444</v>
      </c>
      <c r="F4422" s="2" t="s">
        <v>17</v>
      </c>
      <c r="G4422" s="5" t="s">
        <v>48</v>
      </c>
      <c r="H4422" s="2" t="s">
        <v>20</v>
      </c>
      <c r="I4422" s="5" t="s">
        <v>141</v>
      </c>
      <c r="J4422" s="5" t="s">
        <v>22</v>
      </c>
      <c r="K4422" s="5" t="s">
        <v>326</v>
      </c>
      <c r="L4422" s="4">
        <v>42290.481944444444</v>
      </c>
      <c r="M4422" s="3" t="s">
        <v>27</v>
      </c>
      <c r="N4422" s="10" t="s">
        <v>28</v>
      </c>
      <c r="O4422" s="14">
        <v>1</v>
      </c>
      <c r="P4422" s="15"/>
      <c r="Q4422" s="15"/>
      <c r="R4422" s="15"/>
    </row>
    <row r="4423" spans="1:18" x14ac:dyDescent="0.3">
      <c r="A4423" s="1">
        <v>114555</v>
      </c>
      <c r="B4423" s="2" t="s">
        <v>8688</v>
      </c>
      <c r="C4423" s="2" t="s">
        <v>8689</v>
      </c>
      <c r="D4423" s="3" t="s">
        <v>16</v>
      </c>
      <c r="E4423" s="4">
        <v>42290.482638888891</v>
      </c>
      <c r="F4423" s="2" t="s">
        <v>17</v>
      </c>
      <c r="G4423" s="5" t="s">
        <v>48</v>
      </c>
      <c r="H4423" s="2" t="s">
        <v>20</v>
      </c>
      <c r="I4423" s="5" t="s">
        <v>141</v>
      </c>
      <c r="J4423" s="5" t="s">
        <v>22</v>
      </c>
      <c r="K4423" s="5" t="s">
        <v>326</v>
      </c>
      <c r="L4423" s="4">
        <v>42290.482638888891</v>
      </c>
      <c r="M4423" s="3" t="s">
        <v>27</v>
      </c>
      <c r="N4423" s="10" t="s">
        <v>28</v>
      </c>
      <c r="O4423" s="14">
        <v>1</v>
      </c>
      <c r="P4423" s="15"/>
      <c r="Q4423" s="15"/>
      <c r="R4423" s="15"/>
    </row>
    <row r="4424" spans="1:18" x14ac:dyDescent="0.3">
      <c r="A4424" s="1">
        <v>114556</v>
      </c>
      <c r="B4424" s="2" t="s">
        <v>8690</v>
      </c>
      <c r="C4424" s="2" t="s">
        <v>8691</v>
      </c>
      <c r="D4424" s="3" t="s">
        <v>16</v>
      </c>
      <c r="E4424" s="4">
        <v>42290.482638888891</v>
      </c>
      <c r="F4424" s="2" t="s">
        <v>17</v>
      </c>
      <c r="G4424" s="5" t="s">
        <v>48</v>
      </c>
      <c r="H4424" s="2" t="s">
        <v>20</v>
      </c>
      <c r="I4424" s="5" t="s">
        <v>141</v>
      </c>
      <c r="J4424" s="5" t="s">
        <v>22</v>
      </c>
      <c r="K4424" s="5" t="s">
        <v>326</v>
      </c>
      <c r="L4424" s="4">
        <v>42290.482638888891</v>
      </c>
      <c r="M4424" s="3" t="s">
        <v>27</v>
      </c>
      <c r="N4424" s="10" t="s">
        <v>28</v>
      </c>
      <c r="O4424" s="14">
        <v>1</v>
      </c>
      <c r="P4424" s="15"/>
      <c r="Q4424" s="15"/>
      <c r="R4424" s="15"/>
    </row>
    <row r="4425" spans="1:18" x14ac:dyDescent="0.3">
      <c r="A4425" s="1">
        <v>114557</v>
      </c>
      <c r="B4425" s="2" t="s">
        <v>8692</v>
      </c>
      <c r="C4425" s="2" t="s">
        <v>8693</v>
      </c>
      <c r="D4425" s="3" t="s">
        <v>16</v>
      </c>
      <c r="E4425" s="4">
        <v>42290.482638888891</v>
      </c>
      <c r="F4425" s="2" t="s">
        <v>17</v>
      </c>
      <c r="G4425" s="5" t="s">
        <v>48</v>
      </c>
      <c r="H4425" s="2" t="s">
        <v>20</v>
      </c>
      <c r="I4425" s="5" t="s">
        <v>141</v>
      </c>
      <c r="J4425" s="5" t="s">
        <v>22</v>
      </c>
      <c r="K4425" s="5" t="s">
        <v>326</v>
      </c>
      <c r="L4425" s="4">
        <v>42290.482638888891</v>
      </c>
      <c r="M4425" s="3" t="s">
        <v>27</v>
      </c>
      <c r="N4425" s="10" t="s">
        <v>28</v>
      </c>
      <c r="O4425" s="14">
        <v>1</v>
      </c>
      <c r="P4425" s="15"/>
      <c r="Q4425" s="15"/>
      <c r="R4425" s="15"/>
    </row>
    <row r="4426" spans="1:18" x14ac:dyDescent="0.3">
      <c r="A4426" s="1">
        <v>114503</v>
      </c>
      <c r="B4426" s="2" t="s">
        <v>8694</v>
      </c>
      <c r="C4426" s="2" t="s">
        <v>8695</v>
      </c>
      <c r="D4426" s="3" t="s">
        <v>16</v>
      </c>
      <c r="E4426" s="4">
        <v>42284</v>
      </c>
      <c r="F4426" s="2" t="s">
        <v>17</v>
      </c>
      <c r="G4426" s="5" t="s">
        <v>48</v>
      </c>
      <c r="H4426" s="2" t="s">
        <v>20</v>
      </c>
      <c r="I4426" s="5" t="s">
        <v>141</v>
      </c>
      <c r="J4426" s="5" t="s">
        <v>22</v>
      </c>
      <c r="K4426" s="5" t="s">
        <v>326</v>
      </c>
      <c r="L4426" s="4">
        <v>42288.495138888888</v>
      </c>
      <c r="M4426" s="3" t="s">
        <v>27</v>
      </c>
      <c r="N4426" s="10" t="s">
        <v>28</v>
      </c>
      <c r="O4426" s="14">
        <v>1</v>
      </c>
      <c r="P4426" s="15"/>
      <c r="Q4426" s="15"/>
      <c r="R4426" s="15"/>
    </row>
    <row r="4427" spans="1:18" x14ac:dyDescent="0.3">
      <c r="A4427" s="1">
        <v>114517</v>
      </c>
      <c r="B4427" s="2" t="s">
        <v>8696</v>
      </c>
      <c r="C4427" s="2" t="s">
        <v>8697</v>
      </c>
      <c r="D4427" s="3" t="s">
        <v>16</v>
      </c>
      <c r="E4427" s="4">
        <v>42288.629166666666</v>
      </c>
      <c r="F4427" s="2" t="s">
        <v>17</v>
      </c>
      <c r="G4427" s="5" t="s">
        <v>48</v>
      </c>
      <c r="H4427" s="2" t="s">
        <v>20</v>
      </c>
      <c r="I4427" s="5" t="s">
        <v>141</v>
      </c>
      <c r="J4427" s="5" t="s">
        <v>22</v>
      </c>
      <c r="K4427" s="5" t="s">
        <v>326</v>
      </c>
      <c r="L4427" s="4">
        <v>42288.629166666666</v>
      </c>
      <c r="M4427" s="3" t="s">
        <v>27</v>
      </c>
      <c r="N4427" s="10" t="s">
        <v>28</v>
      </c>
      <c r="O4427" s="14">
        <v>1</v>
      </c>
      <c r="P4427" s="15"/>
      <c r="Q4427" s="15"/>
      <c r="R4427" s="15"/>
    </row>
    <row r="4428" spans="1:18" x14ac:dyDescent="0.3">
      <c r="A4428" s="1">
        <v>114518</v>
      </c>
      <c r="B4428" s="2" t="s">
        <v>8698</v>
      </c>
      <c r="C4428" s="2" t="s">
        <v>8699</v>
      </c>
      <c r="D4428" s="3" t="s">
        <v>16</v>
      </c>
      <c r="E4428" s="4">
        <v>42288.629166666666</v>
      </c>
      <c r="F4428" s="2" t="s">
        <v>17</v>
      </c>
      <c r="G4428" s="5" t="s">
        <v>48</v>
      </c>
      <c r="H4428" s="2" t="s">
        <v>20</v>
      </c>
      <c r="I4428" s="5" t="s">
        <v>141</v>
      </c>
      <c r="J4428" s="5" t="s">
        <v>22</v>
      </c>
      <c r="K4428" s="5" t="s">
        <v>326</v>
      </c>
      <c r="L4428" s="4">
        <v>42288.629166666666</v>
      </c>
      <c r="M4428" s="3" t="s">
        <v>27</v>
      </c>
      <c r="N4428" s="10" t="s">
        <v>28</v>
      </c>
      <c r="O4428" s="14">
        <v>1</v>
      </c>
      <c r="P4428" s="15"/>
      <c r="Q4428" s="15"/>
      <c r="R4428" s="15"/>
    </row>
    <row r="4429" spans="1:18" x14ac:dyDescent="0.3">
      <c r="A4429" s="1">
        <v>114422</v>
      </c>
      <c r="B4429" s="2" t="s">
        <v>8700</v>
      </c>
      <c r="C4429" s="2" t="s">
        <v>8701</v>
      </c>
      <c r="D4429" s="3" t="s">
        <v>16</v>
      </c>
      <c r="E4429" s="4">
        <v>42280.500694444439</v>
      </c>
      <c r="F4429" s="2" t="s">
        <v>17</v>
      </c>
      <c r="G4429" s="5" t="s">
        <v>48</v>
      </c>
      <c r="H4429" s="2" t="s">
        <v>42</v>
      </c>
      <c r="I4429" s="5" t="s">
        <v>141</v>
      </c>
      <c r="J4429" s="5" t="s">
        <v>22</v>
      </c>
      <c r="K4429" s="5" t="s">
        <v>326</v>
      </c>
      <c r="L4429" s="4">
        <v>42280.500694444439</v>
      </c>
      <c r="M4429" s="3" t="s">
        <v>38</v>
      </c>
      <c r="N4429" s="10" t="s">
        <v>35</v>
      </c>
      <c r="O4429" s="14">
        <v>1</v>
      </c>
      <c r="P4429" s="15"/>
      <c r="Q4429" s="15"/>
      <c r="R4429" s="15"/>
    </row>
    <row r="4430" spans="1:18" x14ac:dyDescent="0.3">
      <c r="A4430" s="1">
        <v>114504</v>
      </c>
      <c r="B4430" s="2" t="s">
        <v>8702</v>
      </c>
      <c r="C4430" s="2" t="s">
        <v>8703</v>
      </c>
      <c r="D4430" s="3" t="s">
        <v>16</v>
      </c>
      <c r="E4430" s="4">
        <v>42284</v>
      </c>
      <c r="F4430" s="2" t="s">
        <v>17</v>
      </c>
      <c r="G4430" s="5" t="s">
        <v>48</v>
      </c>
      <c r="H4430" s="2" t="s">
        <v>20</v>
      </c>
      <c r="I4430" s="5" t="s">
        <v>141</v>
      </c>
      <c r="J4430" s="5" t="s">
        <v>22</v>
      </c>
      <c r="K4430" s="5" t="s">
        <v>326</v>
      </c>
      <c r="L4430" s="4">
        <v>42288.495138888888</v>
      </c>
      <c r="M4430" s="3" t="s">
        <v>27</v>
      </c>
      <c r="N4430" s="10" t="s">
        <v>28</v>
      </c>
      <c r="O4430" s="14">
        <v>1</v>
      </c>
      <c r="P4430" s="15"/>
      <c r="Q4430" s="15"/>
      <c r="R4430" s="15"/>
    </row>
    <row r="4431" spans="1:18" x14ac:dyDescent="0.3">
      <c r="A4431" s="1">
        <v>114505</v>
      </c>
      <c r="B4431" s="2" t="s">
        <v>8704</v>
      </c>
      <c r="C4431" s="2" t="s">
        <v>8705</v>
      </c>
      <c r="D4431" s="3" t="s">
        <v>16</v>
      </c>
      <c r="E4431" s="4">
        <v>42284</v>
      </c>
      <c r="F4431" s="2" t="s">
        <v>17</v>
      </c>
      <c r="G4431" s="5" t="s">
        <v>48</v>
      </c>
      <c r="H4431" s="2" t="s">
        <v>20</v>
      </c>
      <c r="I4431" s="5" t="s">
        <v>141</v>
      </c>
      <c r="J4431" s="5" t="s">
        <v>22</v>
      </c>
      <c r="K4431" s="5" t="s">
        <v>326</v>
      </c>
      <c r="L4431" s="4">
        <v>42288.495138888888</v>
      </c>
      <c r="M4431" s="3" t="s">
        <v>27</v>
      </c>
      <c r="N4431" s="10" t="s">
        <v>28</v>
      </c>
      <c r="O4431" s="14">
        <v>1</v>
      </c>
      <c r="P4431" s="15"/>
      <c r="Q4431" s="15"/>
      <c r="R4431" s="15"/>
    </row>
    <row r="4432" spans="1:18" x14ac:dyDescent="0.3">
      <c r="A4432" s="1">
        <v>114506</v>
      </c>
      <c r="B4432" s="2" t="s">
        <v>8706</v>
      </c>
      <c r="C4432" s="2" t="s">
        <v>8707</v>
      </c>
      <c r="D4432" s="3" t="s">
        <v>16</v>
      </c>
      <c r="E4432" s="4">
        <v>42284</v>
      </c>
      <c r="F4432" s="2" t="s">
        <v>17</v>
      </c>
      <c r="G4432" s="5" t="s">
        <v>48</v>
      </c>
      <c r="H4432" s="2" t="s">
        <v>20</v>
      </c>
      <c r="I4432" s="5" t="s">
        <v>141</v>
      </c>
      <c r="J4432" s="5" t="s">
        <v>22</v>
      </c>
      <c r="K4432" s="5" t="s">
        <v>326</v>
      </c>
      <c r="L4432" s="4">
        <v>42288.495138888888</v>
      </c>
      <c r="M4432" s="3" t="s">
        <v>27</v>
      </c>
      <c r="N4432" s="10" t="s">
        <v>28</v>
      </c>
      <c r="O4432" s="14">
        <v>1</v>
      </c>
      <c r="P4432" s="15"/>
      <c r="Q4432" s="15"/>
      <c r="R4432" s="15"/>
    </row>
    <row r="4433" spans="1:18" x14ac:dyDescent="0.3">
      <c r="A4433" s="1">
        <v>133384</v>
      </c>
      <c r="B4433" s="2" t="s">
        <v>8708</v>
      </c>
      <c r="C4433" s="2" t="s">
        <v>8709</v>
      </c>
      <c r="D4433" s="3" t="s">
        <v>16</v>
      </c>
      <c r="E4433" s="4">
        <v>43276</v>
      </c>
      <c r="F4433" s="2" t="s">
        <v>17</v>
      </c>
      <c r="G4433" s="5" t="s">
        <v>48</v>
      </c>
      <c r="H4433" s="2" t="s">
        <v>20</v>
      </c>
      <c r="I4433" s="5" t="s">
        <v>399</v>
      </c>
      <c r="J4433" s="5" t="s">
        <v>22</v>
      </c>
      <c r="K4433" s="5" t="s">
        <v>482</v>
      </c>
      <c r="L4433" s="4">
        <v>43288.484027777777</v>
      </c>
      <c r="M4433" s="3" t="s">
        <v>27</v>
      </c>
      <c r="N4433" s="10" t="s">
        <v>28</v>
      </c>
      <c r="O4433" s="14">
        <v>1</v>
      </c>
      <c r="P4433" s="15"/>
      <c r="Q4433" s="15"/>
      <c r="R4433" s="15"/>
    </row>
    <row r="4434" spans="1:18" x14ac:dyDescent="0.3">
      <c r="A4434" s="1">
        <v>133385</v>
      </c>
      <c r="B4434" s="2" t="s">
        <v>8710</v>
      </c>
      <c r="C4434" s="2" t="s">
        <v>8711</v>
      </c>
      <c r="D4434" s="3" t="s">
        <v>16</v>
      </c>
      <c r="E4434" s="4">
        <v>43276</v>
      </c>
      <c r="F4434" s="2" t="s">
        <v>17</v>
      </c>
      <c r="G4434" s="5" t="s">
        <v>48</v>
      </c>
      <c r="H4434" s="2" t="s">
        <v>20</v>
      </c>
      <c r="I4434" s="5" t="s">
        <v>399</v>
      </c>
      <c r="J4434" s="5" t="s">
        <v>22</v>
      </c>
      <c r="K4434" s="5" t="s">
        <v>482</v>
      </c>
      <c r="L4434" s="4">
        <v>43288.484027777777</v>
      </c>
      <c r="M4434" s="3" t="s">
        <v>27</v>
      </c>
      <c r="N4434" s="10" t="s">
        <v>28</v>
      </c>
      <c r="O4434" s="14">
        <v>1</v>
      </c>
      <c r="P4434" s="15"/>
      <c r="Q4434" s="15"/>
      <c r="R4434" s="15"/>
    </row>
    <row r="4435" spans="1:18" x14ac:dyDescent="0.3">
      <c r="A4435" s="1">
        <v>133387</v>
      </c>
      <c r="B4435" s="2" t="s">
        <v>8712</v>
      </c>
      <c r="C4435" s="2" t="s">
        <v>8713</v>
      </c>
      <c r="D4435" s="3" t="s">
        <v>16</v>
      </c>
      <c r="E4435" s="4">
        <v>43276</v>
      </c>
      <c r="F4435" s="2" t="s">
        <v>17</v>
      </c>
      <c r="G4435" s="5" t="s">
        <v>48</v>
      </c>
      <c r="H4435" s="2" t="s">
        <v>20</v>
      </c>
      <c r="I4435" s="5" t="s">
        <v>399</v>
      </c>
      <c r="J4435" s="5" t="s">
        <v>22</v>
      </c>
      <c r="K4435" s="5" t="s">
        <v>482</v>
      </c>
      <c r="L4435" s="4">
        <v>43288.484027777777</v>
      </c>
      <c r="M4435" s="3" t="s">
        <v>27</v>
      </c>
      <c r="N4435" s="10" t="s">
        <v>28</v>
      </c>
      <c r="O4435" s="14">
        <v>1</v>
      </c>
      <c r="P4435" s="15"/>
      <c r="Q4435" s="15"/>
      <c r="R4435" s="15"/>
    </row>
    <row r="4436" spans="1:18" x14ac:dyDescent="0.3">
      <c r="A4436" s="1">
        <v>133388</v>
      </c>
      <c r="B4436" s="2" t="s">
        <v>8714</v>
      </c>
      <c r="C4436" s="2" t="s">
        <v>8715</v>
      </c>
      <c r="D4436" s="3" t="s">
        <v>16</v>
      </c>
      <c r="E4436" s="4">
        <v>43276</v>
      </c>
      <c r="F4436" s="2" t="s">
        <v>17</v>
      </c>
      <c r="G4436" s="5" t="s">
        <v>48</v>
      </c>
      <c r="H4436" s="2" t="s">
        <v>20</v>
      </c>
      <c r="I4436" s="5" t="s">
        <v>399</v>
      </c>
      <c r="J4436" s="5" t="s">
        <v>22</v>
      </c>
      <c r="K4436" s="5" t="s">
        <v>482</v>
      </c>
      <c r="L4436" s="4">
        <v>43288.484027777777</v>
      </c>
      <c r="M4436" s="3" t="s">
        <v>27</v>
      </c>
      <c r="N4436" s="10" t="s">
        <v>28</v>
      </c>
      <c r="O4436" s="14">
        <v>1</v>
      </c>
      <c r="P4436" s="15"/>
      <c r="Q4436" s="15"/>
      <c r="R4436" s="15"/>
    </row>
    <row r="4437" spans="1:18" x14ac:dyDescent="0.3">
      <c r="A4437" s="1">
        <v>133386</v>
      </c>
      <c r="B4437" s="2" t="s">
        <v>8716</v>
      </c>
      <c r="C4437" s="2" t="s">
        <v>8717</v>
      </c>
      <c r="D4437" s="3" t="s">
        <v>16</v>
      </c>
      <c r="E4437" s="4">
        <v>43276</v>
      </c>
      <c r="F4437" s="2" t="s">
        <v>17</v>
      </c>
      <c r="G4437" s="5" t="s">
        <v>48</v>
      </c>
      <c r="H4437" s="2" t="s">
        <v>20</v>
      </c>
      <c r="I4437" s="5" t="s">
        <v>399</v>
      </c>
      <c r="J4437" s="5" t="s">
        <v>22</v>
      </c>
      <c r="K4437" s="5" t="s">
        <v>482</v>
      </c>
      <c r="L4437" s="4">
        <v>43288.484027777777</v>
      </c>
      <c r="M4437" s="3" t="s">
        <v>27</v>
      </c>
      <c r="N4437" s="10" t="s">
        <v>28</v>
      </c>
      <c r="O4437" s="14">
        <v>1</v>
      </c>
      <c r="P4437" s="15"/>
      <c r="Q4437" s="15"/>
      <c r="R4437" s="15"/>
    </row>
    <row r="4438" spans="1:18" x14ac:dyDescent="0.3">
      <c r="A4438" s="1">
        <v>133389</v>
      </c>
      <c r="B4438" s="2" t="s">
        <v>8718</v>
      </c>
      <c r="C4438" s="2" t="s">
        <v>8719</v>
      </c>
      <c r="D4438" s="3" t="s">
        <v>16</v>
      </c>
      <c r="E4438" s="4">
        <v>43276</v>
      </c>
      <c r="F4438" s="2" t="s">
        <v>17</v>
      </c>
      <c r="G4438" s="5" t="s">
        <v>48</v>
      </c>
      <c r="H4438" s="2" t="s">
        <v>20</v>
      </c>
      <c r="I4438" s="5" t="s">
        <v>399</v>
      </c>
      <c r="J4438" s="5" t="s">
        <v>22</v>
      </c>
      <c r="K4438" s="5" t="s">
        <v>482</v>
      </c>
      <c r="L4438" s="4">
        <v>43288.484027777777</v>
      </c>
      <c r="M4438" s="3" t="s">
        <v>27</v>
      </c>
      <c r="N4438" s="10" t="s">
        <v>28</v>
      </c>
      <c r="O4438" s="14">
        <v>1</v>
      </c>
      <c r="P4438" s="15"/>
      <c r="Q4438" s="15"/>
      <c r="R4438" s="15"/>
    </row>
    <row r="4439" spans="1:18" x14ac:dyDescent="0.3">
      <c r="A4439" s="1">
        <v>133390</v>
      </c>
      <c r="B4439" s="2" t="s">
        <v>8720</v>
      </c>
      <c r="C4439" s="2" t="s">
        <v>8721</v>
      </c>
      <c r="D4439" s="3" t="s">
        <v>16</v>
      </c>
      <c r="E4439" s="4">
        <v>43276</v>
      </c>
      <c r="F4439" s="2" t="s">
        <v>17</v>
      </c>
      <c r="G4439" s="5" t="s">
        <v>48</v>
      </c>
      <c r="H4439" s="2" t="s">
        <v>20</v>
      </c>
      <c r="I4439" s="5" t="s">
        <v>399</v>
      </c>
      <c r="J4439" s="5" t="s">
        <v>22</v>
      </c>
      <c r="K4439" s="5" t="s">
        <v>482</v>
      </c>
      <c r="L4439" s="4">
        <v>43288.484027777777</v>
      </c>
      <c r="M4439" s="3" t="s">
        <v>27</v>
      </c>
      <c r="N4439" s="10" t="s">
        <v>28</v>
      </c>
      <c r="O4439" s="14">
        <v>1</v>
      </c>
      <c r="P4439" s="15"/>
      <c r="Q4439" s="15"/>
      <c r="R4439" s="15"/>
    </row>
    <row r="4440" spans="1:18" x14ac:dyDescent="0.3">
      <c r="A4440" s="1">
        <v>133391</v>
      </c>
      <c r="B4440" s="2" t="s">
        <v>8722</v>
      </c>
      <c r="C4440" s="2" t="s">
        <v>8723</v>
      </c>
      <c r="D4440" s="3" t="s">
        <v>16</v>
      </c>
      <c r="E4440" s="4">
        <v>43276</v>
      </c>
      <c r="F4440" s="2" t="s">
        <v>17</v>
      </c>
      <c r="G4440" s="5" t="s">
        <v>48</v>
      </c>
      <c r="H4440" s="2" t="s">
        <v>20</v>
      </c>
      <c r="I4440" s="5" t="s">
        <v>399</v>
      </c>
      <c r="J4440" s="5" t="s">
        <v>22</v>
      </c>
      <c r="K4440" s="5" t="s">
        <v>482</v>
      </c>
      <c r="L4440" s="4">
        <v>43288.484027777777</v>
      </c>
      <c r="M4440" s="3" t="s">
        <v>27</v>
      </c>
      <c r="N4440" s="10" t="s">
        <v>28</v>
      </c>
      <c r="O4440" s="14">
        <v>1</v>
      </c>
      <c r="P4440" s="15"/>
      <c r="Q4440" s="15"/>
      <c r="R4440" s="15"/>
    </row>
    <row r="4441" spans="1:18" x14ac:dyDescent="0.3">
      <c r="A4441" s="1">
        <v>133392</v>
      </c>
      <c r="B4441" s="2" t="s">
        <v>8724</v>
      </c>
      <c r="C4441" s="2" t="s">
        <v>8725</v>
      </c>
      <c r="D4441" s="3" t="s">
        <v>16</v>
      </c>
      <c r="E4441" s="4">
        <v>43276</v>
      </c>
      <c r="F4441" s="2" t="s">
        <v>17</v>
      </c>
      <c r="G4441" s="5" t="s">
        <v>48</v>
      </c>
      <c r="H4441" s="2" t="s">
        <v>20</v>
      </c>
      <c r="I4441" s="5" t="s">
        <v>399</v>
      </c>
      <c r="J4441" s="5" t="s">
        <v>22</v>
      </c>
      <c r="K4441" s="5" t="s">
        <v>482</v>
      </c>
      <c r="L4441" s="4">
        <v>43288.484027777777</v>
      </c>
      <c r="M4441" s="3" t="s">
        <v>27</v>
      </c>
      <c r="N4441" s="10" t="s">
        <v>28</v>
      </c>
      <c r="O4441" s="14">
        <v>1</v>
      </c>
      <c r="P4441" s="15"/>
      <c r="Q4441" s="15"/>
      <c r="R4441" s="15"/>
    </row>
    <row r="4442" spans="1:18" x14ac:dyDescent="0.3">
      <c r="A4442" s="1">
        <v>133393</v>
      </c>
      <c r="B4442" s="2" t="s">
        <v>8726</v>
      </c>
      <c r="C4442" s="2" t="s">
        <v>8727</v>
      </c>
      <c r="D4442" s="3" t="s">
        <v>16</v>
      </c>
      <c r="E4442" s="4">
        <v>43276</v>
      </c>
      <c r="F4442" s="2" t="s">
        <v>17</v>
      </c>
      <c r="G4442" s="5" t="s">
        <v>48</v>
      </c>
      <c r="H4442" s="2" t="s">
        <v>20</v>
      </c>
      <c r="I4442" s="5" t="s">
        <v>399</v>
      </c>
      <c r="J4442" s="5" t="s">
        <v>22</v>
      </c>
      <c r="K4442" s="5" t="s">
        <v>482</v>
      </c>
      <c r="L4442" s="4">
        <v>43288.484027777777</v>
      </c>
      <c r="M4442" s="3" t="s">
        <v>27</v>
      </c>
      <c r="N4442" s="10" t="s">
        <v>28</v>
      </c>
      <c r="O4442" s="14">
        <v>1</v>
      </c>
      <c r="P4442" s="15"/>
      <c r="Q4442" s="15"/>
      <c r="R4442" s="15"/>
    </row>
    <row r="4443" spans="1:18" x14ac:dyDescent="0.3">
      <c r="A4443" s="1">
        <v>133394</v>
      </c>
      <c r="B4443" s="2" t="s">
        <v>8728</v>
      </c>
      <c r="C4443" s="2" t="s">
        <v>8729</v>
      </c>
      <c r="D4443" s="3" t="s">
        <v>16</v>
      </c>
      <c r="E4443" s="4">
        <v>43276</v>
      </c>
      <c r="F4443" s="2" t="s">
        <v>17</v>
      </c>
      <c r="G4443" s="5" t="s">
        <v>48</v>
      </c>
      <c r="H4443" s="2" t="s">
        <v>20</v>
      </c>
      <c r="I4443" s="5" t="s">
        <v>399</v>
      </c>
      <c r="J4443" s="5" t="s">
        <v>22</v>
      </c>
      <c r="K4443" s="5" t="s">
        <v>482</v>
      </c>
      <c r="L4443" s="4">
        <v>43288.484027777777</v>
      </c>
      <c r="M4443" s="3" t="s">
        <v>27</v>
      </c>
      <c r="N4443" s="10" t="s">
        <v>28</v>
      </c>
      <c r="O4443" s="14">
        <v>1</v>
      </c>
      <c r="P4443" s="15"/>
      <c r="Q4443" s="15"/>
      <c r="R4443" s="15"/>
    </row>
    <row r="4444" spans="1:18" x14ac:dyDescent="0.3">
      <c r="A4444" s="1">
        <v>133396</v>
      </c>
      <c r="B4444" s="2" t="s">
        <v>8730</v>
      </c>
      <c r="C4444" s="2" t="s">
        <v>8731</v>
      </c>
      <c r="D4444" s="3" t="s">
        <v>16</v>
      </c>
      <c r="E4444" s="4">
        <v>43276</v>
      </c>
      <c r="F4444" s="2" t="s">
        <v>17</v>
      </c>
      <c r="G4444" s="5" t="s">
        <v>48</v>
      </c>
      <c r="H4444" s="2" t="s">
        <v>20</v>
      </c>
      <c r="I4444" s="5" t="s">
        <v>399</v>
      </c>
      <c r="J4444" s="5" t="s">
        <v>22</v>
      </c>
      <c r="K4444" s="5" t="s">
        <v>482</v>
      </c>
      <c r="L4444" s="4">
        <v>43288.484027777777</v>
      </c>
      <c r="M4444" s="3" t="s">
        <v>27</v>
      </c>
      <c r="N4444" s="10" t="s">
        <v>28</v>
      </c>
      <c r="O4444" s="14">
        <v>1</v>
      </c>
      <c r="P4444" s="15"/>
      <c r="Q4444" s="15"/>
      <c r="R4444" s="15"/>
    </row>
    <row r="4445" spans="1:18" x14ac:dyDescent="0.3">
      <c r="A4445" s="1">
        <v>133395</v>
      </c>
      <c r="B4445" s="2" t="s">
        <v>8732</v>
      </c>
      <c r="C4445" s="2" t="s">
        <v>8733</v>
      </c>
      <c r="D4445" s="3" t="s">
        <v>16</v>
      </c>
      <c r="E4445" s="4">
        <v>43276</v>
      </c>
      <c r="F4445" s="2" t="s">
        <v>17</v>
      </c>
      <c r="G4445" s="5" t="s">
        <v>48</v>
      </c>
      <c r="H4445" s="2" t="s">
        <v>20</v>
      </c>
      <c r="I4445" s="5" t="s">
        <v>399</v>
      </c>
      <c r="J4445" s="5" t="s">
        <v>22</v>
      </c>
      <c r="K4445" s="5" t="s">
        <v>482</v>
      </c>
      <c r="L4445" s="4">
        <v>43288.484027777777</v>
      </c>
      <c r="M4445" s="3" t="s">
        <v>27</v>
      </c>
      <c r="N4445" s="10" t="s">
        <v>28</v>
      </c>
      <c r="O4445" s="14">
        <v>1</v>
      </c>
      <c r="P4445" s="15"/>
      <c r="Q4445" s="15"/>
      <c r="R4445" s="15"/>
    </row>
    <row r="4446" spans="1:18" x14ac:dyDescent="0.3">
      <c r="A4446" s="1">
        <v>133649</v>
      </c>
      <c r="B4446" s="2" t="s">
        <v>8734</v>
      </c>
      <c r="C4446" s="2" t="s">
        <v>8735</v>
      </c>
      <c r="D4446" s="3" t="s">
        <v>16</v>
      </c>
      <c r="E4446" s="4">
        <v>43289</v>
      </c>
      <c r="F4446" s="2" t="s">
        <v>17</v>
      </c>
      <c r="G4446" s="5" t="s">
        <v>48</v>
      </c>
      <c r="H4446" s="2" t="s">
        <v>20</v>
      </c>
      <c r="I4446" s="5" t="s">
        <v>399</v>
      </c>
      <c r="J4446" s="5" t="s">
        <v>22</v>
      </c>
      <c r="K4446" s="5" t="s">
        <v>482</v>
      </c>
      <c r="L4446" s="4">
        <v>43293.466666666667</v>
      </c>
      <c r="M4446" s="3" t="s">
        <v>27</v>
      </c>
      <c r="N4446" s="10" t="s">
        <v>28</v>
      </c>
      <c r="O4446" s="14">
        <v>1</v>
      </c>
      <c r="P4446" s="15"/>
      <c r="Q4446" s="15"/>
      <c r="R4446" s="15"/>
    </row>
    <row r="4447" spans="1:18" x14ac:dyDescent="0.3">
      <c r="A4447" s="1">
        <v>133648</v>
      </c>
      <c r="B4447" s="2" t="s">
        <v>8736</v>
      </c>
      <c r="C4447" s="2" t="s">
        <v>8737</v>
      </c>
      <c r="D4447" s="3" t="s">
        <v>16</v>
      </c>
      <c r="E4447" s="4">
        <v>43289</v>
      </c>
      <c r="F4447" s="2" t="s">
        <v>17</v>
      </c>
      <c r="G4447" s="5" t="s">
        <v>48</v>
      </c>
      <c r="H4447" s="2" t="s">
        <v>20</v>
      </c>
      <c r="I4447" s="5" t="s">
        <v>399</v>
      </c>
      <c r="J4447" s="5" t="s">
        <v>22</v>
      </c>
      <c r="K4447" s="5" t="s">
        <v>482</v>
      </c>
      <c r="L4447" s="4">
        <v>43293.466666666667</v>
      </c>
      <c r="M4447" s="3" t="s">
        <v>27</v>
      </c>
      <c r="N4447" s="10" t="s">
        <v>28</v>
      </c>
      <c r="O4447" s="14">
        <v>1</v>
      </c>
      <c r="P4447" s="15"/>
      <c r="Q4447" s="15"/>
      <c r="R4447" s="15"/>
    </row>
    <row r="4448" spans="1:18" x14ac:dyDescent="0.3">
      <c r="A4448" s="1">
        <v>133647</v>
      </c>
      <c r="B4448" s="2" t="s">
        <v>8738</v>
      </c>
      <c r="C4448" s="2" t="s">
        <v>8739</v>
      </c>
      <c r="D4448" s="3" t="s">
        <v>16</v>
      </c>
      <c r="E4448" s="4">
        <v>43289</v>
      </c>
      <c r="F4448" s="2" t="s">
        <v>17</v>
      </c>
      <c r="G4448" s="5" t="s">
        <v>48</v>
      </c>
      <c r="H4448" s="2" t="s">
        <v>20</v>
      </c>
      <c r="I4448" s="5" t="s">
        <v>399</v>
      </c>
      <c r="J4448" s="5" t="s">
        <v>22</v>
      </c>
      <c r="K4448" s="5" t="s">
        <v>482</v>
      </c>
      <c r="L4448" s="4">
        <v>43293.466666666667</v>
      </c>
      <c r="M4448" s="3" t="s">
        <v>27</v>
      </c>
      <c r="N4448" s="10" t="s">
        <v>28</v>
      </c>
      <c r="O4448" s="14">
        <v>1</v>
      </c>
      <c r="P4448" s="15"/>
      <c r="Q4448" s="15"/>
      <c r="R4448" s="15"/>
    </row>
    <row r="4449" spans="1:18" x14ac:dyDescent="0.3">
      <c r="A4449" s="1">
        <v>133646</v>
      </c>
      <c r="B4449" s="2" t="s">
        <v>8740</v>
      </c>
      <c r="C4449" s="2" t="s">
        <v>8741</v>
      </c>
      <c r="D4449" s="3" t="s">
        <v>16</v>
      </c>
      <c r="E4449" s="4">
        <v>43289</v>
      </c>
      <c r="F4449" s="2" t="s">
        <v>17</v>
      </c>
      <c r="G4449" s="5" t="s">
        <v>48</v>
      </c>
      <c r="H4449" s="2" t="s">
        <v>20</v>
      </c>
      <c r="I4449" s="5" t="s">
        <v>399</v>
      </c>
      <c r="J4449" s="5" t="s">
        <v>22</v>
      </c>
      <c r="K4449" s="5" t="s">
        <v>482</v>
      </c>
      <c r="L4449" s="4">
        <v>43293.466666666667</v>
      </c>
      <c r="M4449" s="3" t="s">
        <v>27</v>
      </c>
      <c r="N4449" s="10" t="s">
        <v>28</v>
      </c>
      <c r="O4449" s="14">
        <v>1</v>
      </c>
      <c r="P4449" s="15"/>
      <c r="Q4449" s="15"/>
      <c r="R4449" s="15"/>
    </row>
    <row r="4450" spans="1:18" x14ac:dyDescent="0.3">
      <c r="A4450" s="1">
        <v>133645</v>
      </c>
      <c r="B4450" s="2" t="s">
        <v>8742</v>
      </c>
      <c r="C4450" s="2" t="s">
        <v>8743</v>
      </c>
      <c r="D4450" s="3" t="s">
        <v>16</v>
      </c>
      <c r="E4450" s="4">
        <v>43289</v>
      </c>
      <c r="F4450" s="2" t="s">
        <v>17</v>
      </c>
      <c r="G4450" s="5" t="s">
        <v>48</v>
      </c>
      <c r="H4450" s="2" t="s">
        <v>20</v>
      </c>
      <c r="I4450" s="5" t="s">
        <v>399</v>
      </c>
      <c r="J4450" s="5" t="s">
        <v>22</v>
      </c>
      <c r="K4450" s="5" t="s">
        <v>482</v>
      </c>
      <c r="L4450" s="4">
        <v>43293.466666666667</v>
      </c>
      <c r="M4450" s="3" t="s">
        <v>27</v>
      </c>
      <c r="N4450" s="10" t="s">
        <v>28</v>
      </c>
      <c r="O4450" s="14">
        <v>1</v>
      </c>
      <c r="P4450" s="15"/>
      <c r="Q4450" s="15"/>
      <c r="R4450" s="15"/>
    </row>
    <row r="4451" spans="1:18" x14ac:dyDescent="0.3">
      <c r="A4451" s="1">
        <v>133644</v>
      </c>
      <c r="B4451" s="2" t="s">
        <v>8744</v>
      </c>
      <c r="C4451" s="2" t="s">
        <v>8745</v>
      </c>
      <c r="D4451" s="3" t="s">
        <v>16</v>
      </c>
      <c r="E4451" s="4">
        <v>43289</v>
      </c>
      <c r="F4451" s="2" t="s">
        <v>17</v>
      </c>
      <c r="G4451" s="5" t="s">
        <v>48</v>
      </c>
      <c r="H4451" s="2" t="s">
        <v>20</v>
      </c>
      <c r="I4451" s="5" t="s">
        <v>399</v>
      </c>
      <c r="J4451" s="5" t="s">
        <v>22</v>
      </c>
      <c r="K4451" s="5" t="s">
        <v>482</v>
      </c>
      <c r="L4451" s="4">
        <v>43293.466666666667</v>
      </c>
      <c r="M4451" s="3" t="s">
        <v>27</v>
      </c>
      <c r="N4451" s="10" t="s">
        <v>28</v>
      </c>
      <c r="O4451" s="14">
        <v>1</v>
      </c>
      <c r="P4451" s="15"/>
      <c r="Q4451" s="15"/>
      <c r="R4451" s="15"/>
    </row>
    <row r="4452" spans="1:18" x14ac:dyDescent="0.3">
      <c r="A4452" s="1">
        <v>133643</v>
      </c>
      <c r="B4452" s="2" t="s">
        <v>8746</v>
      </c>
      <c r="C4452" s="2" t="s">
        <v>8747</v>
      </c>
      <c r="D4452" s="3" t="s">
        <v>16</v>
      </c>
      <c r="E4452" s="4">
        <v>43289</v>
      </c>
      <c r="F4452" s="2" t="s">
        <v>17</v>
      </c>
      <c r="G4452" s="5" t="s">
        <v>48</v>
      </c>
      <c r="H4452" s="2" t="s">
        <v>20</v>
      </c>
      <c r="I4452" s="5" t="s">
        <v>399</v>
      </c>
      <c r="J4452" s="5" t="s">
        <v>22</v>
      </c>
      <c r="K4452" s="5" t="s">
        <v>482</v>
      </c>
      <c r="L4452" s="4">
        <v>43293.466666666667</v>
      </c>
      <c r="M4452" s="3" t="s">
        <v>27</v>
      </c>
      <c r="N4452" s="10" t="s">
        <v>28</v>
      </c>
      <c r="O4452" s="14">
        <v>1</v>
      </c>
      <c r="P4452" s="15"/>
      <c r="Q4452" s="15"/>
      <c r="R4452" s="15"/>
    </row>
    <row r="4453" spans="1:18" x14ac:dyDescent="0.3">
      <c r="A4453" s="1">
        <v>133642</v>
      </c>
      <c r="B4453" s="2" t="s">
        <v>8748</v>
      </c>
      <c r="C4453" s="2" t="s">
        <v>8749</v>
      </c>
      <c r="D4453" s="3" t="s">
        <v>16</v>
      </c>
      <c r="E4453" s="4">
        <v>43289</v>
      </c>
      <c r="F4453" s="2" t="s">
        <v>17</v>
      </c>
      <c r="G4453" s="5" t="s">
        <v>48</v>
      </c>
      <c r="H4453" s="2" t="s">
        <v>20</v>
      </c>
      <c r="I4453" s="5" t="s">
        <v>399</v>
      </c>
      <c r="J4453" s="5" t="s">
        <v>22</v>
      </c>
      <c r="K4453" s="5" t="s">
        <v>482</v>
      </c>
      <c r="L4453" s="4">
        <v>43293.466666666667</v>
      </c>
      <c r="M4453" s="3" t="s">
        <v>27</v>
      </c>
      <c r="N4453" s="10" t="s">
        <v>28</v>
      </c>
      <c r="O4453" s="14">
        <v>1</v>
      </c>
      <c r="P4453" s="15"/>
      <c r="Q4453" s="15"/>
      <c r="R4453" s="15"/>
    </row>
    <row r="4454" spans="1:18" x14ac:dyDescent="0.3">
      <c r="A4454" s="1">
        <v>133641</v>
      </c>
      <c r="B4454" s="2" t="s">
        <v>8750</v>
      </c>
      <c r="C4454" s="2" t="s">
        <v>8751</v>
      </c>
      <c r="D4454" s="3" t="s">
        <v>16</v>
      </c>
      <c r="E4454" s="4">
        <v>43289</v>
      </c>
      <c r="F4454" s="2" t="s">
        <v>17</v>
      </c>
      <c r="G4454" s="5" t="s">
        <v>48</v>
      </c>
      <c r="H4454" s="2" t="s">
        <v>20</v>
      </c>
      <c r="I4454" s="5" t="s">
        <v>399</v>
      </c>
      <c r="J4454" s="5" t="s">
        <v>22</v>
      </c>
      <c r="K4454" s="5" t="s">
        <v>482</v>
      </c>
      <c r="L4454" s="4">
        <v>43293.466666666667</v>
      </c>
      <c r="M4454" s="3" t="s">
        <v>27</v>
      </c>
      <c r="N4454" s="10" t="s">
        <v>28</v>
      </c>
      <c r="O4454" s="14">
        <v>1</v>
      </c>
      <c r="P4454" s="15"/>
      <c r="Q4454" s="15"/>
      <c r="R4454" s="15"/>
    </row>
    <row r="4455" spans="1:18" x14ac:dyDescent="0.3">
      <c r="A4455" s="1">
        <v>133640</v>
      </c>
      <c r="B4455" s="2" t="s">
        <v>8752</v>
      </c>
      <c r="C4455" s="2" t="s">
        <v>8753</v>
      </c>
      <c r="D4455" s="3" t="s">
        <v>16</v>
      </c>
      <c r="E4455" s="4">
        <v>43289</v>
      </c>
      <c r="F4455" s="2" t="s">
        <v>17</v>
      </c>
      <c r="G4455" s="5" t="s">
        <v>48</v>
      </c>
      <c r="H4455" s="2" t="s">
        <v>20</v>
      </c>
      <c r="I4455" s="5" t="s">
        <v>399</v>
      </c>
      <c r="J4455" s="5" t="s">
        <v>22</v>
      </c>
      <c r="K4455" s="5" t="s">
        <v>482</v>
      </c>
      <c r="L4455" s="4">
        <v>43293.466666666667</v>
      </c>
      <c r="M4455" s="3" t="s">
        <v>27</v>
      </c>
      <c r="N4455" s="10" t="s">
        <v>28</v>
      </c>
      <c r="O4455" s="14">
        <v>1</v>
      </c>
      <c r="P4455" s="15"/>
      <c r="Q4455" s="15"/>
      <c r="R4455" s="15"/>
    </row>
    <row r="4456" spans="1:18" x14ac:dyDescent="0.3">
      <c r="A4456" s="1">
        <v>133639</v>
      </c>
      <c r="B4456" s="2" t="s">
        <v>8754</v>
      </c>
      <c r="C4456" s="2" t="s">
        <v>8755</v>
      </c>
      <c r="D4456" s="3" t="s">
        <v>16</v>
      </c>
      <c r="E4456" s="4">
        <v>43289</v>
      </c>
      <c r="F4456" s="2" t="s">
        <v>17</v>
      </c>
      <c r="G4456" s="5" t="s">
        <v>48</v>
      </c>
      <c r="H4456" s="2" t="s">
        <v>20</v>
      </c>
      <c r="I4456" s="5" t="s">
        <v>399</v>
      </c>
      <c r="J4456" s="5" t="s">
        <v>22</v>
      </c>
      <c r="K4456" s="5" t="s">
        <v>482</v>
      </c>
      <c r="L4456" s="4">
        <v>43293.466666666667</v>
      </c>
      <c r="M4456" s="3" t="s">
        <v>27</v>
      </c>
      <c r="N4456" s="10" t="s">
        <v>28</v>
      </c>
      <c r="O4456" s="14">
        <v>1</v>
      </c>
      <c r="P4456" s="15"/>
      <c r="Q4456" s="15"/>
      <c r="R4456" s="15"/>
    </row>
    <row r="4457" spans="1:18" x14ac:dyDescent="0.3">
      <c r="A4457" s="1">
        <v>133638</v>
      </c>
      <c r="B4457" s="2" t="s">
        <v>8756</v>
      </c>
      <c r="C4457" s="2" t="s">
        <v>8757</v>
      </c>
      <c r="D4457" s="3" t="s">
        <v>16</v>
      </c>
      <c r="E4457" s="4">
        <v>43289</v>
      </c>
      <c r="F4457" s="2" t="s">
        <v>17</v>
      </c>
      <c r="G4457" s="5" t="s">
        <v>48</v>
      </c>
      <c r="H4457" s="2" t="s">
        <v>20</v>
      </c>
      <c r="I4457" s="5" t="s">
        <v>399</v>
      </c>
      <c r="J4457" s="5" t="s">
        <v>22</v>
      </c>
      <c r="K4457" s="5" t="s">
        <v>482</v>
      </c>
      <c r="L4457" s="4">
        <v>43293.466666666667</v>
      </c>
      <c r="M4457" s="3" t="s">
        <v>27</v>
      </c>
      <c r="N4457" s="10" t="s">
        <v>28</v>
      </c>
      <c r="O4457" s="14">
        <v>1</v>
      </c>
      <c r="P4457" s="15"/>
      <c r="Q4457" s="15"/>
      <c r="R4457" s="15"/>
    </row>
    <row r="4458" spans="1:18" x14ac:dyDescent="0.3">
      <c r="A4458" s="1">
        <v>133637</v>
      </c>
      <c r="B4458" s="2" t="s">
        <v>8758</v>
      </c>
      <c r="C4458" s="2" t="s">
        <v>8759</v>
      </c>
      <c r="D4458" s="3" t="s">
        <v>16</v>
      </c>
      <c r="E4458" s="4">
        <v>43289</v>
      </c>
      <c r="F4458" s="2" t="s">
        <v>17</v>
      </c>
      <c r="G4458" s="5" t="s">
        <v>48</v>
      </c>
      <c r="H4458" s="2" t="s">
        <v>20</v>
      </c>
      <c r="I4458" s="5" t="s">
        <v>399</v>
      </c>
      <c r="J4458" s="5" t="s">
        <v>22</v>
      </c>
      <c r="K4458" s="5" t="s">
        <v>482</v>
      </c>
      <c r="L4458" s="4">
        <v>43293.46597222222</v>
      </c>
      <c r="M4458" s="3" t="s">
        <v>27</v>
      </c>
      <c r="N4458" s="10" t="s">
        <v>28</v>
      </c>
      <c r="O4458" s="14">
        <v>1</v>
      </c>
      <c r="P4458" s="15"/>
      <c r="Q4458" s="15"/>
      <c r="R4458" s="15"/>
    </row>
    <row r="4459" spans="1:18" x14ac:dyDescent="0.3">
      <c r="A4459" s="1">
        <v>133656</v>
      </c>
      <c r="B4459" s="2" t="s">
        <v>8760</v>
      </c>
      <c r="C4459" s="2" t="s">
        <v>8761</v>
      </c>
      <c r="D4459" s="3" t="s">
        <v>16</v>
      </c>
      <c r="E4459" s="4">
        <v>43289</v>
      </c>
      <c r="F4459" s="2" t="s">
        <v>17</v>
      </c>
      <c r="G4459" s="5" t="s">
        <v>48</v>
      </c>
      <c r="H4459" s="2" t="s">
        <v>20</v>
      </c>
      <c r="I4459" s="5" t="s">
        <v>399</v>
      </c>
      <c r="J4459" s="5" t="s">
        <v>22</v>
      </c>
      <c r="K4459" s="5" t="s">
        <v>482</v>
      </c>
      <c r="L4459" s="4">
        <v>43293.467361111107</v>
      </c>
      <c r="M4459" s="3" t="s">
        <v>27</v>
      </c>
      <c r="N4459" s="10" t="s">
        <v>28</v>
      </c>
      <c r="O4459" s="14">
        <v>1</v>
      </c>
      <c r="P4459" s="15"/>
      <c r="Q4459" s="15"/>
      <c r="R4459" s="15"/>
    </row>
    <row r="4460" spans="1:18" x14ac:dyDescent="0.3">
      <c r="A4460" s="1">
        <v>133655</v>
      </c>
      <c r="B4460" s="2" t="s">
        <v>8762</v>
      </c>
      <c r="C4460" s="2" t="s">
        <v>8763</v>
      </c>
      <c r="D4460" s="3" t="s">
        <v>16</v>
      </c>
      <c r="E4460" s="4">
        <v>43289</v>
      </c>
      <c r="F4460" s="2" t="s">
        <v>17</v>
      </c>
      <c r="G4460" s="5" t="s">
        <v>48</v>
      </c>
      <c r="H4460" s="2" t="s">
        <v>20</v>
      </c>
      <c r="I4460" s="5" t="s">
        <v>399</v>
      </c>
      <c r="J4460" s="5" t="s">
        <v>22</v>
      </c>
      <c r="K4460" s="5" t="s">
        <v>482</v>
      </c>
      <c r="L4460" s="4">
        <v>43293.467361111107</v>
      </c>
      <c r="M4460" s="3" t="s">
        <v>27</v>
      </c>
      <c r="N4460" s="10" t="s">
        <v>28</v>
      </c>
      <c r="O4460" s="14">
        <v>1</v>
      </c>
      <c r="P4460" s="15"/>
      <c r="Q4460" s="15"/>
      <c r="R4460" s="15"/>
    </row>
    <row r="4461" spans="1:18" x14ac:dyDescent="0.3">
      <c r="A4461" s="1">
        <v>133654</v>
      </c>
      <c r="B4461" s="2" t="s">
        <v>8764</v>
      </c>
      <c r="C4461" s="2" t="s">
        <v>8765</v>
      </c>
      <c r="D4461" s="3" t="s">
        <v>16</v>
      </c>
      <c r="E4461" s="4">
        <v>43289</v>
      </c>
      <c r="F4461" s="2" t="s">
        <v>17</v>
      </c>
      <c r="G4461" s="5" t="s">
        <v>48</v>
      </c>
      <c r="H4461" s="2" t="s">
        <v>20</v>
      </c>
      <c r="I4461" s="5" t="s">
        <v>399</v>
      </c>
      <c r="J4461" s="5" t="s">
        <v>22</v>
      </c>
      <c r="K4461" s="5" t="s">
        <v>482</v>
      </c>
      <c r="L4461" s="4">
        <v>43293.467361111107</v>
      </c>
      <c r="M4461" s="3" t="s">
        <v>27</v>
      </c>
      <c r="N4461" s="10" t="s">
        <v>28</v>
      </c>
      <c r="O4461" s="14">
        <v>1</v>
      </c>
      <c r="P4461" s="15"/>
      <c r="Q4461" s="15"/>
      <c r="R4461" s="15"/>
    </row>
    <row r="4462" spans="1:18" x14ac:dyDescent="0.3">
      <c r="A4462" s="1">
        <v>133653</v>
      </c>
      <c r="B4462" s="2" t="s">
        <v>8766</v>
      </c>
      <c r="C4462" s="2" t="s">
        <v>8741</v>
      </c>
      <c r="D4462" s="3" t="s">
        <v>16</v>
      </c>
      <c r="E4462" s="4">
        <v>43289</v>
      </c>
      <c r="F4462" s="2" t="s">
        <v>17</v>
      </c>
      <c r="G4462" s="5" t="s">
        <v>48</v>
      </c>
      <c r="H4462" s="2" t="s">
        <v>20</v>
      </c>
      <c r="I4462" s="5" t="s">
        <v>399</v>
      </c>
      <c r="J4462" s="5" t="s">
        <v>22</v>
      </c>
      <c r="K4462" s="5" t="s">
        <v>482</v>
      </c>
      <c r="L4462" s="4">
        <v>43293.467361111107</v>
      </c>
      <c r="M4462" s="3" t="s">
        <v>27</v>
      </c>
      <c r="N4462" s="10" t="s">
        <v>28</v>
      </c>
      <c r="O4462" s="14">
        <v>1</v>
      </c>
      <c r="P4462" s="15"/>
      <c r="Q4462" s="15"/>
      <c r="R4462" s="15"/>
    </row>
    <row r="4463" spans="1:18" x14ac:dyDescent="0.3">
      <c r="A4463" s="1">
        <v>133652</v>
      </c>
      <c r="B4463" s="2" t="s">
        <v>8767</v>
      </c>
      <c r="C4463" s="2" t="s">
        <v>8743</v>
      </c>
      <c r="D4463" s="3" t="s">
        <v>16</v>
      </c>
      <c r="E4463" s="4">
        <v>43289</v>
      </c>
      <c r="F4463" s="2" t="s">
        <v>17</v>
      </c>
      <c r="G4463" s="5" t="s">
        <v>48</v>
      </c>
      <c r="H4463" s="2" t="s">
        <v>20</v>
      </c>
      <c r="I4463" s="5" t="s">
        <v>399</v>
      </c>
      <c r="J4463" s="5" t="s">
        <v>22</v>
      </c>
      <c r="K4463" s="5" t="s">
        <v>482</v>
      </c>
      <c r="L4463" s="4">
        <v>43293.467361111107</v>
      </c>
      <c r="M4463" s="3" t="s">
        <v>27</v>
      </c>
      <c r="N4463" s="10" t="s">
        <v>28</v>
      </c>
      <c r="O4463" s="14">
        <v>1</v>
      </c>
      <c r="P4463" s="15"/>
      <c r="Q4463" s="15"/>
      <c r="R4463" s="15"/>
    </row>
    <row r="4464" spans="1:18" x14ac:dyDescent="0.3">
      <c r="A4464" s="1">
        <v>133651</v>
      </c>
      <c r="B4464" s="2" t="s">
        <v>8768</v>
      </c>
      <c r="C4464" s="2" t="s">
        <v>8769</v>
      </c>
      <c r="D4464" s="3" t="s">
        <v>16</v>
      </c>
      <c r="E4464" s="4">
        <v>43289</v>
      </c>
      <c r="F4464" s="2" t="s">
        <v>17</v>
      </c>
      <c r="G4464" s="5" t="s">
        <v>48</v>
      </c>
      <c r="H4464" s="2" t="s">
        <v>20</v>
      </c>
      <c r="I4464" s="5" t="s">
        <v>399</v>
      </c>
      <c r="J4464" s="5" t="s">
        <v>22</v>
      </c>
      <c r="K4464" s="5" t="s">
        <v>482</v>
      </c>
      <c r="L4464" s="4">
        <v>43293.466666666667</v>
      </c>
      <c r="M4464" s="3" t="s">
        <v>27</v>
      </c>
      <c r="N4464" s="10" t="s">
        <v>28</v>
      </c>
      <c r="O4464" s="14">
        <v>1</v>
      </c>
      <c r="P4464" s="15"/>
      <c r="Q4464" s="15"/>
      <c r="R4464" s="15"/>
    </row>
    <row r="4465" spans="1:18" x14ac:dyDescent="0.3">
      <c r="A4465" s="1">
        <v>133650</v>
      </c>
      <c r="B4465" s="2" t="s">
        <v>8770</v>
      </c>
      <c r="C4465" s="2" t="s">
        <v>8747</v>
      </c>
      <c r="D4465" s="3" t="s">
        <v>16</v>
      </c>
      <c r="E4465" s="4">
        <v>43289</v>
      </c>
      <c r="F4465" s="2" t="s">
        <v>17</v>
      </c>
      <c r="G4465" s="5" t="s">
        <v>48</v>
      </c>
      <c r="H4465" s="2" t="s">
        <v>20</v>
      </c>
      <c r="I4465" s="5" t="s">
        <v>399</v>
      </c>
      <c r="J4465" s="5" t="s">
        <v>22</v>
      </c>
      <c r="K4465" s="5" t="s">
        <v>482</v>
      </c>
      <c r="L4465" s="4">
        <v>43293.466666666667</v>
      </c>
      <c r="M4465" s="3" t="s">
        <v>27</v>
      </c>
      <c r="N4465" s="10" t="s">
        <v>28</v>
      </c>
      <c r="O4465" s="14">
        <v>1</v>
      </c>
      <c r="P4465" s="15"/>
      <c r="Q4465" s="15"/>
      <c r="R4465" s="15"/>
    </row>
    <row r="4466" spans="1:18" x14ac:dyDescent="0.3">
      <c r="A4466" s="1">
        <v>133679</v>
      </c>
      <c r="B4466" s="2" t="s">
        <v>8771</v>
      </c>
      <c r="C4466" s="2" t="s">
        <v>8772</v>
      </c>
      <c r="D4466" s="3" t="s">
        <v>16</v>
      </c>
      <c r="E4466" s="4">
        <v>43289</v>
      </c>
      <c r="F4466" s="2" t="s">
        <v>17</v>
      </c>
      <c r="G4466" s="5" t="s">
        <v>48</v>
      </c>
      <c r="H4466" s="2" t="s">
        <v>20</v>
      </c>
      <c r="I4466" s="5" t="s">
        <v>399</v>
      </c>
      <c r="J4466" s="5" t="s">
        <v>22</v>
      </c>
      <c r="K4466" s="5" t="s">
        <v>482</v>
      </c>
      <c r="L4466" s="4">
        <v>43295.359027777777</v>
      </c>
      <c r="M4466" s="3" t="s">
        <v>27</v>
      </c>
      <c r="N4466" s="10" t="s">
        <v>28</v>
      </c>
      <c r="O4466" s="14">
        <v>1</v>
      </c>
      <c r="P4466" s="15"/>
      <c r="Q4466" s="15"/>
      <c r="R4466" s="15"/>
    </row>
    <row r="4467" spans="1:18" x14ac:dyDescent="0.3">
      <c r="A4467" s="1">
        <v>133684</v>
      </c>
      <c r="B4467" s="2" t="s">
        <v>8773</v>
      </c>
      <c r="C4467" s="2" t="s">
        <v>8751</v>
      </c>
      <c r="D4467" s="3" t="s">
        <v>16</v>
      </c>
      <c r="E4467" s="4">
        <v>43289</v>
      </c>
      <c r="F4467" s="2" t="s">
        <v>17</v>
      </c>
      <c r="G4467" s="5" t="s">
        <v>48</v>
      </c>
      <c r="H4467" s="2" t="s">
        <v>20</v>
      </c>
      <c r="I4467" s="5" t="s">
        <v>399</v>
      </c>
      <c r="J4467" s="5" t="s">
        <v>22</v>
      </c>
      <c r="K4467" s="5" t="s">
        <v>482</v>
      </c>
      <c r="L4467" s="4">
        <v>43295.359722222223</v>
      </c>
      <c r="M4467" s="3" t="s">
        <v>27</v>
      </c>
      <c r="N4467" s="10" t="s">
        <v>28</v>
      </c>
      <c r="O4467" s="14">
        <v>1</v>
      </c>
      <c r="P4467" s="15"/>
      <c r="Q4467" s="15"/>
      <c r="R4467" s="15"/>
    </row>
    <row r="4468" spans="1:18" x14ac:dyDescent="0.3">
      <c r="A4468" s="1">
        <v>133683</v>
      </c>
      <c r="B4468" s="2" t="s">
        <v>8774</v>
      </c>
      <c r="C4468" s="2" t="s">
        <v>8775</v>
      </c>
      <c r="D4468" s="3" t="s">
        <v>16</v>
      </c>
      <c r="E4468" s="4">
        <v>43289</v>
      </c>
      <c r="F4468" s="2" t="s">
        <v>17</v>
      </c>
      <c r="G4468" s="5" t="s">
        <v>48</v>
      </c>
      <c r="H4468" s="2" t="s">
        <v>20</v>
      </c>
      <c r="I4468" s="5" t="s">
        <v>399</v>
      </c>
      <c r="J4468" s="5" t="s">
        <v>22</v>
      </c>
      <c r="K4468" s="5" t="s">
        <v>482</v>
      </c>
      <c r="L4468" s="4">
        <v>43295.359722222223</v>
      </c>
      <c r="M4468" s="3" t="s">
        <v>27</v>
      </c>
      <c r="N4468" s="10" t="s">
        <v>28</v>
      </c>
      <c r="O4468" s="14">
        <v>1</v>
      </c>
      <c r="P4468" s="15"/>
      <c r="Q4468" s="15"/>
      <c r="R4468" s="15"/>
    </row>
    <row r="4469" spans="1:18" x14ac:dyDescent="0.3">
      <c r="A4469" s="1">
        <v>133682</v>
      </c>
      <c r="B4469" s="2" t="s">
        <v>8776</v>
      </c>
      <c r="C4469" s="2" t="s">
        <v>8777</v>
      </c>
      <c r="D4469" s="3" t="s">
        <v>16</v>
      </c>
      <c r="E4469" s="4">
        <v>43289</v>
      </c>
      <c r="F4469" s="2" t="s">
        <v>17</v>
      </c>
      <c r="G4469" s="5" t="s">
        <v>48</v>
      </c>
      <c r="H4469" s="2" t="s">
        <v>20</v>
      </c>
      <c r="I4469" s="5" t="s">
        <v>399</v>
      </c>
      <c r="J4469" s="5" t="s">
        <v>22</v>
      </c>
      <c r="K4469" s="5" t="s">
        <v>482</v>
      </c>
      <c r="L4469" s="4">
        <v>43295.359722222223</v>
      </c>
      <c r="M4469" s="3" t="s">
        <v>27</v>
      </c>
      <c r="N4469" s="10" t="s">
        <v>28</v>
      </c>
      <c r="O4469" s="14">
        <v>1</v>
      </c>
      <c r="P4469" s="15"/>
      <c r="Q4469" s="15"/>
      <c r="R4469" s="15"/>
    </row>
    <row r="4470" spans="1:18" x14ac:dyDescent="0.3">
      <c r="A4470" s="1">
        <v>133681</v>
      </c>
      <c r="B4470" s="2" t="s">
        <v>8778</v>
      </c>
      <c r="C4470" s="2" t="s">
        <v>8779</v>
      </c>
      <c r="D4470" s="3" t="s">
        <v>16</v>
      </c>
      <c r="E4470" s="4">
        <v>43289</v>
      </c>
      <c r="F4470" s="2" t="s">
        <v>17</v>
      </c>
      <c r="G4470" s="5" t="s">
        <v>48</v>
      </c>
      <c r="H4470" s="2" t="s">
        <v>20</v>
      </c>
      <c r="I4470" s="5" t="s">
        <v>399</v>
      </c>
      <c r="J4470" s="5" t="s">
        <v>22</v>
      </c>
      <c r="K4470" s="5" t="s">
        <v>482</v>
      </c>
      <c r="L4470" s="4">
        <v>43295.359722222223</v>
      </c>
      <c r="M4470" s="3" t="s">
        <v>27</v>
      </c>
      <c r="N4470" s="10" t="s">
        <v>28</v>
      </c>
      <c r="O4470" s="14">
        <v>1</v>
      </c>
      <c r="P4470" s="15"/>
      <c r="Q4470" s="15"/>
      <c r="R4470" s="15"/>
    </row>
    <row r="4471" spans="1:18" x14ac:dyDescent="0.3">
      <c r="A4471" s="1">
        <v>133680</v>
      </c>
      <c r="B4471" s="2" t="s">
        <v>8780</v>
      </c>
      <c r="C4471" s="2" t="s">
        <v>8781</v>
      </c>
      <c r="D4471" s="3" t="s">
        <v>16</v>
      </c>
      <c r="E4471" s="4">
        <v>43289</v>
      </c>
      <c r="F4471" s="2" t="s">
        <v>17</v>
      </c>
      <c r="G4471" s="5" t="s">
        <v>48</v>
      </c>
      <c r="H4471" s="2" t="s">
        <v>20</v>
      </c>
      <c r="I4471" s="5" t="s">
        <v>399</v>
      </c>
      <c r="J4471" s="5" t="s">
        <v>22</v>
      </c>
      <c r="K4471" s="5" t="s">
        <v>482</v>
      </c>
      <c r="L4471" s="4">
        <v>43295.359027777777</v>
      </c>
      <c r="M4471" s="3" t="s">
        <v>27</v>
      </c>
      <c r="N4471" s="10" t="s">
        <v>28</v>
      </c>
      <c r="O4471" s="14">
        <v>1</v>
      </c>
      <c r="P4471" s="15"/>
      <c r="Q4471" s="15"/>
      <c r="R4471" s="15"/>
    </row>
    <row r="4472" spans="1:18" x14ac:dyDescent="0.3">
      <c r="A4472" s="1">
        <v>133695</v>
      </c>
      <c r="B4472" s="2" t="s">
        <v>8782</v>
      </c>
      <c r="C4472" s="2" t="s">
        <v>8783</v>
      </c>
      <c r="D4472" s="3" t="s">
        <v>16</v>
      </c>
      <c r="E4472" s="4">
        <v>43289</v>
      </c>
      <c r="F4472" s="2" t="s">
        <v>17</v>
      </c>
      <c r="G4472" s="5" t="s">
        <v>48</v>
      </c>
      <c r="H4472" s="2" t="s">
        <v>20</v>
      </c>
      <c r="I4472" s="5" t="s">
        <v>399</v>
      </c>
      <c r="J4472" s="5" t="s">
        <v>22</v>
      </c>
      <c r="K4472" s="5" t="s">
        <v>482</v>
      </c>
      <c r="L4472" s="4">
        <v>43295.360416666663</v>
      </c>
      <c r="M4472" s="3" t="s">
        <v>27</v>
      </c>
      <c r="N4472" s="10" t="s">
        <v>28</v>
      </c>
      <c r="O4472" s="14">
        <v>1</v>
      </c>
      <c r="P4472" s="15"/>
      <c r="Q4472" s="15"/>
      <c r="R4472" s="15"/>
    </row>
    <row r="4473" spans="1:18" x14ac:dyDescent="0.3">
      <c r="A4473" s="1">
        <v>133694</v>
      </c>
      <c r="B4473" s="2" t="s">
        <v>8784</v>
      </c>
      <c r="C4473" s="2" t="s">
        <v>8785</v>
      </c>
      <c r="D4473" s="3" t="s">
        <v>16</v>
      </c>
      <c r="E4473" s="4">
        <v>43289</v>
      </c>
      <c r="F4473" s="2" t="s">
        <v>17</v>
      </c>
      <c r="G4473" s="5" t="s">
        <v>48</v>
      </c>
      <c r="H4473" s="2" t="s">
        <v>20</v>
      </c>
      <c r="I4473" s="5" t="s">
        <v>399</v>
      </c>
      <c r="J4473" s="5" t="s">
        <v>22</v>
      </c>
      <c r="K4473" s="5" t="s">
        <v>482</v>
      </c>
      <c r="L4473" s="4">
        <v>43295.359722222223</v>
      </c>
      <c r="M4473" s="3" t="s">
        <v>27</v>
      </c>
      <c r="N4473" s="10" t="s">
        <v>28</v>
      </c>
      <c r="O4473" s="14">
        <v>1</v>
      </c>
      <c r="P4473" s="15"/>
      <c r="Q4473" s="15"/>
      <c r="R4473" s="15"/>
    </row>
    <row r="4474" spans="1:18" x14ac:dyDescent="0.3">
      <c r="A4474" s="1">
        <v>133693</v>
      </c>
      <c r="B4474" s="2" t="s">
        <v>8786</v>
      </c>
      <c r="C4474" s="2" t="s">
        <v>8787</v>
      </c>
      <c r="D4474" s="3" t="s">
        <v>16</v>
      </c>
      <c r="E4474" s="4">
        <v>43289</v>
      </c>
      <c r="F4474" s="2" t="s">
        <v>17</v>
      </c>
      <c r="G4474" s="5" t="s">
        <v>48</v>
      </c>
      <c r="H4474" s="2" t="s">
        <v>20</v>
      </c>
      <c r="I4474" s="5" t="s">
        <v>399</v>
      </c>
      <c r="J4474" s="5" t="s">
        <v>22</v>
      </c>
      <c r="K4474" s="5" t="s">
        <v>482</v>
      </c>
      <c r="L4474" s="4">
        <v>43295.359722222223</v>
      </c>
      <c r="M4474" s="3" t="s">
        <v>27</v>
      </c>
      <c r="N4474" s="10" t="s">
        <v>28</v>
      </c>
      <c r="O4474" s="14">
        <v>1</v>
      </c>
      <c r="P4474" s="15"/>
      <c r="Q4474" s="15"/>
      <c r="R4474" s="15"/>
    </row>
    <row r="4475" spans="1:18" x14ac:dyDescent="0.3">
      <c r="A4475" s="1">
        <v>133692</v>
      </c>
      <c r="B4475" s="2" t="s">
        <v>8788</v>
      </c>
      <c r="C4475" s="2" t="s">
        <v>8789</v>
      </c>
      <c r="D4475" s="3" t="s">
        <v>16</v>
      </c>
      <c r="E4475" s="4">
        <v>43289</v>
      </c>
      <c r="F4475" s="2" t="s">
        <v>17</v>
      </c>
      <c r="G4475" s="5" t="s">
        <v>48</v>
      </c>
      <c r="H4475" s="2" t="s">
        <v>20</v>
      </c>
      <c r="I4475" s="5" t="s">
        <v>399</v>
      </c>
      <c r="J4475" s="5" t="s">
        <v>22</v>
      </c>
      <c r="K4475" s="5" t="s">
        <v>482</v>
      </c>
      <c r="L4475" s="4">
        <v>43295.359722222223</v>
      </c>
      <c r="M4475" s="3" t="s">
        <v>27</v>
      </c>
      <c r="N4475" s="10" t="s">
        <v>28</v>
      </c>
      <c r="O4475" s="14">
        <v>1</v>
      </c>
      <c r="P4475" s="15"/>
      <c r="Q4475" s="15"/>
      <c r="R4475" s="15"/>
    </row>
    <row r="4476" spans="1:18" x14ac:dyDescent="0.3">
      <c r="A4476" s="1">
        <v>133691</v>
      </c>
      <c r="B4476" s="2" t="s">
        <v>8790</v>
      </c>
      <c r="C4476" s="2" t="s">
        <v>8791</v>
      </c>
      <c r="D4476" s="3" t="s">
        <v>16</v>
      </c>
      <c r="E4476" s="4">
        <v>43289</v>
      </c>
      <c r="F4476" s="2" t="s">
        <v>17</v>
      </c>
      <c r="G4476" s="5" t="s">
        <v>48</v>
      </c>
      <c r="H4476" s="2" t="s">
        <v>20</v>
      </c>
      <c r="I4476" s="5" t="s">
        <v>399</v>
      </c>
      <c r="J4476" s="5" t="s">
        <v>22</v>
      </c>
      <c r="K4476" s="5" t="s">
        <v>482</v>
      </c>
      <c r="L4476" s="4">
        <v>43295.359722222223</v>
      </c>
      <c r="M4476" s="3" t="s">
        <v>27</v>
      </c>
      <c r="N4476" s="10" t="s">
        <v>28</v>
      </c>
      <c r="O4476" s="14">
        <v>1</v>
      </c>
      <c r="P4476" s="15"/>
      <c r="Q4476" s="15"/>
      <c r="R4476" s="15"/>
    </row>
    <row r="4477" spans="1:18" x14ac:dyDescent="0.3">
      <c r="A4477" s="1">
        <v>133690</v>
      </c>
      <c r="B4477" s="2" t="s">
        <v>8792</v>
      </c>
      <c r="C4477" s="2" t="s">
        <v>8793</v>
      </c>
      <c r="D4477" s="3" t="s">
        <v>16</v>
      </c>
      <c r="E4477" s="4">
        <v>43289</v>
      </c>
      <c r="F4477" s="2" t="s">
        <v>17</v>
      </c>
      <c r="G4477" s="5" t="s">
        <v>48</v>
      </c>
      <c r="H4477" s="2" t="s">
        <v>20</v>
      </c>
      <c r="I4477" s="5" t="s">
        <v>399</v>
      </c>
      <c r="J4477" s="5" t="s">
        <v>22</v>
      </c>
      <c r="K4477" s="5" t="s">
        <v>482</v>
      </c>
      <c r="L4477" s="4">
        <v>43295.359722222223</v>
      </c>
      <c r="M4477" s="3" t="s">
        <v>27</v>
      </c>
      <c r="N4477" s="10" t="s">
        <v>28</v>
      </c>
      <c r="O4477" s="14">
        <v>1</v>
      </c>
      <c r="P4477" s="15"/>
      <c r="Q4477" s="15"/>
      <c r="R4477" s="15"/>
    </row>
    <row r="4478" spans="1:18" x14ac:dyDescent="0.3">
      <c r="A4478" s="1">
        <v>133689</v>
      </c>
      <c r="B4478" s="2" t="s">
        <v>8794</v>
      </c>
      <c r="C4478" s="2" t="s">
        <v>8795</v>
      </c>
      <c r="D4478" s="3" t="s">
        <v>16</v>
      </c>
      <c r="E4478" s="4">
        <v>43289</v>
      </c>
      <c r="F4478" s="2" t="s">
        <v>17</v>
      </c>
      <c r="G4478" s="5" t="s">
        <v>48</v>
      </c>
      <c r="H4478" s="2" t="s">
        <v>20</v>
      </c>
      <c r="I4478" s="5" t="s">
        <v>399</v>
      </c>
      <c r="J4478" s="5" t="s">
        <v>22</v>
      </c>
      <c r="K4478" s="5" t="s">
        <v>482</v>
      </c>
      <c r="L4478" s="4">
        <v>43295.359722222223</v>
      </c>
      <c r="M4478" s="3" t="s">
        <v>27</v>
      </c>
      <c r="N4478" s="10" t="s">
        <v>28</v>
      </c>
      <c r="O4478" s="14">
        <v>1</v>
      </c>
      <c r="P4478" s="15"/>
      <c r="Q4478" s="15"/>
      <c r="R4478" s="15"/>
    </row>
    <row r="4479" spans="1:18" x14ac:dyDescent="0.3">
      <c r="A4479" s="1">
        <v>133688</v>
      </c>
      <c r="B4479" s="2" t="s">
        <v>8796</v>
      </c>
      <c r="C4479" s="2" t="s">
        <v>8797</v>
      </c>
      <c r="D4479" s="3" t="s">
        <v>16</v>
      </c>
      <c r="E4479" s="4">
        <v>43289</v>
      </c>
      <c r="F4479" s="2" t="s">
        <v>17</v>
      </c>
      <c r="G4479" s="5" t="s">
        <v>48</v>
      </c>
      <c r="H4479" s="2" t="s">
        <v>20</v>
      </c>
      <c r="I4479" s="5" t="s">
        <v>399</v>
      </c>
      <c r="J4479" s="5" t="s">
        <v>22</v>
      </c>
      <c r="K4479" s="5" t="s">
        <v>482</v>
      </c>
      <c r="L4479" s="4">
        <v>43295.359722222223</v>
      </c>
      <c r="M4479" s="3" t="s">
        <v>27</v>
      </c>
      <c r="N4479" s="10" t="s">
        <v>28</v>
      </c>
      <c r="O4479" s="14">
        <v>1</v>
      </c>
      <c r="P4479" s="15"/>
      <c r="Q4479" s="15"/>
      <c r="R4479" s="15"/>
    </row>
    <row r="4480" spans="1:18" x14ac:dyDescent="0.3">
      <c r="A4480" s="1">
        <v>133687</v>
      </c>
      <c r="B4480" s="2" t="s">
        <v>8798</v>
      </c>
      <c r="C4480" s="2" t="s">
        <v>8799</v>
      </c>
      <c r="D4480" s="3" t="s">
        <v>16</v>
      </c>
      <c r="E4480" s="4">
        <v>43289</v>
      </c>
      <c r="F4480" s="2" t="s">
        <v>17</v>
      </c>
      <c r="G4480" s="5" t="s">
        <v>48</v>
      </c>
      <c r="H4480" s="2" t="s">
        <v>20</v>
      </c>
      <c r="I4480" s="5" t="s">
        <v>399</v>
      </c>
      <c r="J4480" s="5" t="s">
        <v>22</v>
      </c>
      <c r="K4480" s="5" t="s">
        <v>482</v>
      </c>
      <c r="L4480" s="4">
        <v>43295.359722222223</v>
      </c>
      <c r="M4480" s="3" t="s">
        <v>27</v>
      </c>
      <c r="N4480" s="10" t="s">
        <v>28</v>
      </c>
      <c r="O4480" s="14">
        <v>1</v>
      </c>
      <c r="P4480" s="15"/>
      <c r="Q4480" s="15"/>
      <c r="R4480" s="15"/>
    </row>
    <row r="4481" spans="1:18" x14ac:dyDescent="0.3">
      <c r="A4481" s="1">
        <v>133686</v>
      </c>
      <c r="B4481" s="2" t="s">
        <v>8800</v>
      </c>
      <c r="C4481" s="2" t="s">
        <v>8801</v>
      </c>
      <c r="D4481" s="3" t="s">
        <v>16</v>
      </c>
      <c r="E4481" s="4">
        <v>43289</v>
      </c>
      <c r="F4481" s="2" t="s">
        <v>17</v>
      </c>
      <c r="G4481" s="5" t="s">
        <v>48</v>
      </c>
      <c r="H4481" s="2" t="s">
        <v>20</v>
      </c>
      <c r="I4481" s="5" t="s">
        <v>399</v>
      </c>
      <c r="J4481" s="5" t="s">
        <v>22</v>
      </c>
      <c r="K4481" s="5" t="s">
        <v>482</v>
      </c>
      <c r="L4481" s="4">
        <v>43295.359722222223</v>
      </c>
      <c r="M4481" s="3" t="s">
        <v>27</v>
      </c>
      <c r="N4481" s="10" t="s">
        <v>28</v>
      </c>
      <c r="O4481" s="14">
        <v>1</v>
      </c>
      <c r="P4481" s="15"/>
      <c r="Q4481" s="15"/>
      <c r="R4481" s="15"/>
    </row>
    <row r="4482" spans="1:18" x14ac:dyDescent="0.3">
      <c r="A4482" s="1">
        <v>133685</v>
      </c>
      <c r="B4482" s="2" t="s">
        <v>8802</v>
      </c>
      <c r="C4482" s="2" t="s">
        <v>8803</v>
      </c>
      <c r="D4482" s="3" t="s">
        <v>16</v>
      </c>
      <c r="E4482" s="4">
        <v>43289</v>
      </c>
      <c r="F4482" s="2" t="s">
        <v>17</v>
      </c>
      <c r="G4482" s="5" t="s">
        <v>48</v>
      </c>
      <c r="H4482" s="2" t="s">
        <v>20</v>
      </c>
      <c r="I4482" s="5" t="s">
        <v>399</v>
      </c>
      <c r="J4482" s="5" t="s">
        <v>22</v>
      </c>
      <c r="K4482" s="5" t="s">
        <v>482</v>
      </c>
      <c r="L4482" s="4">
        <v>43295.359722222223</v>
      </c>
      <c r="M4482" s="3" t="s">
        <v>27</v>
      </c>
      <c r="N4482" s="10" t="s">
        <v>28</v>
      </c>
      <c r="O4482" s="14">
        <v>1</v>
      </c>
      <c r="P4482" s="15"/>
      <c r="Q4482" s="15"/>
      <c r="R4482" s="15"/>
    </row>
    <row r="4483" spans="1:18" x14ac:dyDescent="0.3">
      <c r="A4483" s="1">
        <v>133700</v>
      </c>
      <c r="B4483" s="2" t="s">
        <v>8804</v>
      </c>
      <c r="C4483" s="2" t="s">
        <v>8805</v>
      </c>
      <c r="D4483" s="3" t="s">
        <v>16</v>
      </c>
      <c r="E4483" s="4">
        <v>43289</v>
      </c>
      <c r="F4483" s="2" t="s">
        <v>17</v>
      </c>
      <c r="G4483" s="5" t="s">
        <v>48</v>
      </c>
      <c r="H4483" s="2" t="s">
        <v>20</v>
      </c>
      <c r="I4483" s="5" t="s">
        <v>399</v>
      </c>
      <c r="J4483" s="5" t="s">
        <v>22</v>
      </c>
      <c r="K4483" s="5" t="s">
        <v>482</v>
      </c>
      <c r="L4483" s="4">
        <v>43295.360416666663</v>
      </c>
      <c r="M4483" s="3" t="s">
        <v>27</v>
      </c>
      <c r="N4483" s="10" t="s">
        <v>28</v>
      </c>
      <c r="O4483" s="14">
        <v>1</v>
      </c>
      <c r="P4483" s="15"/>
      <c r="Q4483" s="15"/>
      <c r="R4483" s="15"/>
    </row>
    <row r="4484" spans="1:18" x14ac:dyDescent="0.3">
      <c r="A4484" s="1">
        <v>133699</v>
      </c>
      <c r="B4484" s="2" t="s">
        <v>8806</v>
      </c>
      <c r="C4484" s="2" t="s">
        <v>8807</v>
      </c>
      <c r="D4484" s="3" t="s">
        <v>16</v>
      </c>
      <c r="E4484" s="4">
        <v>43289</v>
      </c>
      <c r="F4484" s="2" t="s">
        <v>17</v>
      </c>
      <c r="G4484" s="5" t="s">
        <v>48</v>
      </c>
      <c r="H4484" s="2" t="s">
        <v>20</v>
      </c>
      <c r="I4484" s="5" t="s">
        <v>399</v>
      </c>
      <c r="J4484" s="5" t="s">
        <v>22</v>
      </c>
      <c r="K4484" s="5" t="s">
        <v>482</v>
      </c>
      <c r="L4484" s="4">
        <v>43295.360416666663</v>
      </c>
      <c r="M4484" s="3" t="s">
        <v>27</v>
      </c>
      <c r="N4484" s="10" t="s">
        <v>28</v>
      </c>
      <c r="O4484" s="14">
        <v>1</v>
      </c>
      <c r="P4484" s="15"/>
      <c r="Q4484" s="15"/>
      <c r="R4484" s="15"/>
    </row>
    <row r="4485" spans="1:18" x14ac:dyDescent="0.3">
      <c r="A4485" s="1">
        <v>133698</v>
      </c>
      <c r="B4485" s="2" t="s">
        <v>8808</v>
      </c>
      <c r="C4485" s="2" t="s">
        <v>8787</v>
      </c>
      <c r="D4485" s="3" t="s">
        <v>16</v>
      </c>
      <c r="E4485" s="4">
        <v>43289</v>
      </c>
      <c r="F4485" s="2" t="s">
        <v>17</v>
      </c>
      <c r="G4485" s="5" t="s">
        <v>48</v>
      </c>
      <c r="H4485" s="2" t="s">
        <v>20</v>
      </c>
      <c r="I4485" s="5" t="s">
        <v>399</v>
      </c>
      <c r="J4485" s="5" t="s">
        <v>22</v>
      </c>
      <c r="K4485" s="5" t="s">
        <v>482</v>
      </c>
      <c r="L4485" s="4">
        <v>43295.360416666663</v>
      </c>
      <c r="M4485" s="3" t="s">
        <v>27</v>
      </c>
      <c r="N4485" s="10" t="s">
        <v>28</v>
      </c>
      <c r="O4485" s="14">
        <v>1</v>
      </c>
      <c r="P4485" s="15"/>
      <c r="Q4485" s="15"/>
      <c r="R4485" s="15"/>
    </row>
    <row r="4486" spans="1:18" x14ac:dyDescent="0.3">
      <c r="A4486" s="1">
        <v>133697</v>
      </c>
      <c r="B4486" s="2" t="s">
        <v>8809</v>
      </c>
      <c r="C4486" s="2" t="s">
        <v>8789</v>
      </c>
      <c r="D4486" s="3" t="s">
        <v>16</v>
      </c>
      <c r="E4486" s="4">
        <v>43289</v>
      </c>
      <c r="F4486" s="2" t="s">
        <v>17</v>
      </c>
      <c r="G4486" s="5" t="s">
        <v>48</v>
      </c>
      <c r="H4486" s="2" t="s">
        <v>20</v>
      </c>
      <c r="I4486" s="5" t="s">
        <v>399</v>
      </c>
      <c r="J4486" s="5" t="s">
        <v>22</v>
      </c>
      <c r="K4486" s="5" t="s">
        <v>482</v>
      </c>
      <c r="L4486" s="4">
        <v>43295.360416666663</v>
      </c>
      <c r="M4486" s="3" t="s">
        <v>27</v>
      </c>
      <c r="N4486" s="10" t="s">
        <v>28</v>
      </c>
      <c r="O4486" s="14">
        <v>1</v>
      </c>
      <c r="P4486" s="15"/>
      <c r="Q4486" s="15"/>
      <c r="R4486" s="15"/>
    </row>
    <row r="4487" spans="1:18" x14ac:dyDescent="0.3">
      <c r="A4487" s="1">
        <v>133696</v>
      </c>
      <c r="B4487" s="2" t="s">
        <v>8810</v>
      </c>
      <c r="C4487" s="2" t="s">
        <v>8811</v>
      </c>
      <c r="D4487" s="3" t="s">
        <v>16</v>
      </c>
      <c r="E4487" s="4">
        <v>43289</v>
      </c>
      <c r="F4487" s="2" t="s">
        <v>17</v>
      </c>
      <c r="G4487" s="5" t="s">
        <v>48</v>
      </c>
      <c r="H4487" s="2" t="s">
        <v>20</v>
      </c>
      <c r="I4487" s="5" t="s">
        <v>399</v>
      </c>
      <c r="J4487" s="5" t="s">
        <v>22</v>
      </c>
      <c r="K4487" s="5" t="s">
        <v>482</v>
      </c>
      <c r="L4487" s="4">
        <v>43295.360416666663</v>
      </c>
      <c r="M4487" s="3" t="s">
        <v>27</v>
      </c>
      <c r="N4487" s="10" t="s">
        <v>28</v>
      </c>
      <c r="O4487" s="14">
        <v>1</v>
      </c>
      <c r="P4487" s="15"/>
      <c r="Q4487" s="15"/>
      <c r="R4487" s="15"/>
    </row>
    <row r="4488" spans="1:18" x14ac:dyDescent="0.3">
      <c r="A4488" s="1">
        <v>133728</v>
      </c>
      <c r="B4488" s="2" t="s">
        <v>8812</v>
      </c>
      <c r="C4488" s="2" t="s">
        <v>8793</v>
      </c>
      <c r="D4488" s="3" t="s">
        <v>16</v>
      </c>
      <c r="E4488" s="4">
        <v>43289</v>
      </c>
      <c r="F4488" s="2" t="s">
        <v>17</v>
      </c>
      <c r="G4488" s="5" t="s">
        <v>48</v>
      </c>
      <c r="H4488" s="2" t="s">
        <v>20</v>
      </c>
      <c r="I4488" s="5" t="s">
        <v>399</v>
      </c>
      <c r="J4488" s="5" t="s">
        <v>22</v>
      </c>
      <c r="K4488" s="5" t="s">
        <v>482</v>
      </c>
      <c r="L4488" s="4">
        <v>43295.415972222218</v>
      </c>
      <c r="M4488" s="3" t="s">
        <v>27</v>
      </c>
      <c r="N4488" s="10" t="s">
        <v>28</v>
      </c>
      <c r="O4488" s="14">
        <v>1</v>
      </c>
      <c r="P4488" s="15"/>
      <c r="Q4488" s="15"/>
      <c r="R4488" s="15"/>
    </row>
    <row r="4489" spans="1:18" x14ac:dyDescent="0.3">
      <c r="A4489" s="1">
        <v>133727</v>
      </c>
      <c r="B4489" s="2" t="s">
        <v>8813</v>
      </c>
      <c r="C4489" s="2" t="s">
        <v>8795</v>
      </c>
      <c r="D4489" s="3" t="s">
        <v>16</v>
      </c>
      <c r="E4489" s="4">
        <v>43289</v>
      </c>
      <c r="F4489" s="2" t="s">
        <v>17</v>
      </c>
      <c r="G4489" s="5" t="s">
        <v>48</v>
      </c>
      <c r="H4489" s="2" t="s">
        <v>20</v>
      </c>
      <c r="I4489" s="5" t="s">
        <v>399</v>
      </c>
      <c r="J4489" s="5" t="s">
        <v>22</v>
      </c>
      <c r="K4489" s="5" t="s">
        <v>482</v>
      </c>
      <c r="L4489" s="4">
        <v>43295.415972222218</v>
      </c>
      <c r="M4489" s="3" t="s">
        <v>27</v>
      </c>
      <c r="N4489" s="10" t="s">
        <v>28</v>
      </c>
      <c r="O4489" s="14">
        <v>1</v>
      </c>
      <c r="P4489" s="15"/>
      <c r="Q4489" s="15"/>
      <c r="R4489" s="15"/>
    </row>
    <row r="4490" spans="1:18" x14ac:dyDescent="0.3">
      <c r="A4490" s="1">
        <v>133726</v>
      </c>
      <c r="B4490" s="2" t="s">
        <v>8814</v>
      </c>
      <c r="C4490" s="2" t="s">
        <v>8815</v>
      </c>
      <c r="D4490" s="3" t="s">
        <v>16</v>
      </c>
      <c r="E4490" s="4">
        <v>43289</v>
      </c>
      <c r="F4490" s="2" t="s">
        <v>17</v>
      </c>
      <c r="G4490" s="5" t="s">
        <v>48</v>
      </c>
      <c r="H4490" s="2" t="s">
        <v>20</v>
      </c>
      <c r="I4490" s="5" t="s">
        <v>399</v>
      </c>
      <c r="J4490" s="5" t="s">
        <v>22</v>
      </c>
      <c r="K4490" s="5" t="s">
        <v>482</v>
      </c>
      <c r="L4490" s="4">
        <v>43295.415972222218</v>
      </c>
      <c r="M4490" s="3" t="s">
        <v>27</v>
      </c>
      <c r="N4490" s="10" t="s">
        <v>28</v>
      </c>
      <c r="O4490" s="14">
        <v>1</v>
      </c>
      <c r="P4490" s="15"/>
      <c r="Q4490" s="15"/>
      <c r="R4490" s="15"/>
    </row>
    <row r="4491" spans="1:18" x14ac:dyDescent="0.3">
      <c r="A4491" s="1">
        <v>133725</v>
      </c>
      <c r="B4491" s="2" t="s">
        <v>8816</v>
      </c>
      <c r="C4491" s="2" t="s">
        <v>8799</v>
      </c>
      <c r="D4491" s="3" t="s">
        <v>16</v>
      </c>
      <c r="E4491" s="4">
        <v>43289</v>
      </c>
      <c r="F4491" s="2" t="s">
        <v>17</v>
      </c>
      <c r="G4491" s="5" t="s">
        <v>48</v>
      </c>
      <c r="H4491" s="2" t="s">
        <v>20</v>
      </c>
      <c r="I4491" s="5" t="s">
        <v>399</v>
      </c>
      <c r="J4491" s="5" t="s">
        <v>22</v>
      </c>
      <c r="K4491" s="5" t="s">
        <v>482</v>
      </c>
      <c r="L4491" s="4">
        <v>43295.415972222218</v>
      </c>
      <c r="M4491" s="3" t="s">
        <v>27</v>
      </c>
      <c r="N4491" s="10" t="s">
        <v>28</v>
      </c>
      <c r="O4491" s="14">
        <v>1</v>
      </c>
      <c r="P4491" s="15"/>
      <c r="Q4491" s="15"/>
      <c r="R4491" s="15"/>
    </row>
    <row r="4492" spans="1:18" x14ac:dyDescent="0.3">
      <c r="A4492" s="1">
        <v>133724</v>
      </c>
      <c r="B4492" s="2" t="s">
        <v>8817</v>
      </c>
      <c r="C4492" s="2" t="s">
        <v>8801</v>
      </c>
      <c r="D4492" s="3" t="s">
        <v>16</v>
      </c>
      <c r="E4492" s="4">
        <v>43289</v>
      </c>
      <c r="F4492" s="2" t="s">
        <v>17</v>
      </c>
      <c r="G4492" s="5" t="s">
        <v>48</v>
      </c>
      <c r="H4492" s="2" t="s">
        <v>20</v>
      </c>
      <c r="I4492" s="5" t="s">
        <v>399</v>
      </c>
      <c r="J4492" s="5" t="s">
        <v>22</v>
      </c>
      <c r="K4492" s="5" t="s">
        <v>482</v>
      </c>
      <c r="L4492" s="4">
        <v>43295.415972222218</v>
      </c>
      <c r="M4492" s="3" t="s">
        <v>27</v>
      </c>
      <c r="N4492" s="10" t="s">
        <v>28</v>
      </c>
      <c r="O4492" s="14">
        <v>1</v>
      </c>
      <c r="P4492" s="15"/>
      <c r="Q4492" s="15"/>
      <c r="R4492" s="15"/>
    </row>
    <row r="4493" spans="1:18" x14ac:dyDescent="0.3">
      <c r="A4493" s="1">
        <v>133723</v>
      </c>
      <c r="B4493" s="2" t="s">
        <v>8818</v>
      </c>
      <c r="C4493" s="2" t="s">
        <v>8803</v>
      </c>
      <c r="D4493" s="3" t="s">
        <v>16</v>
      </c>
      <c r="E4493" s="4">
        <v>43289</v>
      </c>
      <c r="F4493" s="2" t="s">
        <v>17</v>
      </c>
      <c r="G4493" s="5" t="s">
        <v>48</v>
      </c>
      <c r="H4493" s="2" t="s">
        <v>20</v>
      </c>
      <c r="I4493" s="5" t="s">
        <v>399</v>
      </c>
      <c r="J4493" s="5" t="s">
        <v>22</v>
      </c>
      <c r="K4493" s="5" t="s">
        <v>482</v>
      </c>
      <c r="L4493" s="4">
        <v>43295.415972222218</v>
      </c>
      <c r="M4493" s="3" t="s">
        <v>27</v>
      </c>
      <c r="N4493" s="10" t="s">
        <v>28</v>
      </c>
      <c r="O4493" s="14">
        <v>1</v>
      </c>
      <c r="P4493" s="15"/>
      <c r="Q4493" s="15"/>
      <c r="R4493" s="15"/>
    </row>
    <row r="4494" spans="1:18" x14ac:dyDescent="0.3">
      <c r="A4494" s="1">
        <v>133737</v>
      </c>
      <c r="B4494" s="2" t="s">
        <v>8819</v>
      </c>
      <c r="C4494" s="2" t="s">
        <v>8820</v>
      </c>
      <c r="D4494" s="3" t="s">
        <v>16</v>
      </c>
      <c r="E4494" s="4">
        <v>43289</v>
      </c>
      <c r="F4494" s="2" t="s">
        <v>17</v>
      </c>
      <c r="G4494" s="5" t="s">
        <v>48</v>
      </c>
      <c r="H4494" s="2" t="s">
        <v>20</v>
      </c>
      <c r="I4494" s="5" t="s">
        <v>399</v>
      </c>
      <c r="J4494" s="5" t="s">
        <v>22</v>
      </c>
      <c r="K4494" s="5" t="s">
        <v>482</v>
      </c>
      <c r="L4494" s="4">
        <v>43295.416666666664</v>
      </c>
      <c r="M4494" s="3" t="s">
        <v>27</v>
      </c>
      <c r="N4494" s="10" t="s">
        <v>28</v>
      </c>
      <c r="O4494" s="14">
        <v>1</v>
      </c>
      <c r="P4494" s="15"/>
      <c r="Q4494" s="15"/>
      <c r="R4494" s="15"/>
    </row>
    <row r="4495" spans="1:18" x14ac:dyDescent="0.3">
      <c r="A4495" s="1">
        <v>133736</v>
      </c>
      <c r="B4495" s="2" t="s">
        <v>8821</v>
      </c>
      <c r="C4495" s="2" t="s">
        <v>8822</v>
      </c>
      <c r="D4495" s="3" t="s">
        <v>16</v>
      </c>
      <c r="E4495" s="4">
        <v>43289</v>
      </c>
      <c r="F4495" s="2" t="s">
        <v>17</v>
      </c>
      <c r="G4495" s="5" t="s">
        <v>48</v>
      </c>
      <c r="H4495" s="2" t="s">
        <v>20</v>
      </c>
      <c r="I4495" s="5" t="s">
        <v>399</v>
      </c>
      <c r="J4495" s="5" t="s">
        <v>22</v>
      </c>
      <c r="K4495" s="5" t="s">
        <v>482</v>
      </c>
      <c r="L4495" s="4">
        <v>43295.416666666664</v>
      </c>
      <c r="M4495" s="3" t="s">
        <v>27</v>
      </c>
      <c r="N4495" s="10" t="s">
        <v>28</v>
      </c>
      <c r="O4495" s="14">
        <v>1</v>
      </c>
      <c r="P4495" s="15"/>
      <c r="Q4495" s="15"/>
      <c r="R4495" s="15"/>
    </row>
    <row r="4496" spans="1:18" x14ac:dyDescent="0.3">
      <c r="A4496" s="1">
        <v>133735</v>
      </c>
      <c r="B4496" s="2" t="s">
        <v>8823</v>
      </c>
      <c r="C4496" s="2" t="s">
        <v>8824</v>
      </c>
      <c r="D4496" s="3" t="s">
        <v>16</v>
      </c>
      <c r="E4496" s="4">
        <v>43289</v>
      </c>
      <c r="F4496" s="2" t="s">
        <v>17</v>
      </c>
      <c r="G4496" s="5" t="s">
        <v>48</v>
      </c>
      <c r="H4496" s="2" t="s">
        <v>20</v>
      </c>
      <c r="I4496" s="5" t="s">
        <v>399</v>
      </c>
      <c r="J4496" s="5" t="s">
        <v>22</v>
      </c>
      <c r="K4496" s="5" t="s">
        <v>482</v>
      </c>
      <c r="L4496" s="4">
        <v>43295.416666666664</v>
      </c>
      <c r="M4496" s="3" t="s">
        <v>27</v>
      </c>
      <c r="N4496" s="10" t="s">
        <v>28</v>
      </c>
      <c r="O4496" s="14">
        <v>1</v>
      </c>
      <c r="P4496" s="15"/>
      <c r="Q4496" s="15"/>
      <c r="R4496" s="15"/>
    </row>
    <row r="4497" spans="1:18" x14ac:dyDescent="0.3">
      <c r="A4497" s="1">
        <v>133734</v>
      </c>
      <c r="B4497" s="2" t="s">
        <v>8825</v>
      </c>
      <c r="C4497" s="2" t="s">
        <v>8826</v>
      </c>
      <c r="D4497" s="3" t="s">
        <v>16</v>
      </c>
      <c r="E4497" s="4">
        <v>43289</v>
      </c>
      <c r="F4497" s="2" t="s">
        <v>17</v>
      </c>
      <c r="G4497" s="5" t="s">
        <v>48</v>
      </c>
      <c r="H4497" s="2" t="s">
        <v>20</v>
      </c>
      <c r="I4497" s="5" t="s">
        <v>399</v>
      </c>
      <c r="J4497" s="5" t="s">
        <v>22</v>
      </c>
      <c r="K4497" s="5" t="s">
        <v>482</v>
      </c>
      <c r="L4497" s="4">
        <v>43295.416666666664</v>
      </c>
      <c r="M4497" s="3" t="s">
        <v>27</v>
      </c>
      <c r="N4497" s="10" t="s">
        <v>28</v>
      </c>
      <c r="O4497" s="14">
        <v>1</v>
      </c>
      <c r="P4497" s="15"/>
      <c r="Q4497" s="15"/>
      <c r="R4497" s="15"/>
    </row>
    <row r="4498" spans="1:18" x14ac:dyDescent="0.3">
      <c r="A4498" s="1">
        <v>133733</v>
      </c>
      <c r="B4498" s="2" t="s">
        <v>8827</v>
      </c>
      <c r="C4498" s="2" t="s">
        <v>8828</v>
      </c>
      <c r="D4498" s="3" t="s">
        <v>16</v>
      </c>
      <c r="E4498" s="4">
        <v>43289</v>
      </c>
      <c r="F4498" s="2" t="s">
        <v>17</v>
      </c>
      <c r="G4498" s="5" t="s">
        <v>48</v>
      </c>
      <c r="H4498" s="2" t="s">
        <v>20</v>
      </c>
      <c r="I4498" s="5" t="s">
        <v>399</v>
      </c>
      <c r="J4498" s="5" t="s">
        <v>22</v>
      </c>
      <c r="K4498" s="5" t="s">
        <v>482</v>
      </c>
      <c r="L4498" s="4">
        <v>43295.416666666664</v>
      </c>
      <c r="M4498" s="3" t="s">
        <v>27</v>
      </c>
      <c r="N4498" s="10" t="s">
        <v>28</v>
      </c>
      <c r="O4498" s="14">
        <v>1</v>
      </c>
      <c r="P4498" s="15"/>
      <c r="Q4498" s="15"/>
      <c r="R4498" s="15"/>
    </row>
    <row r="4499" spans="1:18" x14ac:dyDescent="0.3">
      <c r="A4499" s="1">
        <v>133732</v>
      </c>
      <c r="B4499" s="2" t="s">
        <v>8829</v>
      </c>
      <c r="C4499" s="2" t="s">
        <v>8830</v>
      </c>
      <c r="D4499" s="3" t="s">
        <v>16</v>
      </c>
      <c r="E4499" s="4">
        <v>43289</v>
      </c>
      <c r="F4499" s="2" t="s">
        <v>17</v>
      </c>
      <c r="G4499" s="5" t="s">
        <v>48</v>
      </c>
      <c r="H4499" s="2" t="s">
        <v>20</v>
      </c>
      <c r="I4499" s="5" t="s">
        <v>399</v>
      </c>
      <c r="J4499" s="5" t="s">
        <v>22</v>
      </c>
      <c r="K4499" s="5" t="s">
        <v>482</v>
      </c>
      <c r="L4499" s="4">
        <v>43295.416666666664</v>
      </c>
      <c r="M4499" s="3" t="s">
        <v>27</v>
      </c>
      <c r="N4499" s="10" t="s">
        <v>28</v>
      </c>
      <c r="O4499" s="14">
        <v>1</v>
      </c>
      <c r="P4499" s="15"/>
      <c r="Q4499" s="15"/>
      <c r="R4499" s="15"/>
    </row>
    <row r="4500" spans="1:18" x14ac:dyDescent="0.3">
      <c r="A4500" s="1">
        <v>133731</v>
      </c>
      <c r="B4500" s="2" t="s">
        <v>8831</v>
      </c>
      <c r="C4500" s="2" t="s">
        <v>8832</v>
      </c>
      <c r="D4500" s="3" t="s">
        <v>16</v>
      </c>
      <c r="E4500" s="4">
        <v>43289</v>
      </c>
      <c r="F4500" s="2" t="s">
        <v>17</v>
      </c>
      <c r="G4500" s="5" t="s">
        <v>48</v>
      </c>
      <c r="H4500" s="2" t="s">
        <v>20</v>
      </c>
      <c r="I4500" s="5" t="s">
        <v>399</v>
      </c>
      <c r="J4500" s="5" t="s">
        <v>22</v>
      </c>
      <c r="K4500" s="5" t="s">
        <v>482</v>
      </c>
      <c r="L4500" s="4">
        <v>43295.416666666664</v>
      </c>
      <c r="M4500" s="3" t="s">
        <v>27</v>
      </c>
      <c r="N4500" s="10" t="s">
        <v>28</v>
      </c>
      <c r="O4500" s="14">
        <v>1</v>
      </c>
      <c r="P4500" s="15"/>
      <c r="Q4500" s="15"/>
      <c r="R4500" s="15"/>
    </row>
    <row r="4501" spans="1:18" x14ac:dyDescent="0.3">
      <c r="A4501" s="1">
        <v>133730</v>
      </c>
      <c r="B4501" s="2" t="s">
        <v>8833</v>
      </c>
      <c r="C4501" s="2" t="s">
        <v>8834</v>
      </c>
      <c r="D4501" s="3" t="s">
        <v>16</v>
      </c>
      <c r="E4501" s="4">
        <v>43289</v>
      </c>
      <c r="F4501" s="2" t="s">
        <v>17</v>
      </c>
      <c r="G4501" s="5" t="s">
        <v>48</v>
      </c>
      <c r="H4501" s="2" t="s">
        <v>20</v>
      </c>
      <c r="I4501" s="5" t="s">
        <v>399</v>
      </c>
      <c r="J4501" s="5" t="s">
        <v>22</v>
      </c>
      <c r="K4501" s="5" t="s">
        <v>482</v>
      </c>
      <c r="L4501" s="4">
        <v>43295.416666666664</v>
      </c>
      <c r="M4501" s="3" t="s">
        <v>27</v>
      </c>
      <c r="N4501" s="10" t="s">
        <v>28</v>
      </c>
      <c r="O4501" s="14">
        <v>1</v>
      </c>
      <c r="P4501" s="15"/>
      <c r="Q4501" s="15"/>
      <c r="R4501" s="15"/>
    </row>
    <row r="4502" spans="1:18" x14ac:dyDescent="0.3">
      <c r="A4502" s="1">
        <v>133729</v>
      </c>
      <c r="B4502" s="2" t="s">
        <v>8835</v>
      </c>
      <c r="C4502" s="2" t="s">
        <v>8836</v>
      </c>
      <c r="D4502" s="3" t="s">
        <v>16</v>
      </c>
      <c r="E4502" s="4">
        <v>43289</v>
      </c>
      <c r="F4502" s="2" t="s">
        <v>17</v>
      </c>
      <c r="G4502" s="5" t="s">
        <v>48</v>
      </c>
      <c r="H4502" s="2" t="s">
        <v>20</v>
      </c>
      <c r="I4502" s="5" t="s">
        <v>399</v>
      </c>
      <c r="J4502" s="5" t="s">
        <v>22</v>
      </c>
      <c r="K4502" s="5" t="s">
        <v>482</v>
      </c>
      <c r="L4502" s="4">
        <v>43295.416666666664</v>
      </c>
      <c r="M4502" s="3" t="s">
        <v>27</v>
      </c>
      <c r="N4502" s="10" t="s">
        <v>28</v>
      </c>
      <c r="O4502" s="14">
        <v>1</v>
      </c>
      <c r="P4502" s="15"/>
      <c r="Q4502" s="15"/>
      <c r="R4502" s="15"/>
    </row>
    <row r="4503" spans="1:18" x14ac:dyDescent="0.3">
      <c r="A4503" s="1">
        <v>133744</v>
      </c>
      <c r="B4503" s="2" t="s">
        <v>8837</v>
      </c>
      <c r="C4503" s="2" t="s">
        <v>8838</v>
      </c>
      <c r="D4503" s="3" t="s">
        <v>16</v>
      </c>
      <c r="E4503" s="4">
        <v>43289</v>
      </c>
      <c r="F4503" s="2" t="s">
        <v>17</v>
      </c>
      <c r="G4503" s="5" t="s">
        <v>48</v>
      </c>
      <c r="H4503" s="2" t="s">
        <v>20</v>
      </c>
      <c r="I4503" s="5" t="s">
        <v>399</v>
      </c>
      <c r="J4503" s="5" t="s">
        <v>22</v>
      </c>
      <c r="K4503" s="5" t="s">
        <v>482</v>
      </c>
      <c r="L4503" s="4">
        <v>43295.417361111111</v>
      </c>
      <c r="M4503" s="3" t="s">
        <v>27</v>
      </c>
      <c r="N4503" s="10" t="s">
        <v>28</v>
      </c>
      <c r="O4503" s="14">
        <v>1</v>
      </c>
      <c r="P4503" s="15"/>
      <c r="Q4503" s="15"/>
      <c r="R4503" s="15"/>
    </row>
    <row r="4504" spans="1:18" x14ac:dyDescent="0.3">
      <c r="A4504" s="1">
        <v>133743</v>
      </c>
      <c r="B4504" s="2" t="s">
        <v>8839</v>
      </c>
      <c r="C4504" s="2" t="s">
        <v>8840</v>
      </c>
      <c r="D4504" s="3" t="s">
        <v>16</v>
      </c>
      <c r="E4504" s="4">
        <v>43289</v>
      </c>
      <c r="F4504" s="2" t="s">
        <v>17</v>
      </c>
      <c r="G4504" s="5" t="s">
        <v>48</v>
      </c>
      <c r="H4504" s="2" t="s">
        <v>20</v>
      </c>
      <c r="I4504" s="5" t="s">
        <v>399</v>
      </c>
      <c r="J4504" s="5" t="s">
        <v>22</v>
      </c>
      <c r="K4504" s="5" t="s">
        <v>482</v>
      </c>
      <c r="L4504" s="4">
        <v>43295.417361111111</v>
      </c>
      <c r="M4504" s="3" t="s">
        <v>27</v>
      </c>
      <c r="N4504" s="10" t="s">
        <v>28</v>
      </c>
      <c r="O4504" s="14">
        <v>1</v>
      </c>
      <c r="P4504" s="15"/>
      <c r="Q4504" s="15"/>
      <c r="R4504" s="15"/>
    </row>
    <row r="4505" spans="1:18" x14ac:dyDescent="0.3">
      <c r="A4505" s="1">
        <v>133742</v>
      </c>
      <c r="B4505" s="2" t="s">
        <v>8841</v>
      </c>
      <c r="C4505" s="2" t="s">
        <v>8824</v>
      </c>
      <c r="D4505" s="3" t="s">
        <v>16</v>
      </c>
      <c r="E4505" s="4">
        <v>43289</v>
      </c>
      <c r="F4505" s="2" t="s">
        <v>17</v>
      </c>
      <c r="G4505" s="5" t="s">
        <v>48</v>
      </c>
      <c r="H4505" s="2" t="s">
        <v>20</v>
      </c>
      <c r="I4505" s="5" t="s">
        <v>399</v>
      </c>
      <c r="J4505" s="5" t="s">
        <v>22</v>
      </c>
      <c r="K4505" s="5" t="s">
        <v>482</v>
      </c>
      <c r="L4505" s="4">
        <v>43295.417361111111</v>
      </c>
      <c r="M4505" s="3" t="s">
        <v>27</v>
      </c>
      <c r="N4505" s="10" t="s">
        <v>28</v>
      </c>
      <c r="O4505" s="14">
        <v>1</v>
      </c>
      <c r="P4505" s="15"/>
      <c r="Q4505" s="15"/>
      <c r="R4505" s="15"/>
    </row>
    <row r="4506" spans="1:18" x14ac:dyDescent="0.3">
      <c r="A4506" s="1">
        <v>133741</v>
      </c>
      <c r="B4506" s="2" t="s">
        <v>8842</v>
      </c>
      <c r="C4506" s="2" t="s">
        <v>8826</v>
      </c>
      <c r="D4506" s="3" t="s">
        <v>16</v>
      </c>
      <c r="E4506" s="4">
        <v>43289</v>
      </c>
      <c r="F4506" s="2" t="s">
        <v>17</v>
      </c>
      <c r="G4506" s="5" t="s">
        <v>48</v>
      </c>
      <c r="H4506" s="2" t="s">
        <v>20</v>
      </c>
      <c r="I4506" s="5" t="s">
        <v>399</v>
      </c>
      <c r="J4506" s="5" t="s">
        <v>22</v>
      </c>
      <c r="K4506" s="5" t="s">
        <v>482</v>
      </c>
      <c r="L4506" s="4">
        <v>43295.417361111111</v>
      </c>
      <c r="M4506" s="3" t="s">
        <v>27</v>
      </c>
      <c r="N4506" s="10" t="s">
        <v>28</v>
      </c>
      <c r="O4506" s="14">
        <v>1</v>
      </c>
      <c r="P4506" s="15"/>
      <c r="Q4506" s="15"/>
      <c r="R4506" s="15"/>
    </row>
    <row r="4507" spans="1:18" x14ac:dyDescent="0.3">
      <c r="A4507" s="1">
        <v>133740</v>
      </c>
      <c r="B4507" s="2" t="s">
        <v>8843</v>
      </c>
      <c r="C4507" s="2" t="s">
        <v>8844</v>
      </c>
      <c r="D4507" s="3" t="s">
        <v>16</v>
      </c>
      <c r="E4507" s="4">
        <v>43289</v>
      </c>
      <c r="F4507" s="2" t="s">
        <v>17</v>
      </c>
      <c r="G4507" s="5" t="s">
        <v>48</v>
      </c>
      <c r="H4507" s="2" t="s">
        <v>20</v>
      </c>
      <c r="I4507" s="5" t="s">
        <v>399</v>
      </c>
      <c r="J4507" s="5" t="s">
        <v>22</v>
      </c>
      <c r="K4507" s="5" t="s">
        <v>482</v>
      </c>
      <c r="L4507" s="4">
        <v>43295.417361111111</v>
      </c>
      <c r="M4507" s="3" t="s">
        <v>27</v>
      </c>
      <c r="N4507" s="10" t="s">
        <v>28</v>
      </c>
      <c r="O4507" s="14">
        <v>1</v>
      </c>
      <c r="P4507" s="15"/>
      <c r="Q4507" s="15"/>
      <c r="R4507" s="15"/>
    </row>
    <row r="4508" spans="1:18" x14ac:dyDescent="0.3">
      <c r="A4508" s="1">
        <v>133739</v>
      </c>
      <c r="B4508" s="2" t="s">
        <v>8845</v>
      </c>
      <c r="C4508" s="2" t="s">
        <v>8830</v>
      </c>
      <c r="D4508" s="3" t="s">
        <v>16</v>
      </c>
      <c r="E4508" s="4">
        <v>43289</v>
      </c>
      <c r="F4508" s="2" t="s">
        <v>17</v>
      </c>
      <c r="G4508" s="5" t="s">
        <v>48</v>
      </c>
      <c r="H4508" s="2" t="s">
        <v>20</v>
      </c>
      <c r="I4508" s="5" t="s">
        <v>399</v>
      </c>
      <c r="J4508" s="5" t="s">
        <v>22</v>
      </c>
      <c r="K4508" s="5" t="s">
        <v>482</v>
      </c>
      <c r="L4508" s="4">
        <v>43295.417361111111</v>
      </c>
      <c r="M4508" s="3" t="s">
        <v>27</v>
      </c>
      <c r="N4508" s="10" t="s">
        <v>28</v>
      </c>
      <c r="O4508" s="14">
        <v>1</v>
      </c>
      <c r="P4508" s="15"/>
      <c r="Q4508" s="15"/>
      <c r="R4508" s="15"/>
    </row>
    <row r="4509" spans="1:18" x14ac:dyDescent="0.3">
      <c r="A4509" s="1">
        <v>133738</v>
      </c>
      <c r="B4509" s="2" t="s">
        <v>8846</v>
      </c>
      <c r="C4509" s="2" t="s">
        <v>8847</v>
      </c>
      <c r="D4509" s="3" t="s">
        <v>16</v>
      </c>
      <c r="E4509" s="4">
        <v>43289</v>
      </c>
      <c r="F4509" s="2" t="s">
        <v>17</v>
      </c>
      <c r="G4509" s="5" t="s">
        <v>48</v>
      </c>
      <c r="H4509" s="2" t="s">
        <v>20</v>
      </c>
      <c r="I4509" s="5" t="s">
        <v>399</v>
      </c>
      <c r="J4509" s="5" t="s">
        <v>22</v>
      </c>
      <c r="K4509" s="5" t="s">
        <v>482</v>
      </c>
      <c r="L4509" s="4">
        <v>43295.417361111111</v>
      </c>
      <c r="M4509" s="3" t="s">
        <v>27</v>
      </c>
      <c r="N4509" s="10" t="s">
        <v>28</v>
      </c>
      <c r="O4509" s="14">
        <v>1</v>
      </c>
      <c r="P4509" s="15"/>
      <c r="Q4509" s="15"/>
      <c r="R4509" s="15"/>
    </row>
    <row r="4510" spans="1:18" x14ac:dyDescent="0.3">
      <c r="A4510" s="1">
        <v>133762</v>
      </c>
      <c r="B4510" s="2" t="s">
        <v>8848</v>
      </c>
      <c r="C4510" s="2" t="s">
        <v>8834</v>
      </c>
      <c r="D4510" s="3" t="s">
        <v>16</v>
      </c>
      <c r="E4510" s="4">
        <v>43289</v>
      </c>
      <c r="F4510" s="2" t="s">
        <v>17</v>
      </c>
      <c r="G4510" s="5" t="s">
        <v>48</v>
      </c>
      <c r="H4510" s="2" t="s">
        <v>20</v>
      </c>
      <c r="I4510" s="5" t="s">
        <v>399</v>
      </c>
      <c r="J4510" s="5" t="s">
        <v>22</v>
      </c>
      <c r="K4510" s="5" t="s">
        <v>482</v>
      </c>
      <c r="L4510" s="4">
        <v>43295.474305555552</v>
      </c>
      <c r="M4510" s="3" t="s">
        <v>27</v>
      </c>
      <c r="N4510" s="10" t="s">
        <v>28</v>
      </c>
      <c r="O4510" s="14">
        <v>1</v>
      </c>
      <c r="P4510" s="15"/>
      <c r="Q4510" s="15"/>
      <c r="R4510" s="15"/>
    </row>
    <row r="4511" spans="1:18" x14ac:dyDescent="0.3">
      <c r="A4511" s="1">
        <v>133761</v>
      </c>
      <c r="B4511" s="2" t="s">
        <v>8849</v>
      </c>
      <c r="C4511" s="2" t="s">
        <v>8836</v>
      </c>
      <c r="D4511" s="3" t="s">
        <v>16</v>
      </c>
      <c r="E4511" s="4">
        <v>43289</v>
      </c>
      <c r="F4511" s="2" t="s">
        <v>17</v>
      </c>
      <c r="G4511" s="5" t="s">
        <v>48</v>
      </c>
      <c r="H4511" s="2" t="s">
        <v>20</v>
      </c>
      <c r="I4511" s="5" t="s">
        <v>399</v>
      </c>
      <c r="J4511" s="5" t="s">
        <v>22</v>
      </c>
      <c r="K4511" s="5" t="s">
        <v>482</v>
      </c>
      <c r="L4511" s="4">
        <v>43295.474305555552</v>
      </c>
      <c r="M4511" s="3" t="s">
        <v>27</v>
      </c>
      <c r="N4511" s="10" t="s">
        <v>28</v>
      </c>
      <c r="O4511" s="14">
        <v>1</v>
      </c>
      <c r="P4511" s="15"/>
      <c r="Q4511" s="15"/>
      <c r="R4511" s="15"/>
    </row>
    <row r="4512" spans="1:18" x14ac:dyDescent="0.3">
      <c r="A4512" s="1">
        <v>132740</v>
      </c>
      <c r="B4512" s="2" t="s">
        <v>8850</v>
      </c>
      <c r="C4512" s="2" t="s">
        <v>8851</v>
      </c>
      <c r="D4512" s="3" t="s">
        <v>16</v>
      </c>
      <c r="E4512" s="4">
        <v>43117</v>
      </c>
      <c r="F4512" s="2" t="s">
        <v>17</v>
      </c>
      <c r="G4512" s="5" t="s">
        <v>48</v>
      </c>
      <c r="H4512" s="2" t="s">
        <v>20</v>
      </c>
      <c r="I4512" s="5" t="s">
        <v>141</v>
      </c>
      <c r="J4512" s="5" t="s">
        <v>43</v>
      </c>
      <c r="K4512" s="5" t="s">
        <v>33</v>
      </c>
      <c r="L4512" s="4">
        <v>43132.445138888885</v>
      </c>
      <c r="M4512" s="3" t="s">
        <v>27</v>
      </c>
      <c r="N4512" s="10" t="s">
        <v>28</v>
      </c>
      <c r="O4512" s="14">
        <v>1</v>
      </c>
      <c r="P4512" s="15"/>
      <c r="Q4512" s="15"/>
      <c r="R4512" s="15"/>
    </row>
    <row r="4513" spans="1:18" x14ac:dyDescent="0.3">
      <c r="A4513" s="1">
        <v>133119</v>
      </c>
      <c r="B4513" s="2" t="s">
        <v>8852</v>
      </c>
      <c r="C4513" s="2" t="s">
        <v>8853</v>
      </c>
      <c r="D4513" s="3" t="s">
        <v>16</v>
      </c>
      <c r="E4513" s="4">
        <v>43228</v>
      </c>
      <c r="F4513" s="2" t="s">
        <v>17</v>
      </c>
      <c r="G4513" s="5" t="s">
        <v>48</v>
      </c>
      <c r="H4513" s="2" t="s">
        <v>20</v>
      </c>
      <c r="I4513" s="5" t="s">
        <v>399</v>
      </c>
      <c r="J4513" s="5" t="s">
        <v>22</v>
      </c>
      <c r="K4513" s="5" t="s">
        <v>33</v>
      </c>
      <c r="L4513" s="4">
        <v>43234.584027777775</v>
      </c>
      <c r="M4513" s="3" t="s">
        <v>27</v>
      </c>
      <c r="N4513" s="10" t="s">
        <v>28</v>
      </c>
      <c r="O4513" s="14">
        <v>1</v>
      </c>
      <c r="P4513" s="15"/>
      <c r="Q4513" s="15"/>
      <c r="R4513" s="15"/>
    </row>
    <row r="4514" spans="1:18" x14ac:dyDescent="0.3">
      <c r="A4514" s="1">
        <v>133120</v>
      </c>
      <c r="B4514" s="2" t="s">
        <v>8854</v>
      </c>
      <c r="C4514" s="2" t="s">
        <v>8855</v>
      </c>
      <c r="D4514" s="3" t="s">
        <v>16</v>
      </c>
      <c r="E4514" s="4">
        <v>43228</v>
      </c>
      <c r="F4514" s="2" t="s">
        <v>17</v>
      </c>
      <c r="G4514" s="5" t="s">
        <v>48</v>
      </c>
      <c r="H4514" s="2" t="s">
        <v>20</v>
      </c>
      <c r="I4514" s="5" t="s">
        <v>399</v>
      </c>
      <c r="J4514" s="5" t="s">
        <v>22</v>
      </c>
      <c r="K4514" s="5" t="s">
        <v>33</v>
      </c>
      <c r="L4514" s="4">
        <v>43234.584027777775</v>
      </c>
      <c r="M4514" s="3" t="s">
        <v>27</v>
      </c>
      <c r="N4514" s="10" t="s">
        <v>28</v>
      </c>
      <c r="O4514" s="14">
        <v>1</v>
      </c>
      <c r="P4514" s="15"/>
      <c r="Q4514" s="15"/>
      <c r="R4514" s="15"/>
    </row>
    <row r="4515" spans="1:18" x14ac:dyDescent="0.3">
      <c r="A4515" s="1">
        <v>134440</v>
      </c>
      <c r="B4515" s="2" t="s">
        <v>8856</v>
      </c>
      <c r="C4515" s="2" t="s">
        <v>8857</v>
      </c>
      <c r="D4515" s="3" t="s">
        <v>16</v>
      </c>
      <c r="E4515" s="4">
        <v>43432</v>
      </c>
      <c r="F4515" s="2" t="s">
        <v>17</v>
      </c>
      <c r="G4515" s="5" t="s">
        <v>48</v>
      </c>
      <c r="H4515" s="2" t="s">
        <v>20</v>
      </c>
      <c r="I4515" s="5" t="s">
        <v>399</v>
      </c>
      <c r="J4515" s="5" t="s">
        <v>22</v>
      </c>
      <c r="K4515" s="5" t="s">
        <v>33</v>
      </c>
      <c r="L4515" s="4">
        <v>43435.439583333333</v>
      </c>
      <c r="M4515" s="3" t="s">
        <v>27</v>
      </c>
      <c r="N4515" s="10" t="s">
        <v>28</v>
      </c>
      <c r="O4515" s="14">
        <v>1</v>
      </c>
      <c r="P4515" s="15"/>
      <c r="Q4515" s="15"/>
      <c r="R4515" s="15"/>
    </row>
    <row r="4516" spans="1:18" x14ac:dyDescent="0.3">
      <c r="A4516" s="1">
        <v>134460</v>
      </c>
      <c r="B4516" s="2" t="s">
        <v>8858</v>
      </c>
      <c r="C4516" s="2" t="s">
        <v>8859</v>
      </c>
      <c r="D4516" s="3" t="s">
        <v>16</v>
      </c>
      <c r="E4516" s="4">
        <v>43436</v>
      </c>
      <c r="F4516" s="2" t="s">
        <v>17</v>
      </c>
      <c r="G4516" s="5" t="s">
        <v>48</v>
      </c>
      <c r="H4516" s="2" t="s">
        <v>20</v>
      </c>
      <c r="I4516" s="5" t="s">
        <v>399</v>
      </c>
      <c r="J4516" s="5" t="s">
        <v>22</v>
      </c>
      <c r="K4516" s="5" t="s">
        <v>33</v>
      </c>
      <c r="L4516" s="4">
        <v>43442.390277777777</v>
      </c>
      <c r="M4516" s="3" t="s">
        <v>27</v>
      </c>
      <c r="N4516" s="10" t="s">
        <v>28</v>
      </c>
      <c r="O4516" s="14">
        <v>1</v>
      </c>
      <c r="P4516" s="15"/>
      <c r="Q4516" s="15"/>
      <c r="R4516" s="15"/>
    </row>
    <row r="4517" spans="1:18" x14ac:dyDescent="0.3">
      <c r="A4517" s="1">
        <v>16034</v>
      </c>
      <c r="B4517" s="2" t="s">
        <v>8860</v>
      </c>
      <c r="C4517" s="2" t="s">
        <v>8861</v>
      </c>
      <c r="D4517" s="3" t="s">
        <v>31</v>
      </c>
      <c r="E4517" s="4">
        <v>41419</v>
      </c>
      <c r="F4517" s="2" t="s">
        <v>17</v>
      </c>
      <c r="G4517" s="5" t="s">
        <v>48</v>
      </c>
      <c r="H4517" s="2" t="s">
        <v>20</v>
      </c>
      <c r="I4517" s="5" t="s">
        <v>197</v>
      </c>
      <c r="J4517" s="5" t="s">
        <v>10920</v>
      </c>
      <c r="K4517" s="5" t="s">
        <v>198</v>
      </c>
      <c r="L4517" s="4" t="s">
        <v>19</v>
      </c>
      <c r="M4517" s="3" t="s">
        <v>34</v>
      </c>
      <c r="N4517" s="10" t="s">
        <v>138</v>
      </c>
      <c r="O4517" s="14">
        <v>1</v>
      </c>
      <c r="P4517" s="15"/>
      <c r="Q4517" s="15"/>
      <c r="R4517" s="15"/>
    </row>
    <row r="4518" spans="1:18" x14ac:dyDescent="0.3">
      <c r="A4518" s="1">
        <v>16038</v>
      </c>
      <c r="B4518" s="2" t="s">
        <v>8862</v>
      </c>
      <c r="C4518" s="2" t="s">
        <v>8863</v>
      </c>
      <c r="D4518" s="3" t="s">
        <v>31</v>
      </c>
      <c r="E4518" s="4">
        <v>41419</v>
      </c>
      <c r="F4518" s="2" t="s">
        <v>17</v>
      </c>
      <c r="G4518" s="5" t="s">
        <v>48</v>
      </c>
      <c r="H4518" s="2" t="s">
        <v>20</v>
      </c>
      <c r="I4518" s="5" t="s">
        <v>197</v>
      </c>
      <c r="J4518" s="5" t="s">
        <v>10920</v>
      </c>
      <c r="K4518" s="5" t="s">
        <v>198</v>
      </c>
      <c r="L4518" s="4" t="s">
        <v>19</v>
      </c>
      <c r="M4518" s="3" t="s">
        <v>34</v>
      </c>
      <c r="N4518" s="10" t="s">
        <v>138</v>
      </c>
      <c r="O4518" s="14">
        <v>1</v>
      </c>
      <c r="P4518" s="15"/>
      <c r="Q4518" s="15"/>
      <c r="R4518" s="15"/>
    </row>
    <row r="4519" spans="1:18" x14ac:dyDescent="0.3">
      <c r="A4519" s="1">
        <v>16041</v>
      </c>
      <c r="B4519" s="2" t="s">
        <v>8864</v>
      </c>
      <c r="C4519" s="2" t="s">
        <v>8865</v>
      </c>
      <c r="D4519" s="3" t="s">
        <v>31</v>
      </c>
      <c r="E4519" s="4">
        <v>41419</v>
      </c>
      <c r="F4519" s="2" t="s">
        <v>17</v>
      </c>
      <c r="G4519" s="5" t="s">
        <v>48</v>
      </c>
      <c r="H4519" s="2" t="s">
        <v>20</v>
      </c>
      <c r="I4519" s="5" t="s">
        <v>197</v>
      </c>
      <c r="J4519" s="5" t="s">
        <v>10920</v>
      </c>
      <c r="K4519" s="5" t="s">
        <v>198</v>
      </c>
      <c r="L4519" s="4" t="s">
        <v>19</v>
      </c>
      <c r="M4519" s="3" t="s">
        <v>34</v>
      </c>
      <c r="N4519" s="10" t="s">
        <v>138</v>
      </c>
      <c r="O4519" s="14">
        <v>1</v>
      </c>
      <c r="P4519" s="15"/>
      <c r="Q4519" s="15"/>
      <c r="R4519" s="15"/>
    </row>
    <row r="4520" spans="1:18" x14ac:dyDescent="0.3">
      <c r="A4520" s="1">
        <v>111638</v>
      </c>
      <c r="B4520" s="2" t="s">
        <v>8866</v>
      </c>
      <c r="C4520" s="2" t="s">
        <v>8867</v>
      </c>
      <c r="D4520" s="3" t="s">
        <v>16</v>
      </c>
      <c r="E4520" s="4">
        <v>41701</v>
      </c>
      <c r="F4520" s="2" t="s">
        <v>17</v>
      </c>
      <c r="G4520" s="5" t="s">
        <v>48</v>
      </c>
      <c r="H4520" s="2" t="s">
        <v>42</v>
      </c>
      <c r="I4520" s="5" t="s">
        <v>197</v>
      </c>
      <c r="J4520" s="5" t="s">
        <v>10920</v>
      </c>
      <c r="K4520" s="5" t="s">
        <v>33</v>
      </c>
      <c r="L4520" s="4">
        <v>41753.606944444444</v>
      </c>
      <c r="M4520" s="3" t="s">
        <v>27</v>
      </c>
      <c r="N4520" s="10" t="s">
        <v>28</v>
      </c>
      <c r="O4520" s="14">
        <v>1</v>
      </c>
      <c r="P4520" s="15"/>
      <c r="Q4520" s="15"/>
      <c r="R4520" s="15"/>
    </row>
    <row r="4521" spans="1:18" x14ac:dyDescent="0.3">
      <c r="A4521" s="1">
        <v>16042</v>
      </c>
      <c r="B4521" s="2" t="s">
        <v>8868</v>
      </c>
      <c r="C4521" s="2" t="s">
        <v>8869</v>
      </c>
      <c r="D4521" s="3" t="s">
        <v>16</v>
      </c>
      <c r="E4521" s="4">
        <v>41528</v>
      </c>
      <c r="F4521" s="2" t="s">
        <v>17</v>
      </c>
      <c r="G4521" s="5" t="s">
        <v>48</v>
      </c>
      <c r="H4521" s="2" t="s">
        <v>20</v>
      </c>
      <c r="I4521" s="5" t="s">
        <v>21</v>
      </c>
      <c r="J4521" s="5" t="s">
        <v>22</v>
      </c>
      <c r="K4521" s="5" t="s">
        <v>33</v>
      </c>
      <c r="L4521" s="4" t="s">
        <v>19</v>
      </c>
      <c r="M4521" s="3" t="s">
        <v>27</v>
      </c>
      <c r="N4521" s="10" t="s">
        <v>28</v>
      </c>
      <c r="O4521" s="14">
        <v>1</v>
      </c>
      <c r="P4521" s="15"/>
      <c r="Q4521" s="15"/>
      <c r="R4521" s="15"/>
    </row>
    <row r="4522" spans="1:18" x14ac:dyDescent="0.3">
      <c r="A4522" s="1">
        <v>16043</v>
      </c>
      <c r="B4522" s="2" t="s">
        <v>8870</v>
      </c>
      <c r="C4522" s="2" t="s">
        <v>8871</v>
      </c>
      <c r="D4522" s="3" t="s">
        <v>16</v>
      </c>
      <c r="E4522" s="4">
        <v>41528</v>
      </c>
      <c r="F4522" s="2" t="s">
        <v>17</v>
      </c>
      <c r="G4522" s="5" t="s">
        <v>48</v>
      </c>
      <c r="H4522" s="2" t="s">
        <v>20</v>
      </c>
      <c r="I4522" s="5" t="s">
        <v>21</v>
      </c>
      <c r="J4522" s="5" t="s">
        <v>22</v>
      </c>
      <c r="K4522" s="5" t="s">
        <v>33</v>
      </c>
      <c r="L4522" s="4" t="s">
        <v>19</v>
      </c>
      <c r="M4522" s="3" t="s">
        <v>27</v>
      </c>
      <c r="N4522" s="10" t="s">
        <v>28</v>
      </c>
      <c r="O4522" s="14">
        <v>1</v>
      </c>
      <c r="P4522" s="15"/>
      <c r="Q4522" s="15"/>
      <c r="R4522" s="15"/>
    </row>
    <row r="4523" spans="1:18" x14ac:dyDescent="0.3">
      <c r="A4523" s="1">
        <v>16044</v>
      </c>
      <c r="B4523" s="2" t="s">
        <v>8872</v>
      </c>
      <c r="C4523" s="2" t="s">
        <v>8871</v>
      </c>
      <c r="D4523" s="3" t="s">
        <v>16</v>
      </c>
      <c r="E4523" s="4">
        <v>41528</v>
      </c>
      <c r="F4523" s="2" t="s">
        <v>17</v>
      </c>
      <c r="G4523" s="5" t="s">
        <v>48</v>
      </c>
      <c r="H4523" s="2" t="s">
        <v>20</v>
      </c>
      <c r="I4523" s="5" t="s">
        <v>21</v>
      </c>
      <c r="J4523" s="5" t="s">
        <v>22</v>
      </c>
      <c r="K4523" s="5" t="s">
        <v>33</v>
      </c>
      <c r="L4523" s="4" t="s">
        <v>19</v>
      </c>
      <c r="M4523" s="3" t="s">
        <v>27</v>
      </c>
      <c r="N4523" s="10" t="s">
        <v>28</v>
      </c>
      <c r="O4523" s="14">
        <v>1</v>
      </c>
      <c r="P4523" s="15"/>
      <c r="Q4523" s="15"/>
      <c r="R4523" s="15"/>
    </row>
    <row r="4524" spans="1:18" x14ac:dyDescent="0.3">
      <c r="A4524" s="1">
        <v>16045</v>
      </c>
      <c r="B4524" s="2" t="s">
        <v>8873</v>
      </c>
      <c r="C4524" s="2" t="s">
        <v>8871</v>
      </c>
      <c r="D4524" s="3" t="s">
        <v>31</v>
      </c>
      <c r="E4524" s="4">
        <v>41528</v>
      </c>
      <c r="F4524" s="2" t="s">
        <v>17</v>
      </c>
      <c r="G4524" s="5" t="s">
        <v>48</v>
      </c>
      <c r="H4524" s="2" t="s">
        <v>20</v>
      </c>
      <c r="I4524" s="5" t="s">
        <v>21</v>
      </c>
      <c r="J4524" s="5" t="s">
        <v>22</v>
      </c>
      <c r="K4524" s="5" t="s">
        <v>33</v>
      </c>
      <c r="L4524" s="4" t="s">
        <v>19</v>
      </c>
      <c r="M4524" s="3" t="s">
        <v>27</v>
      </c>
      <c r="N4524" s="10" t="s">
        <v>28</v>
      </c>
      <c r="O4524" s="14">
        <v>1</v>
      </c>
      <c r="P4524" s="15"/>
      <c r="Q4524" s="15"/>
      <c r="R4524" s="15"/>
    </row>
    <row r="4525" spans="1:18" x14ac:dyDescent="0.3">
      <c r="A4525" s="1">
        <v>16046</v>
      </c>
      <c r="B4525" s="2" t="s">
        <v>8874</v>
      </c>
      <c r="C4525" s="2" t="s">
        <v>8871</v>
      </c>
      <c r="D4525" s="3" t="s">
        <v>31</v>
      </c>
      <c r="E4525" s="4">
        <v>41528</v>
      </c>
      <c r="F4525" s="2" t="s">
        <v>17</v>
      </c>
      <c r="G4525" s="5" t="s">
        <v>48</v>
      </c>
      <c r="H4525" s="2" t="s">
        <v>20</v>
      </c>
      <c r="I4525" s="5" t="s">
        <v>21</v>
      </c>
      <c r="J4525" s="5" t="s">
        <v>22</v>
      </c>
      <c r="K4525" s="5" t="s">
        <v>33</v>
      </c>
      <c r="L4525" s="4" t="s">
        <v>19</v>
      </c>
      <c r="M4525" s="3" t="s">
        <v>27</v>
      </c>
      <c r="N4525" s="10" t="s">
        <v>28</v>
      </c>
      <c r="O4525" s="14">
        <v>1</v>
      </c>
      <c r="P4525" s="15"/>
      <c r="Q4525" s="15"/>
      <c r="R4525" s="15"/>
    </row>
    <row r="4526" spans="1:18" x14ac:dyDescent="0.3">
      <c r="A4526" s="1">
        <v>16047</v>
      </c>
      <c r="B4526" s="2" t="s">
        <v>8875</v>
      </c>
      <c r="C4526" s="2" t="s">
        <v>8871</v>
      </c>
      <c r="D4526" s="3" t="s">
        <v>31</v>
      </c>
      <c r="E4526" s="4">
        <v>41528</v>
      </c>
      <c r="F4526" s="2" t="s">
        <v>17</v>
      </c>
      <c r="G4526" s="5" t="s">
        <v>48</v>
      </c>
      <c r="H4526" s="2" t="s">
        <v>20</v>
      </c>
      <c r="I4526" s="5" t="s">
        <v>21</v>
      </c>
      <c r="J4526" s="5" t="s">
        <v>22</v>
      </c>
      <c r="K4526" s="5" t="s">
        <v>33</v>
      </c>
      <c r="L4526" s="4" t="s">
        <v>19</v>
      </c>
      <c r="M4526" s="3" t="s">
        <v>27</v>
      </c>
      <c r="N4526" s="10" t="s">
        <v>28</v>
      </c>
      <c r="O4526" s="14">
        <v>1</v>
      </c>
      <c r="P4526" s="15"/>
      <c r="Q4526" s="15"/>
      <c r="R4526" s="15"/>
    </row>
    <row r="4527" spans="1:18" x14ac:dyDescent="0.3">
      <c r="A4527" s="1">
        <v>16048</v>
      </c>
      <c r="B4527" s="2" t="s">
        <v>8876</v>
      </c>
      <c r="C4527" s="2" t="s">
        <v>8871</v>
      </c>
      <c r="D4527" s="3" t="s">
        <v>31</v>
      </c>
      <c r="E4527" s="4">
        <v>41528</v>
      </c>
      <c r="F4527" s="2" t="s">
        <v>17</v>
      </c>
      <c r="G4527" s="5" t="s">
        <v>48</v>
      </c>
      <c r="H4527" s="2" t="s">
        <v>20</v>
      </c>
      <c r="I4527" s="5" t="s">
        <v>21</v>
      </c>
      <c r="J4527" s="5" t="s">
        <v>22</v>
      </c>
      <c r="K4527" s="5" t="s">
        <v>33</v>
      </c>
      <c r="L4527" s="4" t="s">
        <v>19</v>
      </c>
      <c r="M4527" s="3" t="s">
        <v>27</v>
      </c>
      <c r="N4527" s="10" t="s">
        <v>28</v>
      </c>
      <c r="O4527" s="14">
        <v>1</v>
      </c>
      <c r="P4527" s="15"/>
      <c r="Q4527" s="15"/>
      <c r="R4527" s="15"/>
    </row>
    <row r="4528" spans="1:18" x14ac:dyDescent="0.3">
      <c r="A4528" s="1">
        <v>16049</v>
      </c>
      <c r="B4528" s="2" t="s">
        <v>8877</v>
      </c>
      <c r="C4528" s="2" t="s">
        <v>8871</v>
      </c>
      <c r="D4528" s="3" t="s">
        <v>31</v>
      </c>
      <c r="E4528" s="4">
        <v>41528</v>
      </c>
      <c r="F4528" s="2" t="s">
        <v>17</v>
      </c>
      <c r="G4528" s="5" t="s">
        <v>48</v>
      </c>
      <c r="H4528" s="2" t="s">
        <v>20</v>
      </c>
      <c r="I4528" s="5" t="s">
        <v>21</v>
      </c>
      <c r="J4528" s="5" t="s">
        <v>22</v>
      </c>
      <c r="K4528" s="5" t="s">
        <v>33</v>
      </c>
      <c r="L4528" s="4" t="s">
        <v>19</v>
      </c>
      <c r="M4528" s="3" t="s">
        <v>27</v>
      </c>
      <c r="N4528" s="10" t="s">
        <v>28</v>
      </c>
      <c r="O4528" s="14">
        <v>1</v>
      </c>
      <c r="P4528" s="15"/>
      <c r="Q4528" s="15"/>
      <c r="R4528" s="15"/>
    </row>
    <row r="4529" spans="1:18" x14ac:dyDescent="0.3">
      <c r="A4529" s="1">
        <v>115228</v>
      </c>
      <c r="B4529" s="2" t="s">
        <v>8878</v>
      </c>
      <c r="C4529" s="2" t="s">
        <v>8879</v>
      </c>
      <c r="D4529" s="3" t="s">
        <v>16</v>
      </c>
      <c r="E4529" s="4">
        <v>42497</v>
      </c>
      <c r="F4529" s="2" t="s">
        <v>17</v>
      </c>
      <c r="G4529" s="5" t="s">
        <v>48</v>
      </c>
      <c r="H4529" s="2" t="s">
        <v>20</v>
      </c>
      <c r="I4529" s="5" t="s">
        <v>21</v>
      </c>
      <c r="J4529" s="5" t="s">
        <v>22</v>
      </c>
      <c r="K4529" s="5" t="s">
        <v>23</v>
      </c>
      <c r="L4529" s="4">
        <v>42504.426388888889</v>
      </c>
      <c r="M4529" s="3" t="s">
        <v>27</v>
      </c>
      <c r="N4529" s="10" t="s">
        <v>28</v>
      </c>
      <c r="O4529" s="14">
        <v>1</v>
      </c>
      <c r="P4529" s="15"/>
      <c r="Q4529" s="15"/>
      <c r="R4529" s="15"/>
    </row>
    <row r="4530" spans="1:18" x14ac:dyDescent="0.3">
      <c r="A4530" s="1">
        <v>113392</v>
      </c>
      <c r="B4530" s="2" t="s">
        <v>8880</v>
      </c>
      <c r="C4530" s="2" t="s">
        <v>8881</v>
      </c>
      <c r="D4530" s="3" t="s">
        <v>16</v>
      </c>
      <c r="E4530" s="4">
        <v>42056.630555555552</v>
      </c>
      <c r="F4530" s="2" t="s">
        <v>17</v>
      </c>
      <c r="G4530" s="5" t="s">
        <v>48</v>
      </c>
      <c r="H4530" s="2" t="s">
        <v>20</v>
      </c>
      <c r="I4530" s="5" t="s">
        <v>21</v>
      </c>
      <c r="J4530" s="5" t="s">
        <v>22</v>
      </c>
      <c r="K4530" s="5" t="s">
        <v>23</v>
      </c>
      <c r="L4530" s="4">
        <v>42056.630555555552</v>
      </c>
      <c r="M4530" s="3" t="s">
        <v>27</v>
      </c>
      <c r="N4530" s="10" t="s">
        <v>28</v>
      </c>
      <c r="O4530" s="14">
        <v>1</v>
      </c>
      <c r="P4530" s="15"/>
      <c r="Q4530" s="15"/>
      <c r="R4530" s="15"/>
    </row>
    <row r="4531" spans="1:18" x14ac:dyDescent="0.3">
      <c r="A4531" s="1">
        <v>113393</v>
      </c>
      <c r="B4531" s="2" t="s">
        <v>8882</v>
      </c>
      <c r="C4531" s="2" t="s">
        <v>8883</v>
      </c>
      <c r="D4531" s="3" t="s">
        <v>16</v>
      </c>
      <c r="E4531" s="4">
        <v>42056.630555555552</v>
      </c>
      <c r="F4531" s="2" t="s">
        <v>17</v>
      </c>
      <c r="G4531" s="5" t="s">
        <v>48</v>
      </c>
      <c r="H4531" s="2" t="s">
        <v>20</v>
      </c>
      <c r="I4531" s="5" t="s">
        <v>21</v>
      </c>
      <c r="J4531" s="5" t="s">
        <v>22</v>
      </c>
      <c r="K4531" s="5" t="s">
        <v>33</v>
      </c>
      <c r="L4531" s="4">
        <v>42056.630555555552</v>
      </c>
      <c r="M4531" s="3" t="s">
        <v>27</v>
      </c>
      <c r="N4531" s="10" t="s">
        <v>28</v>
      </c>
      <c r="O4531" s="14">
        <v>1</v>
      </c>
      <c r="P4531" s="15"/>
      <c r="Q4531" s="15"/>
      <c r="R4531" s="15"/>
    </row>
    <row r="4532" spans="1:18" x14ac:dyDescent="0.3">
      <c r="A4532" s="1">
        <v>113394</v>
      </c>
      <c r="B4532" s="2" t="s">
        <v>8884</v>
      </c>
      <c r="C4532" s="2" t="s">
        <v>8881</v>
      </c>
      <c r="D4532" s="3" t="s">
        <v>16</v>
      </c>
      <c r="E4532" s="4">
        <v>42056.630555555552</v>
      </c>
      <c r="F4532" s="2" t="s">
        <v>17</v>
      </c>
      <c r="G4532" s="5" t="s">
        <v>48</v>
      </c>
      <c r="H4532" s="2" t="s">
        <v>20</v>
      </c>
      <c r="I4532" s="5" t="s">
        <v>21</v>
      </c>
      <c r="J4532" s="5" t="s">
        <v>22</v>
      </c>
      <c r="K4532" s="5" t="s">
        <v>23</v>
      </c>
      <c r="L4532" s="4">
        <v>42056.630555555552</v>
      </c>
      <c r="M4532" s="3" t="s">
        <v>27</v>
      </c>
      <c r="N4532" s="10" t="s">
        <v>28</v>
      </c>
      <c r="O4532" s="14">
        <v>1</v>
      </c>
      <c r="P4532" s="15"/>
      <c r="Q4532" s="15"/>
      <c r="R4532" s="15"/>
    </row>
    <row r="4533" spans="1:18" x14ac:dyDescent="0.3">
      <c r="A4533" s="1">
        <v>113395</v>
      </c>
      <c r="B4533" s="2" t="s">
        <v>8885</v>
      </c>
      <c r="C4533" s="2" t="s">
        <v>8883</v>
      </c>
      <c r="D4533" s="3" t="s">
        <v>16</v>
      </c>
      <c r="E4533" s="4">
        <v>42056.630555555552</v>
      </c>
      <c r="F4533" s="2" t="s">
        <v>17</v>
      </c>
      <c r="G4533" s="5" t="s">
        <v>48</v>
      </c>
      <c r="H4533" s="2" t="s">
        <v>20</v>
      </c>
      <c r="I4533" s="5" t="s">
        <v>21</v>
      </c>
      <c r="J4533" s="5" t="s">
        <v>22</v>
      </c>
      <c r="K4533" s="5" t="s">
        <v>33</v>
      </c>
      <c r="L4533" s="4">
        <v>42056.630555555552</v>
      </c>
      <c r="M4533" s="3" t="s">
        <v>27</v>
      </c>
      <c r="N4533" s="10" t="s">
        <v>28</v>
      </c>
      <c r="O4533" s="14">
        <v>1</v>
      </c>
      <c r="P4533" s="15"/>
      <c r="Q4533" s="15"/>
      <c r="R4533" s="15"/>
    </row>
    <row r="4534" spans="1:18" x14ac:dyDescent="0.3">
      <c r="A4534" s="1">
        <v>113396</v>
      </c>
      <c r="B4534" s="2" t="s">
        <v>8886</v>
      </c>
      <c r="C4534" s="2" t="s">
        <v>8887</v>
      </c>
      <c r="D4534" s="3" t="s">
        <v>16</v>
      </c>
      <c r="E4534" s="4">
        <v>42056.631249999999</v>
      </c>
      <c r="F4534" s="2" t="s">
        <v>17</v>
      </c>
      <c r="G4534" s="5" t="s">
        <v>48</v>
      </c>
      <c r="H4534" s="2" t="s">
        <v>20</v>
      </c>
      <c r="I4534" s="5" t="s">
        <v>21</v>
      </c>
      <c r="J4534" s="5" t="s">
        <v>22</v>
      </c>
      <c r="K4534" s="5" t="s">
        <v>23</v>
      </c>
      <c r="L4534" s="4">
        <v>42056.631249999999</v>
      </c>
      <c r="M4534" s="3" t="s">
        <v>27</v>
      </c>
      <c r="N4534" s="10" t="s">
        <v>28</v>
      </c>
      <c r="O4534" s="14">
        <v>1</v>
      </c>
      <c r="P4534" s="15"/>
      <c r="Q4534" s="15"/>
      <c r="R4534" s="15"/>
    </row>
    <row r="4535" spans="1:18" x14ac:dyDescent="0.3">
      <c r="A4535" s="1">
        <v>113397</v>
      </c>
      <c r="B4535" s="2" t="s">
        <v>8888</v>
      </c>
      <c r="C4535" s="2" t="s">
        <v>8889</v>
      </c>
      <c r="D4535" s="3" t="s">
        <v>16</v>
      </c>
      <c r="E4535" s="4">
        <v>42056.631249999999</v>
      </c>
      <c r="F4535" s="2" t="s">
        <v>17</v>
      </c>
      <c r="G4535" s="5" t="s">
        <v>48</v>
      </c>
      <c r="H4535" s="2" t="s">
        <v>20</v>
      </c>
      <c r="I4535" s="5" t="s">
        <v>21</v>
      </c>
      <c r="J4535" s="5" t="s">
        <v>22</v>
      </c>
      <c r="K4535" s="5" t="s">
        <v>33</v>
      </c>
      <c r="L4535" s="4">
        <v>42056.631249999999</v>
      </c>
      <c r="M4535" s="3" t="s">
        <v>27</v>
      </c>
      <c r="N4535" s="10" t="s">
        <v>28</v>
      </c>
      <c r="O4535" s="14">
        <v>1</v>
      </c>
      <c r="P4535" s="15"/>
      <c r="Q4535" s="15"/>
      <c r="R4535" s="15"/>
    </row>
    <row r="4536" spans="1:18" x14ac:dyDescent="0.3">
      <c r="A4536" s="1">
        <v>113398</v>
      </c>
      <c r="B4536" s="2" t="s">
        <v>8890</v>
      </c>
      <c r="C4536" s="2" t="s">
        <v>8891</v>
      </c>
      <c r="D4536" s="3" t="s">
        <v>16</v>
      </c>
      <c r="E4536" s="4">
        <v>42056.631249999999</v>
      </c>
      <c r="F4536" s="2" t="s">
        <v>17</v>
      </c>
      <c r="G4536" s="5" t="s">
        <v>48</v>
      </c>
      <c r="H4536" s="2" t="s">
        <v>20</v>
      </c>
      <c r="I4536" s="5" t="s">
        <v>21</v>
      </c>
      <c r="J4536" s="5" t="s">
        <v>22</v>
      </c>
      <c r="K4536" s="5" t="s">
        <v>33</v>
      </c>
      <c r="L4536" s="4">
        <v>42056.631249999999</v>
      </c>
      <c r="M4536" s="3" t="s">
        <v>27</v>
      </c>
      <c r="N4536" s="10" t="s">
        <v>28</v>
      </c>
      <c r="O4536" s="14">
        <v>1</v>
      </c>
      <c r="P4536" s="15"/>
      <c r="Q4536" s="15"/>
      <c r="R4536" s="15"/>
    </row>
    <row r="4537" spans="1:18" x14ac:dyDescent="0.3">
      <c r="A4537" s="1">
        <v>113399</v>
      </c>
      <c r="B4537" s="2" t="s">
        <v>8892</v>
      </c>
      <c r="C4537" s="2" t="s">
        <v>8893</v>
      </c>
      <c r="D4537" s="3" t="s">
        <v>16</v>
      </c>
      <c r="E4537" s="4">
        <v>42056.631249999999</v>
      </c>
      <c r="F4537" s="2" t="s">
        <v>17</v>
      </c>
      <c r="G4537" s="5" t="s">
        <v>48</v>
      </c>
      <c r="H4537" s="2" t="s">
        <v>20</v>
      </c>
      <c r="I4537" s="5" t="s">
        <v>21</v>
      </c>
      <c r="J4537" s="5" t="s">
        <v>22</v>
      </c>
      <c r="K4537" s="5" t="s">
        <v>33</v>
      </c>
      <c r="L4537" s="4">
        <v>42056.631249999999</v>
      </c>
      <c r="M4537" s="3" t="s">
        <v>27</v>
      </c>
      <c r="N4537" s="10" t="s">
        <v>28</v>
      </c>
      <c r="O4537" s="14">
        <v>1</v>
      </c>
      <c r="P4537" s="15"/>
      <c r="Q4537" s="15"/>
      <c r="R4537" s="15"/>
    </row>
    <row r="4538" spans="1:18" x14ac:dyDescent="0.3">
      <c r="A4538" s="1">
        <v>113400</v>
      </c>
      <c r="B4538" s="2" t="s">
        <v>8894</v>
      </c>
      <c r="C4538" s="2" t="s">
        <v>8895</v>
      </c>
      <c r="D4538" s="3" t="s">
        <v>16</v>
      </c>
      <c r="E4538" s="4">
        <v>42056.631944444445</v>
      </c>
      <c r="F4538" s="2" t="s">
        <v>17</v>
      </c>
      <c r="G4538" s="5" t="s">
        <v>48</v>
      </c>
      <c r="H4538" s="2" t="s">
        <v>20</v>
      </c>
      <c r="I4538" s="5" t="s">
        <v>21</v>
      </c>
      <c r="J4538" s="5" t="s">
        <v>22</v>
      </c>
      <c r="K4538" s="5" t="s">
        <v>33</v>
      </c>
      <c r="L4538" s="4">
        <v>42056.631944444445</v>
      </c>
      <c r="M4538" s="3" t="s">
        <v>27</v>
      </c>
      <c r="N4538" s="10" t="s">
        <v>28</v>
      </c>
      <c r="O4538" s="14">
        <v>1</v>
      </c>
      <c r="P4538" s="15"/>
      <c r="Q4538" s="15"/>
      <c r="R4538" s="15"/>
    </row>
    <row r="4539" spans="1:18" x14ac:dyDescent="0.3">
      <c r="A4539" s="1">
        <v>113401</v>
      </c>
      <c r="B4539" s="2" t="s">
        <v>8896</v>
      </c>
      <c r="C4539" s="2" t="s">
        <v>8891</v>
      </c>
      <c r="D4539" s="3" t="s">
        <v>16</v>
      </c>
      <c r="E4539" s="4">
        <v>42056.631944444445</v>
      </c>
      <c r="F4539" s="2" t="s">
        <v>17</v>
      </c>
      <c r="G4539" s="5" t="s">
        <v>48</v>
      </c>
      <c r="H4539" s="2" t="s">
        <v>20</v>
      </c>
      <c r="I4539" s="5" t="s">
        <v>21</v>
      </c>
      <c r="J4539" s="5" t="s">
        <v>22</v>
      </c>
      <c r="K4539" s="5" t="s">
        <v>33</v>
      </c>
      <c r="L4539" s="4">
        <v>42056.631944444445</v>
      </c>
      <c r="M4539" s="3" t="s">
        <v>27</v>
      </c>
      <c r="N4539" s="10" t="s">
        <v>28</v>
      </c>
      <c r="O4539" s="14">
        <v>1</v>
      </c>
      <c r="P4539" s="15"/>
      <c r="Q4539" s="15"/>
      <c r="R4539" s="15"/>
    </row>
    <row r="4540" spans="1:18" x14ac:dyDescent="0.3">
      <c r="A4540" s="1">
        <v>113402</v>
      </c>
      <c r="B4540" s="2" t="s">
        <v>8897</v>
      </c>
      <c r="C4540" s="2" t="s">
        <v>8893</v>
      </c>
      <c r="D4540" s="3" t="s">
        <v>16</v>
      </c>
      <c r="E4540" s="4">
        <v>42056.632638888885</v>
      </c>
      <c r="F4540" s="2" t="s">
        <v>17</v>
      </c>
      <c r="G4540" s="5" t="s">
        <v>48</v>
      </c>
      <c r="H4540" s="2" t="s">
        <v>20</v>
      </c>
      <c r="I4540" s="5" t="s">
        <v>21</v>
      </c>
      <c r="J4540" s="5" t="s">
        <v>22</v>
      </c>
      <c r="K4540" s="5" t="s">
        <v>33</v>
      </c>
      <c r="L4540" s="4">
        <v>42056.632638888885</v>
      </c>
      <c r="M4540" s="3" t="s">
        <v>27</v>
      </c>
      <c r="N4540" s="10" t="s">
        <v>28</v>
      </c>
      <c r="O4540" s="14">
        <v>1</v>
      </c>
      <c r="P4540" s="15"/>
      <c r="Q4540" s="15"/>
      <c r="R4540" s="15"/>
    </row>
    <row r="4541" spans="1:18" x14ac:dyDescent="0.3">
      <c r="A4541" s="1">
        <v>113403</v>
      </c>
      <c r="B4541" s="2" t="s">
        <v>8898</v>
      </c>
      <c r="C4541" s="2" t="s">
        <v>8895</v>
      </c>
      <c r="D4541" s="3" t="s">
        <v>16</v>
      </c>
      <c r="E4541" s="4">
        <v>42056.632638888885</v>
      </c>
      <c r="F4541" s="2" t="s">
        <v>17</v>
      </c>
      <c r="G4541" s="5" t="s">
        <v>48</v>
      </c>
      <c r="H4541" s="2" t="s">
        <v>20</v>
      </c>
      <c r="I4541" s="5" t="s">
        <v>21</v>
      </c>
      <c r="J4541" s="5" t="s">
        <v>22</v>
      </c>
      <c r="K4541" s="5" t="s">
        <v>33</v>
      </c>
      <c r="L4541" s="4">
        <v>42056.632638888885</v>
      </c>
      <c r="M4541" s="3" t="s">
        <v>27</v>
      </c>
      <c r="N4541" s="10" t="s">
        <v>28</v>
      </c>
      <c r="O4541" s="14">
        <v>1</v>
      </c>
      <c r="P4541" s="15"/>
      <c r="Q4541" s="15"/>
      <c r="R4541" s="15"/>
    </row>
    <row r="4542" spans="1:18" x14ac:dyDescent="0.3">
      <c r="A4542" s="1">
        <v>113404</v>
      </c>
      <c r="B4542" s="2" t="s">
        <v>8899</v>
      </c>
      <c r="C4542" s="2" t="s">
        <v>8900</v>
      </c>
      <c r="D4542" s="3" t="s">
        <v>16</v>
      </c>
      <c r="E4542" s="4">
        <v>42056.632638888885</v>
      </c>
      <c r="F4542" s="2" t="s">
        <v>17</v>
      </c>
      <c r="G4542" s="5" t="s">
        <v>48</v>
      </c>
      <c r="H4542" s="2" t="s">
        <v>20</v>
      </c>
      <c r="I4542" s="5" t="s">
        <v>21</v>
      </c>
      <c r="J4542" s="5" t="s">
        <v>22</v>
      </c>
      <c r="K4542" s="5" t="s">
        <v>33</v>
      </c>
      <c r="L4542" s="4">
        <v>42056.632638888885</v>
      </c>
      <c r="M4542" s="3" t="s">
        <v>27</v>
      </c>
      <c r="N4542" s="10" t="s">
        <v>28</v>
      </c>
      <c r="O4542" s="14">
        <v>1</v>
      </c>
      <c r="P4542" s="15"/>
      <c r="Q4542" s="15"/>
      <c r="R4542" s="15"/>
    </row>
    <row r="4543" spans="1:18" x14ac:dyDescent="0.3">
      <c r="A4543" s="1">
        <v>113405</v>
      </c>
      <c r="B4543" s="2" t="s">
        <v>8901</v>
      </c>
      <c r="C4543" s="2" t="s">
        <v>8895</v>
      </c>
      <c r="D4543" s="3" t="s">
        <v>16</v>
      </c>
      <c r="E4543" s="4">
        <v>42056.632638888885</v>
      </c>
      <c r="F4543" s="2" t="s">
        <v>17</v>
      </c>
      <c r="G4543" s="5" t="s">
        <v>48</v>
      </c>
      <c r="H4543" s="2" t="s">
        <v>20</v>
      </c>
      <c r="I4543" s="5" t="s">
        <v>21</v>
      </c>
      <c r="J4543" s="5" t="s">
        <v>22</v>
      </c>
      <c r="K4543" s="5" t="s">
        <v>33</v>
      </c>
      <c r="L4543" s="4">
        <v>42056.632638888885</v>
      </c>
      <c r="M4543" s="3" t="s">
        <v>27</v>
      </c>
      <c r="N4543" s="10" t="s">
        <v>28</v>
      </c>
      <c r="O4543" s="14">
        <v>1</v>
      </c>
      <c r="P4543" s="15"/>
      <c r="Q4543" s="15"/>
      <c r="R4543" s="15"/>
    </row>
    <row r="4544" spans="1:18" x14ac:dyDescent="0.3">
      <c r="A4544" s="1">
        <v>115216</v>
      </c>
      <c r="B4544" s="2" t="s">
        <v>8902</v>
      </c>
      <c r="C4544" s="2" t="s">
        <v>8903</v>
      </c>
      <c r="D4544" s="3" t="s">
        <v>16</v>
      </c>
      <c r="E4544" s="4">
        <v>42497</v>
      </c>
      <c r="F4544" s="2" t="s">
        <v>17</v>
      </c>
      <c r="G4544" s="5" t="s">
        <v>48</v>
      </c>
      <c r="H4544" s="2" t="s">
        <v>20</v>
      </c>
      <c r="I4544" s="5" t="s">
        <v>21</v>
      </c>
      <c r="J4544" s="5" t="s">
        <v>22</v>
      </c>
      <c r="K4544" s="5" t="s">
        <v>23</v>
      </c>
      <c r="L4544" s="4">
        <v>42504.424999999996</v>
      </c>
      <c r="M4544" s="3" t="s">
        <v>27</v>
      </c>
      <c r="N4544" s="10" t="s">
        <v>28</v>
      </c>
      <c r="O4544" s="14">
        <v>1</v>
      </c>
      <c r="P4544" s="15"/>
      <c r="Q4544" s="15"/>
      <c r="R4544" s="15"/>
    </row>
    <row r="4545" spans="1:18" x14ac:dyDescent="0.3">
      <c r="A4545" s="1">
        <v>115229</v>
      </c>
      <c r="B4545" s="2" t="s">
        <v>8904</v>
      </c>
      <c r="C4545" s="2" t="s">
        <v>8905</v>
      </c>
      <c r="D4545" s="3" t="s">
        <v>16</v>
      </c>
      <c r="E4545" s="4">
        <v>42497</v>
      </c>
      <c r="F4545" s="2" t="s">
        <v>17</v>
      </c>
      <c r="G4545" s="5" t="s">
        <v>48</v>
      </c>
      <c r="H4545" s="2" t="s">
        <v>20</v>
      </c>
      <c r="I4545" s="5" t="s">
        <v>21</v>
      </c>
      <c r="J4545" s="5" t="s">
        <v>22</v>
      </c>
      <c r="K4545" s="5" t="s">
        <v>23</v>
      </c>
      <c r="L4545" s="4">
        <v>42504.426388888889</v>
      </c>
      <c r="M4545" s="3" t="s">
        <v>27</v>
      </c>
      <c r="N4545" s="10" t="s">
        <v>28</v>
      </c>
      <c r="O4545" s="14">
        <v>1</v>
      </c>
      <c r="P4545" s="15"/>
      <c r="Q4545" s="15"/>
      <c r="R4545" s="15"/>
    </row>
    <row r="4546" spans="1:18" x14ac:dyDescent="0.3">
      <c r="A4546" s="1">
        <v>115230</v>
      </c>
      <c r="B4546" s="2" t="s">
        <v>8906</v>
      </c>
      <c r="C4546" s="2" t="s">
        <v>8907</v>
      </c>
      <c r="D4546" s="3" t="s">
        <v>16</v>
      </c>
      <c r="E4546" s="4">
        <v>42497</v>
      </c>
      <c r="F4546" s="2" t="s">
        <v>17</v>
      </c>
      <c r="G4546" s="5" t="s">
        <v>48</v>
      </c>
      <c r="H4546" s="2" t="s">
        <v>20</v>
      </c>
      <c r="I4546" s="5" t="s">
        <v>21</v>
      </c>
      <c r="J4546" s="5" t="s">
        <v>22</v>
      </c>
      <c r="K4546" s="5" t="s">
        <v>23</v>
      </c>
      <c r="L4546" s="4">
        <v>42504.427083333328</v>
      </c>
      <c r="M4546" s="3" t="s">
        <v>27</v>
      </c>
      <c r="N4546" s="10" t="s">
        <v>28</v>
      </c>
      <c r="O4546" s="14">
        <v>1</v>
      </c>
      <c r="P4546" s="15"/>
      <c r="Q4546" s="15"/>
      <c r="R4546" s="15"/>
    </row>
    <row r="4547" spans="1:18" x14ac:dyDescent="0.3">
      <c r="A4547" s="1">
        <v>115231</v>
      </c>
      <c r="B4547" s="2" t="s">
        <v>8908</v>
      </c>
      <c r="C4547" s="2" t="s">
        <v>8909</v>
      </c>
      <c r="D4547" s="3" t="s">
        <v>16</v>
      </c>
      <c r="E4547" s="4">
        <v>42497</v>
      </c>
      <c r="F4547" s="2" t="s">
        <v>17</v>
      </c>
      <c r="G4547" s="5" t="s">
        <v>48</v>
      </c>
      <c r="H4547" s="2" t="s">
        <v>20</v>
      </c>
      <c r="I4547" s="5" t="s">
        <v>21</v>
      </c>
      <c r="J4547" s="5" t="s">
        <v>22</v>
      </c>
      <c r="K4547" s="5" t="s">
        <v>23</v>
      </c>
      <c r="L4547" s="4">
        <v>42504.427083333328</v>
      </c>
      <c r="M4547" s="3" t="s">
        <v>27</v>
      </c>
      <c r="N4547" s="10" t="s">
        <v>28</v>
      </c>
      <c r="O4547" s="14">
        <v>1</v>
      </c>
      <c r="P4547" s="15"/>
      <c r="Q4547" s="15"/>
      <c r="R4547" s="15"/>
    </row>
    <row r="4548" spans="1:18" x14ac:dyDescent="0.3">
      <c r="A4548" s="1">
        <v>115232</v>
      </c>
      <c r="B4548" s="2" t="s">
        <v>8910</v>
      </c>
      <c r="C4548" s="2" t="s">
        <v>8911</v>
      </c>
      <c r="D4548" s="3" t="s">
        <v>16</v>
      </c>
      <c r="E4548" s="4">
        <v>42497</v>
      </c>
      <c r="F4548" s="2" t="s">
        <v>17</v>
      </c>
      <c r="G4548" s="5" t="s">
        <v>48</v>
      </c>
      <c r="H4548" s="2" t="s">
        <v>20</v>
      </c>
      <c r="I4548" s="5" t="s">
        <v>21</v>
      </c>
      <c r="J4548" s="5" t="s">
        <v>22</v>
      </c>
      <c r="K4548" s="5" t="s">
        <v>23</v>
      </c>
      <c r="L4548" s="4">
        <v>42504.427083333328</v>
      </c>
      <c r="M4548" s="3" t="s">
        <v>27</v>
      </c>
      <c r="N4548" s="10" t="s">
        <v>28</v>
      </c>
      <c r="O4548" s="14">
        <v>1</v>
      </c>
      <c r="P4548" s="15"/>
      <c r="Q4548" s="15"/>
      <c r="R4548" s="15"/>
    </row>
    <row r="4549" spans="1:18" x14ac:dyDescent="0.3">
      <c r="A4549" s="1">
        <v>115233</v>
      </c>
      <c r="B4549" s="2" t="s">
        <v>8912</v>
      </c>
      <c r="C4549" s="2" t="s">
        <v>8913</v>
      </c>
      <c r="D4549" s="3" t="s">
        <v>16</v>
      </c>
      <c r="E4549" s="4">
        <v>42497</v>
      </c>
      <c r="F4549" s="2" t="s">
        <v>17</v>
      </c>
      <c r="G4549" s="5" t="s">
        <v>48</v>
      </c>
      <c r="H4549" s="2" t="s">
        <v>20</v>
      </c>
      <c r="I4549" s="5" t="s">
        <v>21</v>
      </c>
      <c r="J4549" s="5" t="s">
        <v>22</v>
      </c>
      <c r="K4549" s="5" t="s">
        <v>23</v>
      </c>
      <c r="L4549" s="4">
        <v>42504.427083333328</v>
      </c>
      <c r="M4549" s="3" t="s">
        <v>27</v>
      </c>
      <c r="N4549" s="10" t="s">
        <v>28</v>
      </c>
      <c r="O4549" s="14">
        <v>1</v>
      </c>
      <c r="P4549" s="15"/>
      <c r="Q4549" s="15"/>
      <c r="R4549" s="15"/>
    </row>
    <row r="4550" spans="1:18" x14ac:dyDescent="0.3">
      <c r="A4550" s="1">
        <v>115234</v>
      </c>
      <c r="B4550" s="2" t="s">
        <v>8914</v>
      </c>
      <c r="C4550" s="2" t="s">
        <v>8915</v>
      </c>
      <c r="D4550" s="3" t="s">
        <v>16</v>
      </c>
      <c r="E4550" s="4">
        <v>42497</v>
      </c>
      <c r="F4550" s="2" t="s">
        <v>17</v>
      </c>
      <c r="G4550" s="5" t="s">
        <v>48</v>
      </c>
      <c r="H4550" s="2" t="s">
        <v>20</v>
      </c>
      <c r="I4550" s="5" t="s">
        <v>21</v>
      </c>
      <c r="J4550" s="5" t="s">
        <v>22</v>
      </c>
      <c r="K4550" s="5" t="s">
        <v>23</v>
      </c>
      <c r="L4550" s="4">
        <v>42504.427083333328</v>
      </c>
      <c r="M4550" s="3" t="s">
        <v>27</v>
      </c>
      <c r="N4550" s="10" t="s">
        <v>28</v>
      </c>
      <c r="O4550" s="14">
        <v>1</v>
      </c>
      <c r="P4550" s="15"/>
      <c r="Q4550" s="15"/>
      <c r="R4550" s="15"/>
    </row>
    <row r="4551" spans="1:18" x14ac:dyDescent="0.3">
      <c r="A4551" s="1">
        <v>115217</v>
      </c>
      <c r="B4551" s="2" t="s">
        <v>8916</v>
      </c>
      <c r="C4551" s="2" t="s">
        <v>8917</v>
      </c>
      <c r="D4551" s="3" t="s">
        <v>16</v>
      </c>
      <c r="E4551" s="4">
        <v>42497</v>
      </c>
      <c r="F4551" s="2" t="s">
        <v>17</v>
      </c>
      <c r="G4551" s="5" t="s">
        <v>48</v>
      </c>
      <c r="H4551" s="2" t="s">
        <v>20</v>
      </c>
      <c r="I4551" s="5" t="s">
        <v>21</v>
      </c>
      <c r="J4551" s="5" t="s">
        <v>22</v>
      </c>
      <c r="K4551" s="5" t="s">
        <v>23</v>
      </c>
      <c r="L4551" s="4">
        <v>42504.424999999996</v>
      </c>
      <c r="M4551" s="3" t="s">
        <v>27</v>
      </c>
      <c r="N4551" s="10" t="s">
        <v>28</v>
      </c>
      <c r="O4551" s="14">
        <v>1</v>
      </c>
      <c r="P4551" s="15"/>
      <c r="Q4551" s="15"/>
      <c r="R4551" s="15"/>
    </row>
    <row r="4552" spans="1:18" x14ac:dyDescent="0.3">
      <c r="A4552" s="1">
        <v>115218</v>
      </c>
      <c r="B4552" s="2" t="s">
        <v>8918</v>
      </c>
      <c r="C4552" s="2" t="s">
        <v>8919</v>
      </c>
      <c r="D4552" s="3" t="s">
        <v>16</v>
      </c>
      <c r="E4552" s="4">
        <v>42497</v>
      </c>
      <c r="F4552" s="2" t="s">
        <v>17</v>
      </c>
      <c r="G4552" s="5" t="s">
        <v>48</v>
      </c>
      <c r="H4552" s="2" t="s">
        <v>20</v>
      </c>
      <c r="I4552" s="5" t="s">
        <v>21</v>
      </c>
      <c r="J4552" s="5" t="s">
        <v>22</v>
      </c>
      <c r="K4552" s="5" t="s">
        <v>23</v>
      </c>
      <c r="L4552" s="4">
        <v>42504.424999999996</v>
      </c>
      <c r="M4552" s="3" t="s">
        <v>27</v>
      </c>
      <c r="N4552" s="10" t="s">
        <v>28</v>
      </c>
      <c r="O4552" s="14">
        <v>1</v>
      </c>
      <c r="P4552" s="15"/>
      <c r="Q4552" s="15"/>
      <c r="R4552" s="15"/>
    </row>
    <row r="4553" spans="1:18" x14ac:dyDescent="0.3">
      <c r="A4553" s="1">
        <v>115219</v>
      </c>
      <c r="B4553" s="2" t="s">
        <v>8920</v>
      </c>
      <c r="C4553" s="2" t="s">
        <v>8921</v>
      </c>
      <c r="D4553" s="3" t="s">
        <v>16</v>
      </c>
      <c r="E4553" s="4">
        <v>42497</v>
      </c>
      <c r="F4553" s="2" t="s">
        <v>17</v>
      </c>
      <c r="G4553" s="5" t="s">
        <v>48</v>
      </c>
      <c r="H4553" s="2" t="s">
        <v>20</v>
      </c>
      <c r="I4553" s="5" t="s">
        <v>21</v>
      </c>
      <c r="J4553" s="5" t="s">
        <v>22</v>
      </c>
      <c r="K4553" s="5" t="s">
        <v>23</v>
      </c>
      <c r="L4553" s="4">
        <v>42504.424999999996</v>
      </c>
      <c r="M4553" s="3" t="s">
        <v>27</v>
      </c>
      <c r="N4553" s="10" t="s">
        <v>28</v>
      </c>
      <c r="O4553" s="14">
        <v>1</v>
      </c>
      <c r="P4553" s="15"/>
      <c r="Q4553" s="15"/>
      <c r="R4553" s="15"/>
    </row>
    <row r="4554" spans="1:18" x14ac:dyDescent="0.3">
      <c r="A4554" s="1">
        <v>115220</v>
      </c>
      <c r="B4554" s="2" t="s">
        <v>8922</v>
      </c>
      <c r="C4554" s="2" t="s">
        <v>8923</v>
      </c>
      <c r="D4554" s="3" t="s">
        <v>16</v>
      </c>
      <c r="E4554" s="4">
        <v>42497</v>
      </c>
      <c r="F4554" s="2" t="s">
        <v>17</v>
      </c>
      <c r="G4554" s="5" t="s">
        <v>48</v>
      </c>
      <c r="H4554" s="2" t="s">
        <v>20</v>
      </c>
      <c r="I4554" s="5" t="s">
        <v>21</v>
      </c>
      <c r="J4554" s="5" t="s">
        <v>22</v>
      </c>
      <c r="K4554" s="5" t="s">
        <v>23</v>
      </c>
      <c r="L4554" s="4">
        <v>42504.424999999996</v>
      </c>
      <c r="M4554" s="3" t="s">
        <v>27</v>
      </c>
      <c r="N4554" s="10" t="s">
        <v>28</v>
      </c>
      <c r="O4554" s="14">
        <v>1</v>
      </c>
      <c r="P4554" s="15"/>
      <c r="Q4554" s="15"/>
      <c r="R4554" s="15"/>
    </row>
    <row r="4555" spans="1:18" x14ac:dyDescent="0.3">
      <c r="A4555" s="1">
        <v>115221</v>
      </c>
      <c r="B4555" s="2" t="s">
        <v>8924</v>
      </c>
      <c r="C4555" s="2" t="s">
        <v>8925</v>
      </c>
      <c r="D4555" s="3" t="s">
        <v>16</v>
      </c>
      <c r="E4555" s="4">
        <v>42497</v>
      </c>
      <c r="F4555" s="2" t="s">
        <v>17</v>
      </c>
      <c r="G4555" s="5" t="s">
        <v>48</v>
      </c>
      <c r="H4555" s="2" t="s">
        <v>20</v>
      </c>
      <c r="I4555" s="5" t="s">
        <v>21</v>
      </c>
      <c r="J4555" s="5" t="s">
        <v>22</v>
      </c>
      <c r="K4555" s="5" t="s">
        <v>23</v>
      </c>
      <c r="L4555" s="4">
        <v>42504.424999999996</v>
      </c>
      <c r="M4555" s="3" t="s">
        <v>27</v>
      </c>
      <c r="N4555" s="10" t="s">
        <v>28</v>
      </c>
      <c r="O4555" s="14">
        <v>1</v>
      </c>
      <c r="P4555" s="15"/>
      <c r="Q4555" s="15"/>
      <c r="R4555" s="15"/>
    </row>
    <row r="4556" spans="1:18" x14ac:dyDescent="0.3">
      <c r="A4556" s="1">
        <v>115235</v>
      </c>
      <c r="B4556" s="2" t="s">
        <v>8926</v>
      </c>
      <c r="C4556" s="2" t="s">
        <v>8927</v>
      </c>
      <c r="D4556" s="3" t="s">
        <v>16</v>
      </c>
      <c r="E4556" s="4">
        <v>42497</v>
      </c>
      <c r="F4556" s="2" t="s">
        <v>17</v>
      </c>
      <c r="G4556" s="5" t="s">
        <v>48</v>
      </c>
      <c r="H4556" s="2" t="s">
        <v>20</v>
      </c>
      <c r="I4556" s="5" t="s">
        <v>21</v>
      </c>
      <c r="J4556" s="5" t="s">
        <v>22</v>
      </c>
      <c r="K4556" s="5" t="s">
        <v>23</v>
      </c>
      <c r="L4556" s="4">
        <v>42504.427777777775</v>
      </c>
      <c r="M4556" s="3" t="s">
        <v>27</v>
      </c>
      <c r="N4556" s="10" t="s">
        <v>28</v>
      </c>
      <c r="O4556" s="14">
        <v>1</v>
      </c>
      <c r="P4556" s="15"/>
      <c r="Q4556" s="15"/>
      <c r="R4556" s="15"/>
    </row>
    <row r="4557" spans="1:18" x14ac:dyDescent="0.3">
      <c r="A4557" s="1">
        <v>115245</v>
      </c>
      <c r="B4557" s="2" t="s">
        <v>8928</v>
      </c>
      <c r="C4557" s="2" t="s">
        <v>8929</v>
      </c>
      <c r="D4557" s="3" t="s">
        <v>16</v>
      </c>
      <c r="E4557" s="4">
        <v>42497</v>
      </c>
      <c r="F4557" s="2" t="s">
        <v>17</v>
      </c>
      <c r="G4557" s="5" t="s">
        <v>48</v>
      </c>
      <c r="H4557" s="2" t="s">
        <v>20</v>
      </c>
      <c r="I4557" s="5" t="s">
        <v>21</v>
      </c>
      <c r="J4557" s="5" t="s">
        <v>22</v>
      </c>
      <c r="K4557" s="5" t="s">
        <v>23</v>
      </c>
      <c r="L4557" s="4">
        <v>42504.644444444442</v>
      </c>
      <c r="M4557" s="3" t="s">
        <v>27</v>
      </c>
      <c r="N4557" s="10" t="s">
        <v>28</v>
      </c>
      <c r="O4557" s="14">
        <v>1</v>
      </c>
      <c r="P4557" s="15"/>
      <c r="Q4557" s="15"/>
      <c r="R4557" s="15"/>
    </row>
    <row r="4558" spans="1:18" x14ac:dyDescent="0.3">
      <c r="A4558" s="1">
        <v>115222</v>
      </c>
      <c r="B4558" s="2" t="s">
        <v>8930</v>
      </c>
      <c r="C4558" s="2" t="s">
        <v>8931</v>
      </c>
      <c r="D4558" s="3" t="s">
        <v>16</v>
      </c>
      <c r="E4558" s="4">
        <v>42497</v>
      </c>
      <c r="F4558" s="2" t="s">
        <v>17</v>
      </c>
      <c r="G4558" s="5" t="s">
        <v>48</v>
      </c>
      <c r="H4558" s="2" t="s">
        <v>20</v>
      </c>
      <c r="I4558" s="5" t="s">
        <v>21</v>
      </c>
      <c r="J4558" s="5" t="s">
        <v>22</v>
      </c>
      <c r="K4558" s="5" t="s">
        <v>23</v>
      </c>
      <c r="L4558" s="4">
        <v>42504.424999999996</v>
      </c>
      <c r="M4558" s="3" t="s">
        <v>27</v>
      </c>
      <c r="N4558" s="10" t="s">
        <v>28</v>
      </c>
      <c r="O4558" s="14">
        <v>1</v>
      </c>
      <c r="P4558" s="15"/>
      <c r="Q4558" s="15"/>
      <c r="R4558" s="15"/>
    </row>
    <row r="4559" spans="1:18" x14ac:dyDescent="0.3">
      <c r="A4559" s="1">
        <v>115224</v>
      </c>
      <c r="B4559" s="2" t="s">
        <v>8932</v>
      </c>
      <c r="C4559" s="2" t="s">
        <v>8933</v>
      </c>
      <c r="D4559" s="3" t="s">
        <v>16</v>
      </c>
      <c r="E4559" s="4">
        <v>42497</v>
      </c>
      <c r="F4559" s="2" t="s">
        <v>17</v>
      </c>
      <c r="G4559" s="5" t="s">
        <v>48</v>
      </c>
      <c r="H4559" s="2" t="s">
        <v>20</v>
      </c>
      <c r="I4559" s="5" t="s">
        <v>21</v>
      </c>
      <c r="J4559" s="5" t="s">
        <v>22</v>
      </c>
      <c r="K4559" s="5" t="s">
        <v>23</v>
      </c>
      <c r="L4559" s="4">
        <v>42504.425694444442</v>
      </c>
      <c r="M4559" s="3" t="s">
        <v>27</v>
      </c>
      <c r="N4559" s="10" t="s">
        <v>28</v>
      </c>
      <c r="O4559" s="14">
        <v>1</v>
      </c>
      <c r="P4559" s="15"/>
      <c r="Q4559" s="15"/>
      <c r="R4559" s="15"/>
    </row>
    <row r="4560" spans="1:18" x14ac:dyDescent="0.3">
      <c r="A4560" s="1">
        <v>115225</v>
      </c>
      <c r="B4560" s="2" t="s">
        <v>8934</v>
      </c>
      <c r="C4560" s="2" t="s">
        <v>8935</v>
      </c>
      <c r="D4560" s="3" t="s">
        <v>16</v>
      </c>
      <c r="E4560" s="4">
        <v>42497</v>
      </c>
      <c r="F4560" s="2" t="s">
        <v>17</v>
      </c>
      <c r="G4560" s="5" t="s">
        <v>48</v>
      </c>
      <c r="H4560" s="2" t="s">
        <v>20</v>
      </c>
      <c r="I4560" s="5" t="s">
        <v>21</v>
      </c>
      <c r="J4560" s="5" t="s">
        <v>22</v>
      </c>
      <c r="K4560" s="5" t="s">
        <v>23</v>
      </c>
      <c r="L4560" s="4">
        <v>42504.425694444442</v>
      </c>
      <c r="M4560" s="3" t="s">
        <v>27</v>
      </c>
      <c r="N4560" s="10" t="s">
        <v>28</v>
      </c>
      <c r="O4560" s="14">
        <v>1</v>
      </c>
      <c r="P4560" s="15"/>
      <c r="Q4560" s="15"/>
      <c r="R4560" s="15"/>
    </row>
    <row r="4561" spans="1:18" x14ac:dyDescent="0.3">
      <c r="A4561" s="1">
        <v>115223</v>
      </c>
      <c r="B4561" s="2" t="s">
        <v>8936</v>
      </c>
      <c r="C4561" s="2" t="s">
        <v>8937</v>
      </c>
      <c r="D4561" s="3" t="s">
        <v>16</v>
      </c>
      <c r="E4561" s="4">
        <v>42497</v>
      </c>
      <c r="F4561" s="2" t="s">
        <v>17</v>
      </c>
      <c r="G4561" s="5" t="s">
        <v>48</v>
      </c>
      <c r="H4561" s="2" t="s">
        <v>20</v>
      </c>
      <c r="I4561" s="5" t="s">
        <v>21</v>
      </c>
      <c r="J4561" s="5" t="s">
        <v>22</v>
      </c>
      <c r="K4561" s="5" t="s">
        <v>23</v>
      </c>
      <c r="L4561" s="4">
        <v>42504.424999999996</v>
      </c>
      <c r="M4561" s="3" t="s">
        <v>27</v>
      </c>
      <c r="N4561" s="10" t="s">
        <v>28</v>
      </c>
      <c r="O4561" s="14">
        <v>1</v>
      </c>
      <c r="P4561" s="15"/>
      <c r="Q4561" s="15"/>
      <c r="R4561" s="15"/>
    </row>
    <row r="4562" spans="1:18" x14ac:dyDescent="0.3">
      <c r="A4562" s="1">
        <v>115236</v>
      </c>
      <c r="B4562" s="2" t="s">
        <v>8938</v>
      </c>
      <c r="C4562" s="2" t="s">
        <v>8939</v>
      </c>
      <c r="D4562" s="3" t="s">
        <v>16</v>
      </c>
      <c r="E4562" s="4">
        <v>42497</v>
      </c>
      <c r="F4562" s="2" t="s">
        <v>17</v>
      </c>
      <c r="G4562" s="5" t="s">
        <v>48</v>
      </c>
      <c r="H4562" s="2" t="s">
        <v>20</v>
      </c>
      <c r="I4562" s="5" t="s">
        <v>21</v>
      </c>
      <c r="J4562" s="5" t="s">
        <v>22</v>
      </c>
      <c r="K4562" s="5" t="s">
        <v>23</v>
      </c>
      <c r="L4562" s="4">
        <v>42504.427777777775</v>
      </c>
      <c r="M4562" s="3" t="s">
        <v>27</v>
      </c>
      <c r="N4562" s="10" t="s">
        <v>28</v>
      </c>
      <c r="O4562" s="14">
        <v>1</v>
      </c>
      <c r="P4562" s="15"/>
      <c r="Q4562" s="15"/>
      <c r="R4562" s="15"/>
    </row>
    <row r="4563" spans="1:18" x14ac:dyDescent="0.3">
      <c r="A4563" s="1">
        <v>115237</v>
      </c>
      <c r="B4563" s="2" t="s">
        <v>8940</v>
      </c>
      <c r="C4563" s="2" t="s">
        <v>8941</v>
      </c>
      <c r="D4563" s="3" t="s">
        <v>16</v>
      </c>
      <c r="E4563" s="4">
        <v>42497</v>
      </c>
      <c r="F4563" s="2" t="s">
        <v>17</v>
      </c>
      <c r="G4563" s="5" t="s">
        <v>48</v>
      </c>
      <c r="H4563" s="2" t="s">
        <v>20</v>
      </c>
      <c r="I4563" s="5" t="s">
        <v>21</v>
      </c>
      <c r="J4563" s="5" t="s">
        <v>22</v>
      </c>
      <c r="K4563" s="5" t="s">
        <v>23</v>
      </c>
      <c r="L4563" s="4">
        <v>42504.427777777775</v>
      </c>
      <c r="M4563" s="3" t="s">
        <v>27</v>
      </c>
      <c r="N4563" s="10" t="s">
        <v>28</v>
      </c>
      <c r="O4563" s="14">
        <v>1</v>
      </c>
      <c r="P4563" s="15"/>
      <c r="Q4563" s="15"/>
      <c r="R4563" s="15"/>
    </row>
    <row r="4564" spans="1:18" x14ac:dyDescent="0.3">
      <c r="A4564" s="1">
        <v>115238</v>
      </c>
      <c r="B4564" s="2" t="s">
        <v>8942</v>
      </c>
      <c r="C4564" s="2" t="s">
        <v>8943</v>
      </c>
      <c r="D4564" s="3" t="s">
        <v>16</v>
      </c>
      <c r="E4564" s="4">
        <v>42497</v>
      </c>
      <c r="F4564" s="2" t="s">
        <v>17</v>
      </c>
      <c r="G4564" s="5" t="s">
        <v>48</v>
      </c>
      <c r="H4564" s="2" t="s">
        <v>20</v>
      </c>
      <c r="I4564" s="5" t="s">
        <v>21</v>
      </c>
      <c r="J4564" s="5" t="s">
        <v>22</v>
      </c>
      <c r="K4564" s="5" t="s">
        <v>23</v>
      </c>
      <c r="L4564" s="4">
        <v>42504.427777777775</v>
      </c>
      <c r="M4564" s="3" t="s">
        <v>27</v>
      </c>
      <c r="N4564" s="10" t="s">
        <v>28</v>
      </c>
      <c r="O4564" s="14">
        <v>1</v>
      </c>
      <c r="P4564" s="15"/>
      <c r="Q4564" s="15"/>
      <c r="R4564" s="15"/>
    </row>
    <row r="4565" spans="1:18" x14ac:dyDescent="0.3">
      <c r="A4565" s="1">
        <v>130304</v>
      </c>
      <c r="B4565" s="2" t="s">
        <v>8944</v>
      </c>
      <c r="C4565" s="2" t="s">
        <v>8945</v>
      </c>
      <c r="D4565" s="3" t="s">
        <v>16</v>
      </c>
      <c r="E4565" s="4">
        <v>42773.451388888891</v>
      </c>
      <c r="F4565" s="2" t="s">
        <v>17</v>
      </c>
      <c r="G4565" s="5" t="s">
        <v>48</v>
      </c>
      <c r="H4565" s="2" t="s">
        <v>20</v>
      </c>
      <c r="I4565" s="5" t="s">
        <v>21</v>
      </c>
      <c r="J4565" s="5" t="s">
        <v>22</v>
      </c>
      <c r="K4565" s="5" t="s">
        <v>33</v>
      </c>
      <c r="L4565" s="4">
        <v>42773.451388888891</v>
      </c>
      <c r="M4565" s="3" t="s">
        <v>27</v>
      </c>
      <c r="N4565" s="10" t="s">
        <v>28</v>
      </c>
      <c r="O4565" s="14">
        <v>1</v>
      </c>
      <c r="P4565" s="15"/>
      <c r="Q4565" s="15"/>
      <c r="R4565" s="15"/>
    </row>
    <row r="4566" spans="1:18" x14ac:dyDescent="0.3">
      <c r="A4566" s="1">
        <v>130305</v>
      </c>
      <c r="B4566" s="2" t="s">
        <v>8946</v>
      </c>
      <c r="C4566" s="2" t="s">
        <v>8947</v>
      </c>
      <c r="D4566" s="3" t="s">
        <v>16</v>
      </c>
      <c r="E4566" s="4">
        <v>42773.451388888891</v>
      </c>
      <c r="F4566" s="2" t="s">
        <v>17</v>
      </c>
      <c r="G4566" s="5" t="s">
        <v>48</v>
      </c>
      <c r="H4566" s="2" t="s">
        <v>20</v>
      </c>
      <c r="I4566" s="5" t="s">
        <v>21</v>
      </c>
      <c r="J4566" s="5" t="s">
        <v>22</v>
      </c>
      <c r="K4566" s="5" t="s">
        <v>33</v>
      </c>
      <c r="L4566" s="4">
        <v>42773.451388888891</v>
      </c>
      <c r="M4566" s="3" t="s">
        <v>27</v>
      </c>
      <c r="N4566" s="10" t="s">
        <v>28</v>
      </c>
      <c r="O4566" s="14">
        <v>1</v>
      </c>
      <c r="P4566" s="15"/>
      <c r="Q4566" s="15"/>
      <c r="R4566" s="15"/>
    </row>
    <row r="4567" spans="1:18" x14ac:dyDescent="0.3">
      <c r="A4567" s="1">
        <v>130306</v>
      </c>
      <c r="B4567" s="2" t="s">
        <v>8948</v>
      </c>
      <c r="C4567" s="2" t="s">
        <v>8949</v>
      </c>
      <c r="D4567" s="3" t="s">
        <v>16</v>
      </c>
      <c r="E4567" s="4">
        <v>42773.451388888891</v>
      </c>
      <c r="F4567" s="2" t="s">
        <v>17</v>
      </c>
      <c r="G4567" s="5" t="s">
        <v>48</v>
      </c>
      <c r="H4567" s="2" t="s">
        <v>20</v>
      </c>
      <c r="I4567" s="5" t="s">
        <v>21</v>
      </c>
      <c r="J4567" s="5" t="s">
        <v>22</v>
      </c>
      <c r="K4567" s="5" t="s">
        <v>33</v>
      </c>
      <c r="L4567" s="4">
        <v>42773.451388888891</v>
      </c>
      <c r="M4567" s="3" t="s">
        <v>27</v>
      </c>
      <c r="N4567" s="10" t="s">
        <v>28</v>
      </c>
      <c r="O4567" s="14">
        <v>1</v>
      </c>
      <c r="P4567" s="15"/>
      <c r="Q4567" s="15"/>
      <c r="R4567" s="15"/>
    </row>
    <row r="4568" spans="1:18" x14ac:dyDescent="0.3">
      <c r="A4568" s="1">
        <v>113406</v>
      </c>
      <c r="B4568" s="2" t="s">
        <v>8950</v>
      </c>
      <c r="C4568" s="2" t="s">
        <v>8951</v>
      </c>
      <c r="D4568" s="3" t="s">
        <v>16</v>
      </c>
      <c r="E4568" s="4">
        <v>42056.632638888885</v>
      </c>
      <c r="F4568" s="2" t="s">
        <v>17</v>
      </c>
      <c r="G4568" s="5" t="s">
        <v>48</v>
      </c>
      <c r="H4568" s="2" t="s">
        <v>20</v>
      </c>
      <c r="I4568" s="5" t="s">
        <v>21</v>
      </c>
      <c r="J4568" s="5" t="s">
        <v>22</v>
      </c>
      <c r="K4568" s="5" t="s">
        <v>23</v>
      </c>
      <c r="L4568" s="4">
        <v>42056.632638888885</v>
      </c>
      <c r="M4568" s="3" t="s">
        <v>27</v>
      </c>
      <c r="N4568" s="10" t="s">
        <v>28</v>
      </c>
      <c r="O4568" s="14">
        <v>1</v>
      </c>
      <c r="P4568" s="15"/>
      <c r="Q4568" s="15"/>
      <c r="R4568" s="15"/>
    </row>
    <row r="4569" spans="1:18" x14ac:dyDescent="0.3">
      <c r="A4569" s="1">
        <v>113407</v>
      </c>
      <c r="B4569" s="2" t="s">
        <v>8952</v>
      </c>
      <c r="C4569" s="2" t="s">
        <v>8953</v>
      </c>
      <c r="D4569" s="3" t="s">
        <v>16</v>
      </c>
      <c r="E4569" s="4">
        <v>42056.632638888885</v>
      </c>
      <c r="F4569" s="2" t="s">
        <v>17</v>
      </c>
      <c r="G4569" s="5" t="s">
        <v>48</v>
      </c>
      <c r="H4569" s="2" t="s">
        <v>20</v>
      </c>
      <c r="I4569" s="5" t="s">
        <v>21</v>
      </c>
      <c r="J4569" s="5" t="s">
        <v>22</v>
      </c>
      <c r="K4569" s="5" t="s">
        <v>23</v>
      </c>
      <c r="L4569" s="4">
        <v>42056.632638888885</v>
      </c>
      <c r="M4569" s="3" t="s">
        <v>27</v>
      </c>
      <c r="N4569" s="10" t="s">
        <v>28</v>
      </c>
      <c r="O4569" s="14">
        <v>1</v>
      </c>
      <c r="P4569" s="15"/>
      <c r="Q4569" s="15"/>
      <c r="R4569" s="15"/>
    </row>
    <row r="4570" spans="1:18" x14ac:dyDescent="0.3">
      <c r="A4570" s="1">
        <v>113408</v>
      </c>
      <c r="B4570" s="2" t="s">
        <v>8954</v>
      </c>
      <c r="C4570" s="2" t="s">
        <v>8955</v>
      </c>
      <c r="D4570" s="3" t="s">
        <v>16</v>
      </c>
      <c r="E4570" s="4">
        <v>42056.633333333331</v>
      </c>
      <c r="F4570" s="2" t="s">
        <v>17</v>
      </c>
      <c r="G4570" s="5" t="s">
        <v>48</v>
      </c>
      <c r="H4570" s="2" t="s">
        <v>20</v>
      </c>
      <c r="I4570" s="5" t="s">
        <v>21</v>
      </c>
      <c r="J4570" s="5" t="s">
        <v>22</v>
      </c>
      <c r="K4570" s="5" t="s">
        <v>23</v>
      </c>
      <c r="L4570" s="4">
        <v>42056.633333333331</v>
      </c>
      <c r="M4570" s="3" t="s">
        <v>27</v>
      </c>
      <c r="N4570" s="10" t="s">
        <v>28</v>
      </c>
      <c r="O4570" s="14">
        <v>1</v>
      </c>
      <c r="P4570" s="15"/>
      <c r="Q4570" s="15"/>
      <c r="R4570" s="15"/>
    </row>
    <row r="4571" spans="1:18" x14ac:dyDescent="0.3">
      <c r="A4571" s="1">
        <v>113409</v>
      </c>
      <c r="B4571" s="2" t="s">
        <v>8956</v>
      </c>
      <c r="C4571" s="2" t="s">
        <v>8957</v>
      </c>
      <c r="D4571" s="3" t="s">
        <v>16</v>
      </c>
      <c r="E4571" s="4">
        <v>42056.633333333331</v>
      </c>
      <c r="F4571" s="2" t="s">
        <v>17</v>
      </c>
      <c r="G4571" s="5" t="s">
        <v>48</v>
      </c>
      <c r="H4571" s="2" t="s">
        <v>20</v>
      </c>
      <c r="I4571" s="5" t="s">
        <v>21</v>
      </c>
      <c r="J4571" s="5" t="s">
        <v>22</v>
      </c>
      <c r="K4571" s="5" t="s">
        <v>23</v>
      </c>
      <c r="L4571" s="4">
        <v>42056.633333333331</v>
      </c>
      <c r="M4571" s="3" t="s">
        <v>27</v>
      </c>
      <c r="N4571" s="10" t="s">
        <v>28</v>
      </c>
      <c r="O4571" s="14">
        <v>1</v>
      </c>
      <c r="P4571" s="15"/>
      <c r="Q4571" s="15"/>
      <c r="R4571" s="15"/>
    </row>
    <row r="4572" spans="1:18" x14ac:dyDescent="0.3">
      <c r="A4572" s="1">
        <v>113410</v>
      </c>
      <c r="B4572" s="2" t="s">
        <v>8958</v>
      </c>
      <c r="C4572" s="2" t="s">
        <v>8959</v>
      </c>
      <c r="D4572" s="3" t="s">
        <v>16</v>
      </c>
      <c r="E4572" s="4">
        <v>42056.633333333331</v>
      </c>
      <c r="F4572" s="2" t="s">
        <v>17</v>
      </c>
      <c r="G4572" s="5" t="s">
        <v>48</v>
      </c>
      <c r="H4572" s="2" t="s">
        <v>20</v>
      </c>
      <c r="I4572" s="5" t="s">
        <v>21</v>
      </c>
      <c r="J4572" s="5" t="s">
        <v>22</v>
      </c>
      <c r="K4572" s="5" t="s">
        <v>23</v>
      </c>
      <c r="L4572" s="4">
        <v>42056.633333333331</v>
      </c>
      <c r="M4572" s="3" t="s">
        <v>27</v>
      </c>
      <c r="N4572" s="10" t="s">
        <v>28</v>
      </c>
      <c r="O4572" s="14">
        <v>1</v>
      </c>
      <c r="P4572" s="15"/>
      <c r="Q4572" s="15"/>
      <c r="R4572" s="15"/>
    </row>
    <row r="4573" spans="1:18" x14ac:dyDescent="0.3">
      <c r="A4573" s="1">
        <v>113411</v>
      </c>
      <c r="B4573" s="2" t="s">
        <v>8960</v>
      </c>
      <c r="C4573" s="2" t="s">
        <v>8961</v>
      </c>
      <c r="D4573" s="3" t="s">
        <v>16</v>
      </c>
      <c r="E4573" s="4">
        <v>42056.638888888891</v>
      </c>
      <c r="F4573" s="2" t="s">
        <v>17</v>
      </c>
      <c r="G4573" s="5" t="s">
        <v>48</v>
      </c>
      <c r="H4573" s="2" t="s">
        <v>20</v>
      </c>
      <c r="I4573" s="5" t="s">
        <v>21</v>
      </c>
      <c r="J4573" s="5" t="s">
        <v>22</v>
      </c>
      <c r="K4573" s="5" t="s">
        <v>23</v>
      </c>
      <c r="L4573" s="4">
        <v>42056.638888888891</v>
      </c>
      <c r="M4573" s="3" t="s">
        <v>27</v>
      </c>
      <c r="N4573" s="10" t="s">
        <v>28</v>
      </c>
      <c r="O4573" s="14">
        <v>1</v>
      </c>
      <c r="P4573" s="15"/>
      <c r="Q4573" s="15"/>
      <c r="R4573" s="15"/>
    </row>
    <row r="4574" spans="1:18" x14ac:dyDescent="0.3">
      <c r="A4574" s="1">
        <v>113412</v>
      </c>
      <c r="B4574" s="2" t="s">
        <v>8962</v>
      </c>
      <c r="C4574" s="2" t="s">
        <v>8963</v>
      </c>
      <c r="D4574" s="3" t="s">
        <v>16</v>
      </c>
      <c r="E4574" s="4">
        <v>42056.638888888891</v>
      </c>
      <c r="F4574" s="2" t="s">
        <v>17</v>
      </c>
      <c r="G4574" s="5" t="s">
        <v>48</v>
      </c>
      <c r="H4574" s="2" t="s">
        <v>20</v>
      </c>
      <c r="I4574" s="5" t="s">
        <v>21</v>
      </c>
      <c r="J4574" s="5" t="s">
        <v>22</v>
      </c>
      <c r="K4574" s="5" t="s">
        <v>23</v>
      </c>
      <c r="L4574" s="4">
        <v>42056.638888888891</v>
      </c>
      <c r="M4574" s="3" t="s">
        <v>27</v>
      </c>
      <c r="N4574" s="10" t="s">
        <v>28</v>
      </c>
      <c r="O4574" s="14">
        <v>1</v>
      </c>
      <c r="P4574" s="15"/>
      <c r="Q4574" s="15"/>
      <c r="R4574" s="15"/>
    </row>
    <row r="4575" spans="1:18" x14ac:dyDescent="0.3">
      <c r="A4575" s="1">
        <v>113413</v>
      </c>
      <c r="B4575" s="2" t="s">
        <v>8964</v>
      </c>
      <c r="C4575" s="2" t="s">
        <v>8965</v>
      </c>
      <c r="D4575" s="3" t="s">
        <v>16</v>
      </c>
      <c r="E4575" s="4">
        <v>42056.63958333333</v>
      </c>
      <c r="F4575" s="2" t="s">
        <v>17</v>
      </c>
      <c r="G4575" s="5" t="s">
        <v>48</v>
      </c>
      <c r="H4575" s="2" t="s">
        <v>20</v>
      </c>
      <c r="I4575" s="5" t="s">
        <v>21</v>
      </c>
      <c r="J4575" s="5" t="s">
        <v>22</v>
      </c>
      <c r="K4575" s="5" t="s">
        <v>23</v>
      </c>
      <c r="L4575" s="4">
        <v>42056.63958333333</v>
      </c>
      <c r="M4575" s="3" t="s">
        <v>27</v>
      </c>
      <c r="N4575" s="10" t="s">
        <v>28</v>
      </c>
      <c r="O4575" s="14">
        <v>1</v>
      </c>
      <c r="P4575" s="15"/>
      <c r="Q4575" s="15"/>
      <c r="R4575" s="15"/>
    </row>
    <row r="4576" spans="1:18" x14ac:dyDescent="0.3">
      <c r="A4576" s="1">
        <v>113414</v>
      </c>
      <c r="B4576" s="2" t="s">
        <v>8966</v>
      </c>
      <c r="C4576" s="2" t="s">
        <v>8967</v>
      </c>
      <c r="D4576" s="3" t="s">
        <v>16</v>
      </c>
      <c r="E4576" s="4">
        <v>42056.63958333333</v>
      </c>
      <c r="F4576" s="2" t="s">
        <v>17</v>
      </c>
      <c r="G4576" s="5" t="s">
        <v>48</v>
      </c>
      <c r="H4576" s="2" t="s">
        <v>20</v>
      </c>
      <c r="I4576" s="5" t="s">
        <v>21</v>
      </c>
      <c r="J4576" s="5" t="s">
        <v>22</v>
      </c>
      <c r="K4576" s="5" t="s">
        <v>23</v>
      </c>
      <c r="L4576" s="4">
        <v>42056.63958333333</v>
      </c>
      <c r="M4576" s="3" t="s">
        <v>27</v>
      </c>
      <c r="N4576" s="10" t="s">
        <v>28</v>
      </c>
      <c r="O4576" s="14">
        <v>1</v>
      </c>
      <c r="P4576" s="15"/>
      <c r="Q4576" s="15"/>
      <c r="R4576" s="15"/>
    </row>
    <row r="4577" spans="1:18" x14ac:dyDescent="0.3">
      <c r="A4577" s="1">
        <v>113415</v>
      </c>
      <c r="B4577" s="2" t="s">
        <v>8968</v>
      </c>
      <c r="C4577" s="2" t="s">
        <v>8969</v>
      </c>
      <c r="D4577" s="3" t="s">
        <v>16</v>
      </c>
      <c r="E4577" s="4">
        <v>42056.63958333333</v>
      </c>
      <c r="F4577" s="2" t="s">
        <v>17</v>
      </c>
      <c r="G4577" s="5" t="s">
        <v>48</v>
      </c>
      <c r="H4577" s="2" t="s">
        <v>20</v>
      </c>
      <c r="I4577" s="5" t="s">
        <v>21</v>
      </c>
      <c r="J4577" s="5" t="s">
        <v>22</v>
      </c>
      <c r="K4577" s="5" t="s">
        <v>23</v>
      </c>
      <c r="L4577" s="4">
        <v>42056.63958333333</v>
      </c>
      <c r="M4577" s="3" t="s">
        <v>27</v>
      </c>
      <c r="N4577" s="10" t="s">
        <v>28</v>
      </c>
      <c r="O4577" s="14">
        <v>1</v>
      </c>
      <c r="P4577" s="15"/>
      <c r="Q4577" s="15"/>
      <c r="R4577" s="15"/>
    </row>
    <row r="4578" spans="1:18" x14ac:dyDescent="0.3">
      <c r="A4578" s="1">
        <v>16050</v>
      </c>
      <c r="B4578" s="2" t="s">
        <v>8970</v>
      </c>
      <c r="C4578" s="2" t="s">
        <v>8971</v>
      </c>
      <c r="D4578" s="3" t="s">
        <v>16</v>
      </c>
      <c r="E4578" s="4">
        <v>41528</v>
      </c>
      <c r="F4578" s="2" t="s">
        <v>17</v>
      </c>
      <c r="G4578" s="5" t="s">
        <v>48</v>
      </c>
      <c r="H4578" s="2" t="s">
        <v>42</v>
      </c>
      <c r="I4578" s="5" t="s">
        <v>21</v>
      </c>
      <c r="J4578" s="5" t="s">
        <v>22</v>
      </c>
      <c r="K4578" s="5" t="s">
        <v>23</v>
      </c>
      <c r="L4578" s="4" t="s">
        <v>19</v>
      </c>
      <c r="M4578" s="3" t="s">
        <v>27</v>
      </c>
      <c r="N4578" s="10" t="s">
        <v>28</v>
      </c>
      <c r="O4578" s="14">
        <v>1</v>
      </c>
      <c r="P4578" s="15"/>
      <c r="Q4578" s="15"/>
      <c r="R4578" s="15"/>
    </row>
    <row r="4579" spans="1:18" x14ac:dyDescent="0.3">
      <c r="A4579" s="1">
        <v>16051</v>
      </c>
      <c r="B4579" s="2" t="s">
        <v>8972</v>
      </c>
      <c r="C4579" s="2" t="s">
        <v>8973</v>
      </c>
      <c r="D4579" s="3" t="s">
        <v>16</v>
      </c>
      <c r="E4579" s="4">
        <v>41528</v>
      </c>
      <c r="F4579" s="2" t="s">
        <v>17</v>
      </c>
      <c r="G4579" s="5" t="s">
        <v>48</v>
      </c>
      <c r="H4579" s="2" t="s">
        <v>42</v>
      </c>
      <c r="I4579" s="5" t="s">
        <v>21</v>
      </c>
      <c r="J4579" s="5" t="s">
        <v>22</v>
      </c>
      <c r="K4579" s="5" t="s">
        <v>23</v>
      </c>
      <c r="L4579" s="4" t="s">
        <v>19</v>
      </c>
      <c r="M4579" s="3" t="s">
        <v>27</v>
      </c>
      <c r="N4579" s="10" t="s">
        <v>28</v>
      </c>
      <c r="O4579" s="14">
        <v>1</v>
      </c>
      <c r="P4579" s="15"/>
      <c r="Q4579" s="15"/>
      <c r="R4579" s="15"/>
    </row>
    <row r="4580" spans="1:18" x14ac:dyDescent="0.3">
      <c r="A4580" s="1">
        <v>16052</v>
      </c>
      <c r="B4580" s="2" t="s">
        <v>8974</v>
      </c>
      <c r="C4580" s="2" t="s">
        <v>8975</v>
      </c>
      <c r="D4580" s="3" t="s">
        <v>16</v>
      </c>
      <c r="E4580" s="4">
        <v>41528</v>
      </c>
      <c r="F4580" s="2" t="s">
        <v>17</v>
      </c>
      <c r="G4580" s="5" t="s">
        <v>48</v>
      </c>
      <c r="H4580" s="2" t="s">
        <v>42</v>
      </c>
      <c r="I4580" s="5" t="s">
        <v>21</v>
      </c>
      <c r="J4580" s="5" t="s">
        <v>22</v>
      </c>
      <c r="K4580" s="5" t="s">
        <v>23</v>
      </c>
      <c r="L4580" s="4" t="s">
        <v>19</v>
      </c>
      <c r="M4580" s="3" t="s">
        <v>27</v>
      </c>
      <c r="N4580" s="10" t="s">
        <v>28</v>
      </c>
      <c r="O4580" s="14">
        <v>1</v>
      </c>
      <c r="P4580" s="15"/>
      <c r="Q4580" s="15"/>
      <c r="R4580" s="15"/>
    </row>
    <row r="4581" spans="1:18" x14ac:dyDescent="0.3">
      <c r="A4581" s="1">
        <v>16053</v>
      </c>
      <c r="B4581" s="2" t="s">
        <v>8976</v>
      </c>
      <c r="C4581" s="2" t="s">
        <v>8977</v>
      </c>
      <c r="D4581" s="3" t="s">
        <v>16</v>
      </c>
      <c r="E4581" s="4">
        <v>41528</v>
      </c>
      <c r="F4581" s="2" t="s">
        <v>17</v>
      </c>
      <c r="G4581" s="5" t="s">
        <v>48</v>
      </c>
      <c r="H4581" s="2" t="s">
        <v>42</v>
      </c>
      <c r="I4581" s="5" t="s">
        <v>21</v>
      </c>
      <c r="J4581" s="5" t="s">
        <v>22</v>
      </c>
      <c r="K4581" s="5" t="s">
        <v>23</v>
      </c>
      <c r="L4581" s="4" t="s">
        <v>19</v>
      </c>
      <c r="M4581" s="3" t="s">
        <v>27</v>
      </c>
      <c r="N4581" s="10" t="s">
        <v>28</v>
      </c>
      <c r="O4581" s="14">
        <v>1</v>
      </c>
      <c r="P4581" s="15"/>
      <c r="Q4581" s="15"/>
      <c r="R4581" s="15"/>
    </row>
    <row r="4582" spans="1:18" x14ac:dyDescent="0.3">
      <c r="A4582" s="1">
        <v>16054</v>
      </c>
      <c r="B4582" s="2" t="s">
        <v>8978</v>
      </c>
      <c r="C4582" s="2" t="s">
        <v>8979</v>
      </c>
      <c r="D4582" s="3" t="s">
        <v>16</v>
      </c>
      <c r="E4582" s="4">
        <v>41528</v>
      </c>
      <c r="F4582" s="2" t="s">
        <v>17</v>
      </c>
      <c r="G4582" s="5" t="s">
        <v>48</v>
      </c>
      <c r="H4582" s="2" t="s">
        <v>42</v>
      </c>
      <c r="I4582" s="5" t="s">
        <v>21</v>
      </c>
      <c r="J4582" s="5" t="s">
        <v>22</v>
      </c>
      <c r="K4582" s="5" t="s">
        <v>23</v>
      </c>
      <c r="L4582" s="4" t="s">
        <v>19</v>
      </c>
      <c r="M4582" s="3" t="s">
        <v>27</v>
      </c>
      <c r="N4582" s="10" t="s">
        <v>28</v>
      </c>
      <c r="O4582" s="14">
        <v>1</v>
      </c>
      <c r="P4582" s="15"/>
      <c r="Q4582" s="15"/>
      <c r="R4582" s="15"/>
    </row>
    <row r="4583" spans="1:18" x14ac:dyDescent="0.3">
      <c r="A4583" s="1">
        <v>16055</v>
      </c>
      <c r="B4583" s="2" t="s">
        <v>8980</v>
      </c>
      <c r="C4583" s="2" t="s">
        <v>8981</v>
      </c>
      <c r="D4583" s="3" t="s">
        <v>16</v>
      </c>
      <c r="E4583" s="4">
        <v>41528</v>
      </c>
      <c r="F4583" s="2" t="s">
        <v>17</v>
      </c>
      <c r="G4583" s="5" t="s">
        <v>48</v>
      </c>
      <c r="H4583" s="2" t="s">
        <v>42</v>
      </c>
      <c r="I4583" s="5" t="s">
        <v>21</v>
      </c>
      <c r="J4583" s="5" t="s">
        <v>22</v>
      </c>
      <c r="K4583" s="5" t="s">
        <v>23</v>
      </c>
      <c r="L4583" s="4" t="s">
        <v>19</v>
      </c>
      <c r="M4583" s="3" t="s">
        <v>27</v>
      </c>
      <c r="N4583" s="10" t="s">
        <v>28</v>
      </c>
      <c r="O4583" s="14">
        <v>1</v>
      </c>
      <c r="P4583" s="15"/>
      <c r="Q4583" s="15"/>
      <c r="R4583" s="15"/>
    </row>
    <row r="4584" spans="1:18" x14ac:dyDescent="0.3">
      <c r="A4584" s="1">
        <v>16056</v>
      </c>
      <c r="B4584" s="2" t="s">
        <v>8982</v>
      </c>
      <c r="C4584" s="2" t="s">
        <v>8983</v>
      </c>
      <c r="D4584" s="3" t="s">
        <v>16</v>
      </c>
      <c r="E4584" s="4">
        <v>41528</v>
      </c>
      <c r="F4584" s="2" t="s">
        <v>17</v>
      </c>
      <c r="G4584" s="5" t="s">
        <v>48</v>
      </c>
      <c r="H4584" s="2" t="s">
        <v>42</v>
      </c>
      <c r="I4584" s="5" t="s">
        <v>21</v>
      </c>
      <c r="J4584" s="5" t="s">
        <v>22</v>
      </c>
      <c r="K4584" s="5" t="s">
        <v>23</v>
      </c>
      <c r="L4584" s="4" t="s">
        <v>19</v>
      </c>
      <c r="M4584" s="3" t="s">
        <v>27</v>
      </c>
      <c r="N4584" s="10" t="s">
        <v>28</v>
      </c>
      <c r="O4584" s="14">
        <v>1</v>
      </c>
      <c r="P4584" s="15"/>
      <c r="Q4584" s="15"/>
      <c r="R4584" s="15"/>
    </row>
    <row r="4585" spans="1:18" x14ac:dyDescent="0.3">
      <c r="A4585" s="1">
        <v>113416</v>
      </c>
      <c r="B4585" s="2" t="s">
        <v>8984</v>
      </c>
      <c r="C4585" s="2" t="s">
        <v>8985</v>
      </c>
      <c r="D4585" s="3" t="s">
        <v>16</v>
      </c>
      <c r="E4585" s="4">
        <v>42056.640277777777</v>
      </c>
      <c r="F4585" s="2" t="s">
        <v>17</v>
      </c>
      <c r="G4585" s="5" t="s">
        <v>48</v>
      </c>
      <c r="H4585" s="2" t="s">
        <v>20</v>
      </c>
      <c r="I4585" s="5" t="s">
        <v>21</v>
      </c>
      <c r="J4585" s="5" t="s">
        <v>22</v>
      </c>
      <c r="K4585" s="5" t="s">
        <v>23</v>
      </c>
      <c r="L4585" s="4">
        <v>42056.640277777777</v>
      </c>
      <c r="M4585" s="3" t="s">
        <v>27</v>
      </c>
      <c r="N4585" s="10" t="s">
        <v>28</v>
      </c>
      <c r="O4585" s="14">
        <v>1</v>
      </c>
      <c r="P4585" s="15"/>
      <c r="Q4585" s="15"/>
      <c r="R4585" s="15"/>
    </row>
    <row r="4586" spans="1:18" x14ac:dyDescent="0.3">
      <c r="A4586" s="1">
        <v>113417</v>
      </c>
      <c r="B4586" s="2" t="s">
        <v>8986</v>
      </c>
      <c r="C4586" s="2" t="s">
        <v>8987</v>
      </c>
      <c r="D4586" s="3" t="s">
        <v>16</v>
      </c>
      <c r="E4586" s="4">
        <v>42056.640277777777</v>
      </c>
      <c r="F4586" s="2" t="s">
        <v>17</v>
      </c>
      <c r="G4586" s="5" t="s">
        <v>48</v>
      </c>
      <c r="H4586" s="2" t="s">
        <v>20</v>
      </c>
      <c r="I4586" s="5" t="s">
        <v>21</v>
      </c>
      <c r="J4586" s="5" t="s">
        <v>22</v>
      </c>
      <c r="K4586" s="5" t="s">
        <v>23</v>
      </c>
      <c r="L4586" s="4">
        <v>42056.640277777777</v>
      </c>
      <c r="M4586" s="3" t="s">
        <v>27</v>
      </c>
      <c r="N4586" s="10" t="s">
        <v>28</v>
      </c>
      <c r="O4586" s="14">
        <v>1</v>
      </c>
      <c r="P4586" s="15"/>
      <c r="Q4586" s="15"/>
      <c r="R4586" s="15"/>
    </row>
    <row r="4587" spans="1:18" x14ac:dyDescent="0.3">
      <c r="A4587" s="1">
        <v>134375</v>
      </c>
      <c r="B4587" s="2" t="s">
        <v>8988</v>
      </c>
      <c r="C4587" s="2" t="s">
        <v>8989</v>
      </c>
      <c r="D4587" s="3" t="s">
        <v>16</v>
      </c>
      <c r="E4587" s="4">
        <v>43417.429166666661</v>
      </c>
      <c r="F4587" s="2" t="s">
        <v>17</v>
      </c>
      <c r="G4587" s="5" t="s">
        <v>48</v>
      </c>
      <c r="H4587" s="2" t="s">
        <v>20</v>
      </c>
      <c r="I4587" s="5" t="s">
        <v>21</v>
      </c>
      <c r="J4587" s="5" t="s">
        <v>22</v>
      </c>
      <c r="K4587" s="5" t="s">
        <v>23</v>
      </c>
      <c r="L4587" s="4">
        <v>43417.429166666661</v>
      </c>
      <c r="M4587" s="3" t="s">
        <v>27</v>
      </c>
      <c r="N4587" s="10" t="s">
        <v>28</v>
      </c>
      <c r="O4587" s="14">
        <v>1</v>
      </c>
      <c r="P4587" s="15"/>
      <c r="Q4587" s="15"/>
      <c r="R4587" s="15"/>
    </row>
    <row r="4588" spans="1:18" x14ac:dyDescent="0.3">
      <c r="A4588" s="1">
        <v>113418</v>
      </c>
      <c r="B4588" s="2" t="s">
        <v>8990</v>
      </c>
      <c r="C4588" s="2" t="s">
        <v>8991</v>
      </c>
      <c r="D4588" s="3" t="s">
        <v>16</v>
      </c>
      <c r="E4588" s="4">
        <v>42056.640277777777</v>
      </c>
      <c r="F4588" s="2" t="s">
        <v>17</v>
      </c>
      <c r="G4588" s="5" t="s">
        <v>48</v>
      </c>
      <c r="H4588" s="2" t="s">
        <v>20</v>
      </c>
      <c r="I4588" s="5" t="s">
        <v>21</v>
      </c>
      <c r="J4588" s="5" t="s">
        <v>22</v>
      </c>
      <c r="K4588" s="5" t="s">
        <v>23</v>
      </c>
      <c r="L4588" s="4">
        <v>42056.640277777777</v>
      </c>
      <c r="M4588" s="3" t="s">
        <v>27</v>
      </c>
      <c r="N4588" s="10" t="s">
        <v>28</v>
      </c>
      <c r="O4588" s="14">
        <v>1</v>
      </c>
      <c r="P4588" s="15"/>
      <c r="Q4588" s="15"/>
      <c r="R4588" s="15"/>
    </row>
    <row r="4589" spans="1:18" x14ac:dyDescent="0.3">
      <c r="A4589" s="1">
        <v>113419</v>
      </c>
      <c r="B4589" s="2" t="s">
        <v>8992</v>
      </c>
      <c r="C4589" s="2" t="s">
        <v>8993</v>
      </c>
      <c r="D4589" s="3" t="s">
        <v>16</v>
      </c>
      <c r="E4589" s="4">
        <v>42056.640277777777</v>
      </c>
      <c r="F4589" s="2" t="s">
        <v>17</v>
      </c>
      <c r="G4589" s="5" t="s">
        <v>48</v>
      </c>
      <c r="H4589" s="2" t="s">
        <v>20</v>
      </c>
      <c r="I4589" s="5" t="s">
        <v>21</v>
      </c>
      <c r="J4589" s="5" t="s">
        <v>22</v>
      </c>
      <c r="K4589" s="5" t="s">
        <v>33</v>
      </c>
      <c r="L4589" s="4">
        <v>42056.640277777777</v>
      </c>
      <c r="M4589" s="3" t="s">
        <v>27</v>
      </c>
      <c r="N4589" s="10" t="s">
        <v>28</v>
      </c>
      <c r="O4589" s="14">
        <v>1</v>
      </c>
      <c r="P4589" s="15"/>
      <c r="Q4589" s="15"/>
      <c r="R4589" s="15"/>
    </row>
    <row r="4590" spans="1:18" x14ac:dyDescent="0.3">
      <c r="A4590" s="1">
        <v>113420</v>
      </c>
      <c r="B4590" s="2" t="s">
        <v>8994</v>
      </c>
      <c r="C4590" s="2" t="s">
        <v>8995</v>
      </c>
      <c r="D4590" s="3" t="s">
        <v>16</v>
      </c>
      <c r="E4590" s="4">
        <v>42056.640277777777</v>
      </c>
      <c r="F4590" s="2" t="s">
        <v>17</v>
      </c>
      <c r="G4590" s="5" t="s">
        <v>48</v>
      </c>
      <c r="H4590" s="2" t="s">
        <v>20</v>
      </c>
      <c r="I4590" s="5" t="s">
        <v>21</v>
      </c>
      <c r="J4590" s="5" t="s">
        <v>22</v>
      </c>
      <c r="K4590" s="5" t="s">
        <v>33</v>
      </c>
      <c r="L4590" s="4">
        <v>42056.640277777777</v>
      </c>
      <c r="M4590" s="3" t="s">
        <v>27</v>
      </c>
      <c r="N4590" s="10" t="s">
        <v>28</v>
      </c>
      <c r="O4590" s="14">
        <v>1</v>
      </c>
      <c r="P4590" s="15"/>
      <c r="Q4590" s="15"/>
      <c r="R4590" s="15"/>
    </row>
    <row r="4591" spans="1:18" x14ac:dyDescent="0.3">
      <c r="A4591" s="1">
        <v>115375</v>
      </c>
      <c r="B4591" s="2" t="s">
        <v>8996</v>
      </c>
      <c r="C4591" s="2" t="s">
        <v>8997</v>
      </c>
      <c r="D4591" s="3" t="s">
        <v>16</v>
      </c>
      <c r="E4591" s="4">
        <v>42514</v>
      </c>
      <c r="F4591" s="2" t="s">
        <v>17</v>
      </c>
      <c r="G4591" s="5" t="s">
        <v>48</v>
      </c>
      <c r="H4591" s="2" t="s">
        <v>20</v>
      </c>
      <c r="I4591" s="5" t="s">
        <v>21</v>
      </c>
      <c r="J4591" s="5" t="s">
        <v>22</v>
      </c>
      <c r="K4591" s="5" t="s">
        <v>33</v>
      </c>
      <c r="L4591" s="4">
        <v>42515.436805555553</v>
      </c>
      <c r="M4591" s="3" t="s">
        <v>27</v>
      </c>
      <c r="N4591" s="10" t="s">
        <v>28</v>
      </c>
      <c r="O4591" s="14">
        <v>1</v>
      </c>
      <c r="P4591" s="15"/>
      <c r="Q4591" s="15"/>
      <c r="R4591" s="15"/>
    </row>
    <row r="4592" spans="1:18" x14ac:dyDescent="0.3">
      <c r="A4592" s="1">
        <v>115376</v>
      </c>
      <c r="B4592" s="2" t="s">
        <v>8998</v>
      </c>
      <c r="C4592" s="2" t="s">
        <v>8997</v>
      </c>
      <c r="D4592" s="3" t="s">
        <v>16</v>
      </c>
      <c r="E4592" s="4">
        <v>42514</v>
      </c>
      <c r="F4592" s="2" t="s">
        <v>17</v>
      </c>
      <c r="G4592" s="5" t="s">
        <v>48</v>
      </c>
      <c r="H4592" s="2" t="s">
        <v>20</v>
      </c>
      <c r="I4592" s="5" t="s">
        <v>21</v>
      </c>
      <c r="J4592" s="5" t="s">
        <v>22</v>
      </c>
      <c r="K4592" s="5" t="s">
        <v>33</v>
      </c>
      <c r="L4592" s="4">
        <v>42515.436805555553</v>
      </c>
      <c r="M4592" s="3" t="s">
        <v>27</v>
      </c>
      <c r="N4592" s="10" t="s">
        <v>28</v>
      </c>
      <c r="O4592" s="14">
        <v>1</v>
      </c>
      <c r="P4592" s="15"/>
      <c r="Q4592" s="15"/>
      <c r="R4592" s="15"/>
    </row>
    <row r="4593" spans="1:18" x14ac:dyDescent="0.3">
      <c r="A4593" s="1">
        <v>115377</v>
      </c>
      <c r="B4593" s="2" t="s">
        <v>8999</v>
      </c>
      <c r="C4593" s="2" t="s">
        <v>9000</v>
      </c>
      <c r="D4593" s="3" t="s">
        <v>16</v>
      </c>
      <c r="E4593" s="4">
        <v>42514</v>
      </c>
      <c r="F4593" s="2" t="s">
        <v>17</v>
      </c>
      <c r="G4593" s="5" t="s">
        <v>48</v>
      </c>
      <c r="H4593" s="2" t="s">
        <v>20</v>
      </c>
      <c r="I4593" s="5" t="s">
        <v>21</v>
      </c>
      <c r="J4593" s="5" t="s">
        <v>22</v>
      </c>
      <c r="K4593" s="5" t="s">
        <v>33</v>
      </c>
      <c r="L4593" s="4">
        <v>42515.436805555553</v>
      </c>
      <c r="M4593" s="3" t="s">
        <v>27</v>
      </c>
      <c r="N4593" s="10" t="s">
        <v>28</v>
      </c>
      <c r="O4593" s="14">
        <v>1</v>
      </c>
      <c r="P4593" s="15"/>
      <c r="Q4593" s="15"/>
      <c r="R4593" s="15"/>
    </row>
    <row r="4594" spans="1:18" x14ac:dyDescent="0.3">
      <c r="A4594" s="1">
        <v>115227</v>
      </c>
      <c r="B4594" s="2" t="s">
        <v>9001</v>
      </c>
      <c r="C4594" s="2" t="s">
        <v>9002</v>
      </c>
      <c r="D4594" s="3" t="s">
        <v>16</v>
      </c>
      <c r="E4594" s="4">
        <v>42497</v>
      </c>
      <c r="F4594" s="2" t="s">
        <v>17</v>
      </c>
      <c r="G4594" s="5" t="s">
        <v>48</v>
      </c>
      <c r="H4594" s="2" t="s">
        <v>20</v>
      </c>
      <c r="I4594" s="5" t="s">
        <v>21</v>
      </c>
      <c r="J4594" s="5" t="s">
        <v>22</v>
      </c>
      <c r="K4594" s="5" t="s">
        <v>23</v>
      </c>
      <c r="L4594" s="4">
        <v>42504.425694444442</v>
      </c>
      <c r="M4594" s="3" t="s">
        <v>27</v>
      </c>
      <c r="N4594" s="10" t="s">
        <v>28</v>
      </c>
      <c r="O4594" s="14">
        <v>1</v>
      </c>
      <c r="P4594" s="15"/>
      <c r="Q4594" s="15"/>
      <c r="R4594" s="15"/>
    </row>
    <row r="4595" spans="1:18" x14ac:dyDescent="0.3">
      <c r="A4595" s="1">
        <v>113421</v>
      </c>
      <c r="B4595" s="2" t="s">
        <v>9003</v>
      </c>
      <c r="C4595" s="2" t="s">
        <v>9004</v>
      </c>
      <c r="D4595" s="3" t="s">
        <v>16</v>
      </c>
      <c r="E4595" s="4">
        <v>42056.660416666666</v>
      </c>
      <c r="F4595" s="2" t="s">
        <v>17</v>
      </c>
      <c r="G4595" s="5" t="s">
        <v>48</v>
      </c>
      <c r="H4595" s="2" t="s">
        <v>20</v>
      </c>
      <c r="I4595" s="5" t="s">
        <v>21</v>
      </c>
      <c r="J4595" s="5" t="s">
        <v>22</v>
      </c>
      <c r="K4595" s="5" t="s">
        <v>23</v>
      </c>
      <c r="L4595" s="4">
        <v>42056.660416666666</v>
      </c>
      <c r="M4595" s="3" t="s">
        <v>27</v>
      </c>
      <c r="N4595" s="10" t="s">
        <v>28</v>
      </c>
      <c r="O4595" s="14">
        <v>1</v>
      </c>
      <c r="P4595" s="15"/>
      <c r="Q4595" s="15"/>
      <c r="R4595" s="15"/>
    </row>
    <row r="4596" spans="1:18" x14ac:dyDescent="0.3">
      <c r="A4596" s="1">
        <v>113422</v>
      </c>
      <c r="B4596" s="2" t="s">
        <v>9005</v>
      </c>
      <c r="C4596" s="2" t="s">
        <v>9006</v>
      </c>
      <c r="D4596" s="3" t="s">
        <v>16</v>
      </c>
      <c r="E4596" s="4">
        <v>42056.661111111112</v>
      </c>
      <c r="F4596" s="2" t="s">
        <v>17</v>
      </c>
      <c r="G4596" s="5" t="s">
        <v>48</v>
      </c>
      <c r="H4596" s="2" t="s">
        <v>20</v>
      </c>
      <c r="I4596" s="5" t="s">
        <v>21</v>
      </c>
      <c r="J4596" s="5" t="s">
        <v>22</v>
      </c>
      <c r="K4596" s="5" t="s">
        <v>23</v>
      </c>
      <c r="L4596" s="4">
        <v>42056.661111111112</v>
      </c>
      <c r="M4596" s="3" t="s">
        <v>27</v>
      </c>
      <c r="N4596" s="10" t="s">
        <v>28</v>
      </c>
      <c r="O4596" s="14">
        <v>1</v>
      </c>
      <c r="P4596" s="15"/>
      <c r="Q4596" s="15"/>
      <c r="R4596" s="15"/>
    </row>
    <row r="4597" spans="1:18" x14ac:dyDescent="0.3">
      <c r="A4597" s="1">
        <v>113423</v>
      </c>
      <c r="B4597" s="2" t="s">
        <v>9007</v>
      </c>
      <c r="C4597" s="2" t="s">
        <v>9008</v>
      </c>
      <c r="D4597" s="3" t="s">
        <v>16</v>
      </c>
      <c r="E4597" s="4">
        <v>42056.661111111112</v>
      </c>
      <c r="F4597" s="2" t="s">
        <v>17</v>
      </c>
      <c r="G4597" s="5" t="s">
        <v>48</v>
      </c>
      <c r="H4597" s="2" t="s">
        <v>20</v>
      </c>
      <c r="I4597" s="5" t="s">
        <v>21</v>
      </c>
      <c r="J4597" s="5" t="s">
        <v>22</v>
      </c>
      <c r="K4597" s="5" t="s">
        <v>23</v>
      </c>
      <c r="L4597" s="4">
        <v>42056.661111111112</v>
      </c>
      <c r="M4597" s="3" t="s">
        <v>27</v>
      </c>
      <c r="N4597" s="10" t="s">
        <v>28</v>
      </c>
      <c r="O4597" s="14">
        <v>1</v>
      </c>
      <c r="P4597" s="15"/>
      <c r="Q4597" s="15"/>
      <c r="R4597" s="15"/>
    </row>
    <row r="4598" spans="1:18" x14ac:dyDescent="0.3">
      <c r="A4598" s="1">
        <v>113424</v>
      </c>
      <c r="B4598" s="2" t="s">
        <v>9009</v>
      </c>
      <c r="C4598" s="2" t="s">
        <v>9010</v>
      </c>
      <c r="D4598" s="3" t="s">
        <v>16</v>
      </c>
      <c r="E4598" s="4">
        <v>42056.661805555552</v>
      </c>
      <c r="F4598" s="2" t="s">
        <v>17</v>
      </c>
      <c r="G4598" s="5" t="s">
        <v>48</v>
      </c>
      <c r="H4598" s="2" t="s">
        <v>20</v>
      </c>
      <c r="I4598" s="5" t="s">
        <v>21</v>
      </c>
      <c r="J4598" s="5" t="s">
        <v>22</v>
      </c>
      <c r="K4598" s="5" t="s">
        <v>23</v>
      </c>
      <c r="L4598" s="4">
        <v>42056.661805555552</v>
      </c>
      <c r="M4598" s="3" t="s">
        <v>27</v>
      </c>
      <c r="N4598" s="10" t="s">
        <v>28</v>
      </c>
      <c r="O4598" s="14">
        <v>1</v>
      </c>
      <c r="P4598" s="15"/>
      <c r="Q4598" s="15"/>
      <c r="R4598" s="15"/>
    </row>
    <row r="4599" spans="1:18" x14ac:dyDescent="0.3">
      <c r="A4599" s="1">
        <v>129974</v>
      </c>
      <c r="B4599" s="2" t="s">
        <v>9011</v>
      </c>
      <c r="C4599" s="2" t="s">
        <v>9012</v>
      </c>
      <c r="D4599" s="3" t="s">
        <v>16</v>
      </c>
      <c r="E4599" s="4">
        <v>42717</v>
      </c>
      <c r="F4599" s="2" t="s">
        <v>17</v>
      </c>
      <c r="G4599" s="5" t="s">
        <v>48</v>
      </c>
      <c r="H4599" s="2" t="s">
        <v>20</v>
      </c>
      <c r="I4599" s="5" t="s">
        <v>21</v>
      </c>
      <c r="J4599" s="5" t="s">
        <v>22</v>
      </c>
      <c r="K4599" s="5" t="s">
        <v>23</v>
      </c>
      <c r="L4599" s="4">
        <v>42724.404166666667</v>
      </c>
      <c r="M4599" s="3" t="s">
        <v>27</v>
      </c>
      <c r="N4599" s="10" t="s">
        <v>28</v>
      </c>
      <c r="O4599" s="14">
        <v>1</v>
      </c>
      <c r="P4599" s="15"/>
      <c r="Q4599" s="15"/>
      <c r="R4599" s="15"/>
    </row>
    <row r="4600" spans="1:18" x14ac:dyDescent="0.3">
      <c r="A4600" s="1">
        <v>129981</v>
      </c>
      <c r="B4600" s="2" t="s">
        <v>9013</v>
      </c>
      <c r="C4600" s="2" t="s">
        <v>9014</v>
      </c>
      <c r="D4600" s="3" t="s">
        <v>16</v>
      </c>
      <c r="E4600" s="4">
        <v>42717</v>
      </c>
      <c r="F4600" s="2" t="s">
        <v>17</v>
      </c>
      <c r="G4600" s="5" t="s">
        <v>48</v>
      </c>
      <c r="H4600" s="2" t="s">
        <v>20</v>
      </c>
      <c r="I4600" s="5" t="s">
        <v>21</v>
      </c>
      <c r="J4600" s="5" t="s">
        <v>22</v>
      </c>
      <c r="K4600" s="5" t="s">
        <v>23</v>
      </c>
      <c r="L4600" s="4">
        <v>42724.404166666667</v>
      </c>
      <c r="M4600" s="3" t="s">
        <v>27</v>
      </c>
      <c r="N4600" s="10" t="s">
        <v>28</v>
      </c>
      <c r="O4600" s="14">
        <v>1</v>
      </c>
      <c r="P4600" s="15"/>
      <c r="Q4600" s="15"/>
      <c r="R4600" s="15"/>
    </row>
    <row r="4601" spans="1:18" x14ac:dyDescent="0.3">
      <c r="A4601" s="1">
        <v>129975</v>
      </c>
      <c r="B4601" s="2" t="s">
        <v>9015</v>
      </c>
      <c r="C4601" s="2" t="s">
        <v>9016</v>
      </c>
      <c r="D4601" s="3" t="s">
        <v>16</v>
      </c>
      <c r="E4601" s="4">
        <v>42717</v>
      </c>
      <c r="F4601" s="2" t="s">
        <v>17</v>
      </c>
      <c r="G4601" s="5" t="s">
        <v>48</v>
      </c>
      <c r="H4601" s="2" t="s">
        <v>20</v>
      </c>
      <c r="I4601" s="5" t="s">
        <v>21</v>
      </c>
      <c r="J4601" s="5" t="s">
        <v>22</v>
      </c>
      <c r="K4601" s="5" t="s">
        <v>23</v>
      </c>
      <c r="L4601" s="4">
        <v>42724.404166666667</v>
      </c>
      <c r="M4601" s="3" t="s">
        <v>27</v>
      </c>
      <c r="N4601" s="10" t="s">
        <v>28</v>
      </c>
      <c r="O4601" s="14">
        <v>1</v>
      </c>
      <c r="P4601" s="15"/>
      <c r="Q4601" s="15"/>
      <c r="R4601" s="15"/>
    </row>
    <row r="4602" spans="1:18" x14ac:dyDescent="0.3">
      <c r="A4602" s="1">
        <v>129976</v>
      </c>
      <c r="B4602" s="2" t="s">
        <v>9017</v>
      </c>
      <c r="C4602" s="2" t="s">
        <v>9018</v>
      </c>
      <c r="D4602" s="3" t="s">
        <v>16</v>
      </c>
      <c r="E4602" s="4">
        <v>42717</v>
      </c>
      <c r="F4602" s="2" t="s">
        <v>17</v>
      </c>
      <c r="G4602" s="5" t="s">
        <v>48</v>
      </c>
      <c r="H4602" s="2" t="s">
        <v>20</v>
      </c>
      <c r="I4602" s="5" t="s">
        <v>21</v>
      </c>
      <c r="J4602" s="5" t="s">
        <v>22</v>
      </c>
      <c r="K4602" s="5" t="s">
        <v>23</v>
      </c>
      <c r="L4602" s="4">
        <v>42724.404166666667</v>
      </c>
      <c r="M4602" s="3" t="s">
        <v>27</v>
      </c>
      <c r="N4602" s="10" t="s">
        <v>28</v>
      </c>
      <c r="O4602" s="14">
        <v>1</v>
      </c>
      <c r="P4602" s="15"/>
      <c r="Q4602" s="15"/>
      <c r="R4602" s="15"/>
    </row>
    <row r="4603" spans="1:18" x14ac:dyDescent="0.3">
      <c r="A4603" s="1">
        <v>129977</v>
      </c>
      <c r="B4603" s="2" t="s">
        <v>9019</v>
      </c>
      <c r="C4603" s="2" t="s">
        <v>9020</v>
      </c>
      <c r="D4603" s="3" t="s">
        <v>16</v>
      </c>
      <c r="E4603" s="4">
        <v>42717</v>
      </c>
      <c r="F4603" s="2" t="s">
        <v>17</v>
      </c>
      <c r="G4603" s="5" t="s">
        <v>48</v>
      </c>
      <c r="H4603" s="2" t="s">
        <v>20</v>
      </c>
      <c r="I4603" s="5" t="s">
        <v>21</v>
      </c>
      <c r="J4603" s="5" t="s">
        <v>22</v>
      </c>
      <c r="K4603" s="5" t="s">
        <v>23</v>
      </c>
      <c r="L4603" s="4">
        <v>42724.404166666667</v>
      </c>
      <c r="M4603" s="3" t="s">
        <v>27</v>
      </c>
      <c r="N4603" s="10" t="s">
        <v>28</v>
      </c>
      <c r="O4603" s="14">
        <v>1</v>
      </c>
      <c r="P4603" s="15"/>
      <c r="Q4603" s="15"/>
      <c r="R4603" s="15"/>
    </row>
    <row r="4604" spans="1:18" x14ac:dyDescent="0.3">
      <c r="A4604" s="1">
        <v>129978</v>
      </c>
      <c r="B4604" s="2" t="s">
        <v>9021</v>
      </c>
      <c r="C4604" s="2" t="s">
        <v>9022</v>
      </c>
      <c r="D4604" s="3" t="s">
        <v>16</v>
      </c>
      <c r="E4604" s="4">
        <v>42717</v>
      </c>
      <c r="F4604" s="2" t="s">
        <v>17</v>
      </c>
      <c r="G4604" s="5" t="s">
        <v>48</v>
      </c>
      <c r="H4604" s="2" t="s">
        <v>20</v>
      </c>
      <c r="I4604" s="5" t="s">
        <v>21</v>
      </c>
      <c r="J4604" s="5" t="s">
        <v>22</v>
      </c>
      <c r="K4604" s="5" t="s">
        <v>23</v>
      </c>
      <c r="L4604" s="4">
        <v>42724.404166666667</v>
      </c>
      <c r="M4604" s="3" t="s">
        <v>27</v>
      </c>
      <c r="N4604" s="10" t="s">
        <v>28</v>
      </c>
      <c r="O4604" s="14">
        <v>1</v>
      </c>
      <c r="P4604" s="15"/>
      <c r="Q4604" s="15"/>
      <c r="R4604" s="15"/>
    </row>
    <row r="4605" spans="1:18" x14ac:dyDescent="0.3">
      <c r="A4605" s="1">
        <v>129979</v>
      </c>
      <c r="B4605" s="2" t="s">
        <v>9023</v>
      </c>
      <c r="C4605" s="2" t="s">
        <v>9024</v>
      </c>
      <c r="D4605" s="3" t="s">
        <v>16</v>
      </c>
      <c r="E4605" s="4">
        <v>42717</v>
      </c>
      <c r="F4605" s="2" t="s">
        <v>17</v>
      </c>
      <c r="G4605" s="5" t="s">
        <v>48</v>
      </c>
      <c r="H4605" s="2" t="s">
        <v>20</v>
      </c>
      <c r="I4605" s="5" t="s">
        <v>21</v>
      </c>
      <c r="J4605" s="5" t="s">
        <v>22</v>
      </c>
      <c r="K4605" s="5" t="s">
        <v>23</v>
      </c>
      <c r="L4605" s="4">
        <v>42724.404166666667</v>
      </c>
      <c r="M4605" s="3" t="s">
        <v>27</v>
      </c>
      <c r="N4605" s="10" t="s">
        <v>28</v>
      </c>
      <c r="O4605" s="14">
        <v>1</v>
      </c>
      <c r="P4605" s="15"/>
      <c r="Q4605" s="15"/>
      <c r="R4605" s="15"/>
    </row>
    <row r="4606" spans="1:18" x14ac:dyDescent="0.3">
      <c r="A4606" s="1">
        <v>129980</v>
      </c>
      <c r="B4606" s="2" t="s">
        <v>9025</v>
      </c>
      <c r="C4606" s="2" t="s">
        <v>9026</v>
      </c>
      <c r="D4606" s="3" t="s">
        <v>16</v>
      </c>
      <c r="E4606" s="4">
        <v>42717</v>
      </c>
      <c r="F4606" s="2" t="s">
        <v>17</v>
      </c>
      <c r="G4606" s="5" t="s">
        <v>48</v>
      </c>
      <c r="H4606" s="2" t="s">
        <v>20</v>
      </c>
      <c r="I4606" s="5" t="s">
        <v>21</v>
      </c>
      <c r="J4606" s="5" t="s">
        <v>22</v>
      </c>
      <c r="K4606" s="5" t="s">
        <v>23</v>
      </c>
      <c r="L4606" s="4">
        <v>42724.404166666667</v>
      </c>
      <c r="M4606" s="3" t="s">
        <v>27</v>
      </c>
      <c r="N4606" s="10" t="s">
        <v>28</v>
      </c>
      <c r="O4606" s="14">
        <v>1</v>
      </c>
      <c r="P4606" s="15"/>
      <c r="Q4606" s="15"/>
      <c r="R4606" s="15"/>
    </row>
    <row r="4607" spans="1:18" x14ac:dyDescent="0.3">
      <c r="A4607" s="1">
        <v>16057</v>
      </c>
      <c r="B4607" s="2" t="s">
        <v>9027</v>
      </c>
      <c r="C4607" s="2" t="s">
        <v>9028</v>
      </c>
      <c r="D4607" s="3" t="s">
        <v>16</v>
      </c>
      <c r="E4607" s="4">
        <v>41528</v>
      </c>
      <c r="F4607" s="2" t="s">
        <v>17</v>
      </c>
      <c r="G4607" s="5" t="s">
        <v>48</v>
      </c>
      <c r="H4607" s="2" t="s">
        <v>20</v>
      </c>
      <c r="I4607" s="5" t="s">
        <v>21</v>
      </c>
      <c r="J4607" s="5" t="s">
        <v>22</v>
      </c>
      <c r="K4607" s="5" t="s">
        <v>23</v>
      </c>
      <c r="L4607" s="4" t="s">
        <v>19</v>
      </c>
      <c r="M4607" s="3" t="s">
        <v>27</v>
      </c>
      <c r="N4607" s="10" t="s">
        <v>28</v>
      </c>
      <c r="O4607" s="14">
        <v>1</v>
      </c>
      <c r="P4607" s="15"/>
      <c r="Q4607" s="15"/>
      <c r="R4607" s="15"/>
    </row>
    <row r="4608" spans="1:18" x14ac:dyDescent="0.3">
      <c r="A4608" s="1">
        <v>16058</v>
      </c>
      <c r="B4608" s="2" t="s">
        <v>9029</v>
      </c>
      <c r="C4608" s="2" t="s">
        <v>9030</v>
      </c>
      <c r="D4608" s="3" t="s">
        <v>16</v>
      </c>
      <c r="E4608" s="4">
        <v>41528</v>
      </c>
      <c r="F4608" s="2" t="s">
        <v>17</v>
      </c>
      <c r="G4608" s="5" t="s">
        <v>48</v>
      </c>
      <c r="H4608" s="2" t="s">
        <v>20</v>
      </c>
      <c r="I4608" s="5" t="s">
        <v>21</v>
      </c>
      <c r="J4608" s="5" t="s">
        <v>22</v>
      </c>
      <c r="K4608" s="5" t="s">
        <v>23</v>
      </c>
      <c r="L4608" s="4" t="s">
        <v>19</v>
      </c>
      <c r="M4608" s="3" t="s">
        <v>27</v>
      </c>
      <c r="N4608" s="10" t="s">
        <v>28</v>
      </c>
      <c r="O4608" s="14">
        <v>1</v>
      </c>
      <c r="P4608" s="15"/>
      <c r="Q4608" s="15"/>
      <c r="R4608" s="15"/>
    </row>
    <row r="4609" spans="1:18" x14ac:dyDescent="0.3">
      <c r="A4609" s="1">
        <v>16059</v>
      </c>
      <c r="B4609" s="2" t="s">
        <v>9031</v>
      </c>
      <c r="C4609" s="2" t="s">
        <v>9032</v>
      </c>
      <c r="D4609" s="3" t="s">
        <v>16</v>
      </c>
      <c r="E4609" s="4">
        <v>41528</v>
      </c>
      <c r="F4609" s="2" t="s">
        <v>17</v>
      </c>
      <c r="G4609" s="5" t="s">
        <v>48</v>
      </c>
      <c r="H4609" s="2" t="s">
        <v>20</v>
      </c>
      <c r="I4609" s="5" t="s">
        <v>21</v>
      </c>
      <c r="J4609" s="5" t="s">
        <v>22</v>
      </c>
      <c r="K4609" s="5" t="s">
        <v>23</v>
      </c>
      <c r="L4609" s="4" t="s">
        <v>19</v>
      </c>
      <c r="M4609" s="3" t="s">
        <v>27</v>
      </c>
      <c r="N4609" s="10" t="s">
        <v>28</v>
      </c>
      <c r="O4609" s="14">
        <v>1</v>
      </c>
      <c r="P4609" s="15"/>
      <c r="Q4609" s="15"/>
      <c r="R4609" s="15"/>
    </row>
    <row r="4610" spans="1:18" x14ac:dyDescent="0.3">
      <c r="A4610" s="1">
        <v>16060</v>
      </c>
      <c r="B4610" s="2" t="s">
        <v>9033</v>
      </c>
      <c r="C4610" s="2" t="s">
        <v>9034</v>
      </c>
      <c r="D4610" s="3" t="s">
        <v>16</v>
      </c>
      <c r="E4610" s="4">
        <v>41528</v>
      </c>
      <c r="F4610" s="2" t="s">
        <v>17</v>
      </c>
      <c r="G4610" s="5" t="s">
        <v>48</v>
      </c>
      <c r="H4610" s="2" t="s">
        <v>20</v>
      </c>
      <c r="I4610" s="5" t="s">
        <v>21</v>
      </c>
      <c r="J4610" s="5" t="s">
        <v>22</v>
      </c>
      <c r="K4610" s="5" t="s">
        <v>23</v>
      </c>
      <c r="L4610" s="4" t="s">
        <v>19</v>
      </c>
      <c r="M4610" s="3" t="s">
        <v>27</v>
      </c>
      <c r="N4610" s="10" t="s">
        <v>28</v>
      </c>
      <c r="O4610" s="14">
        <v>1</v>
      </c>
      <c r="P4610" s="15"/>
      <c r="Q4610" s="15"/>
      <c r="R4610" s="15"/>
    </row>
    <row r="4611" spans="1:18" x14ac:dyDescent="0.3">
      <c r="A4611" s="1">
        <v>16061</v>
      </c>
      <c r="B4611" s="2" t="s">
        <v>9035</v>
      </c>
      <c r="C4611" s="2" t="s">
        <v>9036</v>
      </c>
      <c r="D4611" s="3" t="s">
        <v>16</v>
      </c>
      <c r="E4611" s="4">
        <v>41528</v>
      </c>
      <c r="F4611" s="2" t="s">
        <v>17</v>
      </c>
      <c r="G4611" s="5" t="s">
        <v>48</v>
      </c>
      <c r="H4611" s="2" t="s">
        <v>20</v>
      </c>
      <c r="I4611" s="5" t="s">
        <v>21</v>
      </c>
      <c r="J4611" s="5" t="s">
        <v>22</v>
      </c>
      <c r="K4611" s="5" t="s">
        <v>23</v>
      </c>
      <c r="L4611" s="4" t="s">
        <v>19</v>
      </c>
      <c r="M4611" s="3" t="s">
        <v>27</v>
      </c>
      <c r="N4611" s="10" t="s">
        <v>28</v>
      </c>
      <c r="O4611" s="14">
        <v>1</v>
      </c>
      <c r="P4611" s="15"/>
      <c r="Q4611" s="15"/>
      <c r="R4611" s="15"/>
    </row>
    <row r="4612" spans="1:18" x14ac:dyDescent="0.3">
      <c r="A4612" s="1">
        <v>112330</v>
      </c>
      <c r="B4612" s="2" t="s">
        <v>9037</v>
      </c>
      <c r="C4612" s="2" t="s">
        <v>9038</v>
      </c>
      <c r="D4612" s="3" t="s">
        <v>16</v>
      </c>
      <c r="E4612" s="4">
        <v>41791</v>
      </c>
      <c r="F4612" s="2" t="s">
        <v>17</v>
      </c>
      <c r="G4612" s="5" t="s">
        <v>48</v>
      </c>
      <c r="H4612" s="2" t="s">
        <v>20</v>
      </c>
      <c r="I4612" s="5" t="s">
        <v>21</v>
      </c>
      <c r="J4612" s="5" t="s">
        <v>43</v>
      </c>
      <c r="K4612" s="5" t="s">
        <v>33</v>
      </c>
      <c r="L4612" s="4">
        <v>41797.411111111112</v>
      </c>
      <c r="M4612" s="3" t="s">
        <v>27</v>
      </c>
      <c r="N4612" s="10" t="s">
        <v>28</v>
      </c>
      <c r="O4612" s="14">
        <v>1</v>
      </c>
      <c r="P4612" s="15"/>
      <c r="Q4612" s="15"/>
      <c r="R4612" s="15"/>
    </row>
    <row r="4613" spans="1:18" x14ac:dyDescent="0.3">
      <c r="A4613" s="1">
        <v>15778</v>
      </c>
      <c r="B4613" s="2" t="s">
        <v>9039</v>
      </c>
      <c r="C4613" s="2" t="s">
        <v>9040</v>
      </c>
      <c r="D4613" s="3" t="s">
        <v>108</v>
      </c>
      <c r="E4613" s="4">
        <v>41426</v>
      </c>
      <c r="F4613" s="2" t="s">
        <v>17</v>
      </c>
      <c r="G4613" s="5" t="s">
        <v>48</v>
      </c>
      <c r="H4613" s="2" t="s">
        <v>42</v>
      </c>
      <c r="I4613" s="5" t="s">
        <v>21</v>
      </c>
      <c r="J4613" s="5" t="s">
        <v>22</v>
      </c>
      <c r="K4613" s="5" t="s">
        <v>23</v>
      </c>
      <c r="L4613" s="4" t="s">
        <v>19</v>
      </c>
      <c r="M4613" s="3" t="s">
        <v>34</v>
      </c>
      <c r="N4613" s="10" t="s">
        <v>138</v>
      </c>
      <c r="O4613" s="14">
        <v>1</v>
      </c>
      <c r="P4613" s="15"/>
      <c r="Q4613" s="15"/>
      <c r="R4613" s="15"/>
    </row>
    <row r="4614" spans="1:18" x14ac:dyDescent="0.3">
      <c r="A4614" s="1">
        <v>15782</v>
      </c>
      <c r="B4614" s="2" t="s">
        <v>9041</v>
      </c>
      <c r="C4614" s="2" t="s">
        <v>9040</v>
      </c>
      <c r="D4614" s="3" t="s">
        <v>108</v>
      </c>
      <c r="E4614" s="4">
        <v>41426</v>
      </c>
      <c r="F4614" s="2" t="s">
        <v>17</v>
      </c>
      <c r="G4614" s="5" t="s">
        <v>48</v>
      </c>
      <c r="H4614" s="2" t="s">
        <v>42</v>
      </c>
      <c r="I4614" s="5" t="s">
        <v>21</v>
      </c>
      <c r="J4614" s="5" t="s">
        <v>22</v>
      </c>
      <c r="K4614" s="5" t="s">
        <v>23</v>
      </c>
      <c r="L4614" s="4" t="s">
        <v>19</v>
      </c>
      <c r="M4614" s="3" t="s">
        <v>34</v>
      </c>
      <c r="N4614" s="10" t="s">
        <v>138</v>
      </c>
      <c r="O4614" s="14">
        <v>1</v>
      </c>
      <c r="P4614" s="15"/>
      <c r="Q4614" s="15"/>
      <c r="R4614" s="15"/>
    </row>
    <row r="4615" spans="1:18" x14ac:dyDescent="0.3">
      <c r="A4615" s="1">
        <v>15786</v>
      </c>
      <c r="B4615" s="2" t="s">
        <v>9042</v>
      </c>
      <c r="C4615" s="2" t="s">
        <v>9040</v>
      </c>
      <c r="D4615" s="3" t="s">
        <v>108</v>
      </c>
      <c r="E4615" s="4">
        <v>41426</v>
      </c>
      <c r="F4615" s="2" t="s">
        <v>17</v>
      </c>
      <c r="G4615" s="5" t="s">
        <v>48</v>
      </c>
      <c r="H4615" s="2" t="s">
        <v>20</v>
      </c>
      <c r="I4615" s="5" t="s">
        <v>21</v>
      </c>
      <c r="J4615" s="5" t="s">
        <v>22</v>
      </c>
      <c r="K4615" s="5" t="s">
        <v>23</v>
      </c>
      <c r="L4615" s="4" t="s">
        <v>19</v>
      </c>
      <c r="M4615" s="3" t="s">
        <v>34</v>
      </c>
      <c r="N4615" s="10" t="s">
        <v>138</v>
      </c>
      <c r="O4615" s="14">
        <v>1</v>
      </c>
      <c r="P4615" s="15"/>
      <c r="Q4615" s="15"/>
      <c r="R4615" s="15"/>
    </row>
    <row r="4616" spans="1:18" x14ac:dyDescent="0.3">
      <c r="A4616" s="1">
        <v>15790</v>
      </c>
      <c r="B4616" s="2" t="s">
        <v>9043</v>
      </c>
      <c r="C4616" s="2" t="s">
        <v>9040</v>
      </c>
      <c r="D4616" s="3" t="s">
        <v>108</v>
      </c>
      <c r="E4616" s="4">
        <v>41426</v>
      </c>
      <c r="F4616" s="2" t="s">
        <v>17</v>
      </c>
      <c r="G4616" s="5" t="s">
        <v>48</v>
      </c>
      <c r="H4616" s="2" t="s">
        <v>20</v>
      </c>
      <c r="I4616" s="5" t="s">
        <v>21</v>
      </c>
      <c r="J4616" s="5" t="s">
        <v>22</v>
      </c>
      <c r="K4616" s="5" t="s">
        <v>23</v>
      </c>
      <c r="L4616" s="4" t="s">
        <v>19</v>
      </c>
      <c r="M4616" s="3" t="s">
        <v>34</v>
      </c>
      <c r="N4616" s="10" t="s">
        <v>138</v>
      </c>
      <c r="O4616" s="14">
        <v>1</v>
      </c>
      <c r="P4616" s="15"/>
      <c r="Q4616" s="15"/>
      <c r="R4616" s="15"/>
    </row>
    <row r="4617" spans="1:18" x14ac:dyDescent="0.3">
      <c r="A4617" s="1">
        <v>15794</v>
      </c>
      <c r="B4617" s="2" t="s">
        <v>9044</v>
      </c>
      <c r="C4617" s="2" t="s">
        <v>9045</v>
      </c>
      <c r="D4617" s="3" t="s">
        <v>31</v>
      </c>
      <c r="E4617" s="4">
        <v>41426</v>
      </c>
      <c r="F4617" s="2" t="s">
        <v>17</v>
      </c>
      <c r="G4617" s="5" t="s">
        <v>48</v>
      </c>
      <c r="H4617" s="2" t="s">
        <v>20</v>
      </c>
      <c r="I4617" s="5" t="s">
        <v>21</v>
      </c>
      <c r="J4617" s="5" t="s">
        <v>22</v>
      </c>
      <c r="K4617" s="5" t="s">
        <v>23</v>
      </c>
      <c r="L4617" s="4" t="s">
        <v>19</v>
      </c>
      <c r="M4617" s="3" t="s">
        <v>34</v>
      </c>
      <c r="N4617" s="10" t="s">
        <v>138</v>
      </c>
      <c r="O4617" s="14">
        <v>1</v>
      </c>
      <c r="P4617" s="15"/>
      <c r="Q4617" s="15"/>
      <c r="R4617" s="15"/>
    </row>
    <row r="4618" spans="1:18" x14ac:dyDescent="0.3">
      <c r="A4618" s="1">
        <v>15798</v>
      </c>
      <c r="B4618" s="2" t="s">
        <v>9046</v>
      </c>
      <c r="C4618" s="2" t="s">
        <v>9047</v>
      </c>
      <c r="D4618" s="3" t="s">
        <v>103</v>
      </c>
      <c r="E4618" s="4">
        <v>41426</v>
      </c>
      <c r="F4618" s="2" t="s">
        <v>17</v>
      </c>
      <c r="G4618" s="5" t="s">
        <v>48</v>
      </c>
      <c r="H4618" s="2" t="s">
        <v>20</v>
      </c>
      <c r="I4618" s="5" t="s">
        <v>21</v>
      </c>
      <c r="J4618" s="5" t="s">
        <v>22</v>
      </c>
      <c r="K4618" s="5" t="s">
        <v>23</v>
      </c>
      <c r="L4618" s="4" t="s">
        <v>19</v>
      </c>
      <c r="M4618" s="3" t="s">
        <v>34</v>
      </c>
      <c r="N4618" s="10" t="s">
        <v>138</v>
      </c>
      <c r="O4618" s="14">
        <v>1</v>
      </c>
      <c r="P4618" s="15"/>
      <c r="Q4618" s="15"/>
      <c r="R4618" s="15"/>
    </row>
    <row r="4619" spans="1:18" x14ac:dyDescent="0.3">
      <c r="A4619" s="1">
        <v>15802</v>
      </c>
      <c r="B4619" s="2" t="s">
        <v>9048</v>
      </c>
      <c r="C4619" s="2" t="s">
        <v>9047</v>
      </c>
      <c r="D4619" s="3" t="s">
        <v>103</v>
      </c>
      <c r="E4619" s="4">
        <v>41426</v>
      </c>
      <c r="F4619" s="2" t="s">
        <v>17</v>
      </c>
      <c r="G4619" s="5" t="s">
        <v>48</v>
      </c>
      <c r="H4619" s="2" t="s">
        <v>20</v>
      </c>
      <c r="I4619" s="5" t="s">
        <v>21</v>
      </c>
      <c r="J4619" s="5" t="s">
        <v>22</v>
      </c>
      <c r="K4619" s="5" t="s">
        <v>23</v>
      </c>
      <c r="L4619" s="4" t="s">
        <v>19</v>
      </c>
      <c r="M4619" s="3" t="s">
        <v>34</v>
      </c>
      <c r="N4619" s="10" t="s">
        <v>138</v>
      </c>
      <c r="O4619" s="14">
        <v>1</v>
      </c>
      <c r="P4619" s="15"/>
      <c r="Q4619" s="15"/>
      <c r="R4619" s="15"/>
    </row>
    <row r="4620" spans="1:18" x14ac:dyDescent="0.3">
      <c r="A4620" s="1">
        <v>15806</v>
      </c>
      <c r="B4620" s="2" t="s">
        <v>9049</v>
      </c>
      <c r="C4620" s="2" t="s">
        <v>9050</v>
      </c>
      <c r="D4620" s="3" t="s">
        <v>103</v>
      </c>
      <c r="E4620" s="4">
        <v>41426</v>
      </c>
      <c r="F4620" s="2" t="s">
        <v>17</v>
      </c>
      <c r="G4620" s="5" t="s">
        <v>48</v>
      </c>
      <c r="H4620" s="2" t="s">
        <v>20</v>
      </c>
      <c r="I4620" s="5" t="s">
        <v>21</v>
      </c>
      <c r="J4620" s="5" t="s">
        <v>22</v>
      </c>
      <c r="K4620" s="5" t="s">
        <v>23</v>
      </c>
      <c r="L4620" s="4" t="s">
        <v>19</v>
      </c>
      <c r="M4620" s="3" t="s">
        <v>34</v>
      </c>
      <c r="N4620" s="10" t="s">
        <v>138</v>
      </c>
      <c r="O4620" s="14">
        <v>1</v>
      </c>
      <c r="P4620" s="15"/>
      <c r="Q4620" s="15"/>
      <c r="R4620" s="15"/>
    </row>
    <row r="4621" spans="1:18" x14ac:dyDescent="0.3">
      <c r="A4621" s="1">
        <v>15810</v>
      </c>
      <c r="B4621" s="2" t="s">
        <v>9051</v>
      </c>
      <c r="C4621" s="2" t="s">
        <v>9052</v>
      </c>
      <c r="D4621" s="3" t="s">
        <v>103</v>
      </c>
      <c r="E4621" s="4">
        <v>41426</v>
      </c>
      <c r="F4621" s="2" t="s">
        <v>17</v>
      </c>
      <c r="G4621" s="5" t="s">
        <v>48</v>
      </c>
      <c r="H4621" s="2" t="s">
        <v>20</v>
      </c>
      <c r="I4621" s="5" t="s">
        <v>21</v>
      </c>
      <c r="J4621" s="5" t="s">
        <v>22</v>
      </c>
      <c r="K4621" s="5" t="s">
        <v>23</v>
      </c>
      <c r="L4621" s="4" t="s">
        <v>19</v>
      </c>
      <c r="M4621" s="3" t="s">
        <v>34</v>
      </c>
      <c r="N4621" s="10" t="s">
        <v>138</v>
      </c>
      <c r="O4621" s="14">
        <v>1</v>
      </c>
      <c r="P4621" s="15"/>
      <c r="Q4621" s="15"/>
      <c r="R4621" s="15"/>
    </row>
    <row r="4622" spans="1:18" x14ac:dyDescent="0.3">
      <c r="A4622" s="1">
        <v>15814</v>
      </c>
      <c r="B4622" s="2" t="s">
        <v>9053</v>
      </c>
      <c r="C4622" s="2" t="s">
        <v>9052</v>
      </c>
      <c r="D4622" s="3" t="s">
        <v>103</v>
      </c>
      <c r="E4622" s="4">
        <v>41426</v>
      </c>
      <c r="F4622" s="2" t="s">
        <v>17</v>
      </c>
      <c r="G4622" s="5" t="s">
        <v>48</v>
      </c>
      <c r="H4622" s="2" t="s">
        <v>20</v>
      </c>
      <c r="I4622" s="5" t="s">
        <v>21</v>
      </c>
      <c r="J4622" s="5" t="s">
        <v>22</v>
      </c>
      <c r="K4622" s="5" t="s">
        <v>23</v>
      </c>
      <c r="L4622" s="4" t="s">
        <v>19</v>
      </c>
      <c r="M4622" s="3" t="s">
        <v>34</v>
      </c>
      <c r="N4622" s="10" t="s">
        <v>138</v>
      </c>
      <c r="O4622" s="14">
        <v>1</v>
      </c>
      <c r="P4622" s="15"/>
      <c r="Q4622" s="15"/>
      <c r="R4622" s="15"/>
    </row>
    <row r="4623" spans="1:18" x14ac:dyDescent="0.3">
      <c r="A4623" s="1">
        <v>15818</v>
      </c>
      <c r="B4623" s="2" t="s">
        <v>9054</v>
      </c>
      <c r="C4623" s="2" t="s">
        <v>9052</v>
      </c>
      <c r="D4623" s="3" t="s">
        <v>103</v>
      </c>
      <c r="E4623" s="4">
        <v>41426</v>
      </c>
      <c r="F4623" s="2" t="s">
        <v>17</v>
      </c>
      <c r="G4623" s="5" t="s">
        <v>48</v>
      </c>
      <c r="H4623" s="2" t="s">
        <v>20</v>
      </c>
      <c r="I4623" s="5" t="s">
        <v>21</v>
      </c>
      <c r="J4623" s="5" t="s">
        <v>22</v>
      </c>
      <c r="K4623" s="5" t="s">
        <v>23</v>
      </c>
      <c r="L4623" s="4" t="s">
        <v>19</v>
      </c>
      <c r="M4623" s="3" t="s">
        <v>34</v>
      </c>
      <c r="N4623" s="10" t="s">
        <v>138</v>
      </c>
      <c r="O4623" s="14">
        <v>1</v>
      </c>
      <c r="P4623" s="15"/>
      <c r="Q4623" s="15"/>
      <c r="R4623" s="15"/>
    </row>
    <row r="4624" spans="1:18" x14ac:dyDescent="0.3">
      <c r="A4624" s="1">
        <v>15822</v>
      </c>
      <c r="B4624" s="2" t="s">
        <v>9055</v>
      </c>
      <c r="C4624" s="2" t="s">
        <v>9056</v>
      </c>
      <c r="D4624" s="3" t="s">
        <v>103</v>
      </c>
      <c r="E4624" s="4">
        <v>41426</v>
      </c>
      <c r="F4624" s="2" t="s">
        <v>17</v>
      </c>
      <c r="G4624" s="5" t="s">
        <v>48</v>
      </c>
      <c r="H4624" s="2" t="s">
        <v>20</v>
      </c>
      <c r="I4624" s="5" t="s">
        <v>21</v>
      </c>
      <c r="J4624" s="5" t="s">
        <v>22</v>
      </c>
      <c r="K4624" s="5" t="s">
        <v>23</v>
      </c>
      <c r="L4624" s="4" t="s">
        <v>19</v>
      </c>
      <c r="M4624" s="3" t="s">
        <v>34</v>
      </c>
      <c r="N4624" s="10" t="s">
        <v>138</v>
      </c>
      <c r="O4624" s="14">
        <v>1</v>
      </c>
      <c r="P4624" s="15"/>
      <c r="Q4624" s="15"/>
      <c r="R4624" s="15"/>
    </row>
    <row r="4625" spans="1:18" x14ac:dyDescent="0.3">
      <c r="A4625" s="1">
        <v>15826</v>
      </c>
      <c r="B4625" s="2" t="s">
        <v>9057</v>
      </c>
      <c r="C4625" s="2" t="s">
        <v>9058</v>
      </c>
      <c r="D4625" s="3" t="s">
        <v>103</v>
      </c>
      <c r="E4625" s="4">
        <v>41426</v>
      </c>
      <c r="F4625" s="2" t="s">
        <v>17</v>
      </c>
      <c r="G4625" s="5" t="s">
        <v>48</v>
      </c>
      <c r="H4625" s="2" t="s">
        <v>20</v>
      </c>
      <c r="I4625" s="5" t="s">
        <v>21</v>
      </c>
      <c r="J4625" s="5" t="s">
        <v>22</v>
      </c>
      <c r="K4625" s="5" t="s">
        <v>23</v>
      </c>
      <c r="L4625" s="4" t="s">
        <v>19</v>
      </c>
      <c r="M4625" s="3" t="s">
        <v>34</v>
      </c>
      <c r="N4625" s="10" t="s">
        <v>138</v>
      </c>
      <c r="O4625" s="14">
        <v>1</v>
      </c>
      <c r="P4625" s="15"/>
      <c r="Q4625" s="15"/>
      <c r="R4625" s="15"/>
    </row>
    <row r="4626" spans="1:18" x14ac:dyDescent="0.3">
      <c r="A4626" s="1">
        <v>15830</v>
      </c>
      <c r="B4626" s="2" t="s">
        <v>9059</v>
      </c>
      <c r="C4626" s="2" t="s">
        <v>9060</v>
      </c>
      <c r="D4626" s="3" t="s">
        <v>103</v>
      </c>
      <c r="E4626" s="4">
        <v>41426</v>
      </c>
      <c r="F4626" s="2" t="s">
        <v>17</v>
      </c>
      <c r="G4626" s="5" t="s">
        <v>48</v>
      </c>
      <c r="H4626" s="2" t="s">
        <v>20</v>
      </c>
      <c r="I4626" s="5" t="s">
        <v>21</v>
      </c>
      <c r="J4626" s="5" t="s">
        <v>22</v>
      </c>
      <c r="K4626" s="5" t="s">
        <v>23</v>
      </c>
      <c r="L4626" s="4" t="s">
        <v>19</v>
      </c>
      <c r="M4626" s="3" t="s">
        <v>34</v>
      </c>
      <c r="N4626" s="10" t="s">
        <v>138</v>
      </c>
      <c r="O4626" s="14">
        <v>1</v>
      </c>
      <c r="P4626" s="15"/>
      <c r="Q4626" s="15"/>
      <c r="R4626" s="15"/>
    </row>
    <row r="4627" spans="1:18" x14ac:dyDescent="0.3">
      <c r="A4627" s="1">
        <v>15834</v>
      </c>
      <c r="B4627" s="2" t="s">
        <v>9061</v>
      </c>
      <c r="C4627" s="2" t="s">
        <v>9056</v>
      </c>
      <c r="D4627" s="3" t="s">
        <v>103</v>
      </c>
      <c r="E4627" s="4">
        <v>41426</v>
      </c>
      <c r="F4627" s="2" t="s">
        <v>17</v>
      </c>
      <c r="G4627" s="5" t="s">
        <v>48</v>
      </c>
      <c r="H4627" s="2" t="s">
        <v>20</v>
      </c>
      <c r="I4627" s="5" t="s">
        <v>21</v>
      </c>
      <c r="J4627" s="5" t="s">
        <v>22</v>
      </c>
      <c r="K4627" s="5" t="s">
        <v>23</v>
      </c>
      <c r="L4627" s="4" t="s">
        <v>19</v>
      </c>
      <c r="M4627" s="3" t="s">
        <v>34</v>
      </c>
      <c r="N4627" s="10" t="s">
        <v>138</v>
      </c>
      <c r="O4627" s="14">
        <v>1</v>
      </c>
      <c r="P4627" s="15"/>
      <c r="Q4627" s="15"/>
      <c r="R4627" s="15"/>
    </row>
    <row r="4628" spans="1:18" x14ac:dyDescent="0.3">
      <c r="A4628" s="1">
        <v>15837</v>
      </c>
      <c r="B4628" s="2" t="s">
        <v>9062</v>
      </c>
      <c r="C4628" s="2" t="s">
        <v>9063</v>
      </c>
      <c r="D4628" s="3" t="s">
        <v>31</v>
      </c>
      <c r="E4628" s="4">
        <v>41426</v>
      </c>
      <c r="F4628" s="2" t="s">
        <v>17</v>
      </c>
      <c r="G4628" s="5" t="s">
        <v>48</v>
      </c>
      <c r="H4628" s="2" t="s">
        <v>20</v>
      </c>
      <c r="I4628" s="5" t="s">
        <v>21</v>
      </c>
      <c r="J4628" s="5" t="s">
        <v>22</v>
      </c>
      <c r="K4628" s="5" t="s">
        <v>33</v>
      </c>
      <c r="L4628" s="4" t="s">
        <v>19</v>
      </c>
      <c r="M4628" s="3" t="s">
        <v>34</v>
      </c>
      <c r="N4628" s="10" t="s">
        <v>138</v>
      </c>
      <c r="O4628" s="14">
        <v>1</v>
      </c>
      <c r="P4628" s="15"/>
      <c r="Q4628" s="15"/>
      <c r="R4628" s="15"/>
    </row>
    <row r="4629" spans="1:18" x14ac:dyDescent="0.3">
      <c r="A4629" s="1">
        <v>134376</v>
      </c>
      <c r="B4629" s="2" t="s">
        <v>9064</v>
      </c>
      <c r="C4629" s="2" t="s">
        <v>9065</v>
      </c>
      <c r="D4629" s="3" t="s">
        <v>16</v>
      </c>
      <c r="E4629" s="4">
        <v>43417.429166666661</v>
      </c>
      <c r="F4629" s="2" t="s">
        <v>17</v>
      </c>
      <c r="G4629" s="5" t="s">
        <v>48</v>
      </c>
      <c r="H4629" s="2" t="s">
        <v>20</v>
      </c>
      <c r="I4629" s="5" t="s">
        <v>21</v>
      </c>
      <c r="J4629" s="5" t="s">
        <v>22</v>
      </c>
      <c r="K4629" s="5" t="s">
        <v>33</v>
      </c>
      <c r="L4629" s="4">
        <v>43417.429166666661</v>
      </c>
      <c r="M4629" s="3" t="s">
        <v>27</v>
      </c>
      <c r="N4629" s="10" t="s">
        <v>28</v>
      </c>
      <c r="O4629" s="14">
        <v>1</v>
      </c>
      <c r="P4629" s="15"/>
      <c r="Q4629" s="15"/>
      <c r="R4629" s="15"/>
    </row>
    <row r="4630" spans="1:18" x14ac:dyDescent="0.3">
      <c r="A4630" s="1">
        <v>115226</v>
      </c>
      <c r="B4630" s="2" t="s">
        <v>9066</v>
      </c>
      <c r="C4630" s="2" t="s">
        <v>9067</v>
      </c>
      <c r="D4630" s="3" t="s">
        <v>16</v>
      </c>
      <c r="E4630" s="4">
        <v>42497</v>
      </c>
      <c r="F4630" s="2" t="s">
        <v>17</v>
      </c>
      <c r="G4630" s="5" t="s">
        <v>48</v>
      </c>
      <c r="H4630" s="2" t="s">
        <v>20</v>
      </c>
      <c r="I4630" s="5" t="s">
        <v>21</v>
      </c>
      <c r="J4630" s="5" t="s">
        <v>22</v>
      </c>
      <c r="K4630" s="5" t="s">
        <v>23</v>
      </c>
      <c r="L4630" s="4">
        <v>42504.425694444442</v>
      </c>
      <c r="M4630" s="3" t="s">
        <v>27</v>
      </c>
      <c r="N4630" s="10" t="s">
        <v>28</v>
      </c>
      <c r="O4630" s="14">
        <v>1</v>
      </c>
      <c r="P4630" s="15"/>
      <c r="Q4630" s="15"/>
      <c r="R4630" s="15"/>
    </row>
    <row r="4631" spans="1:18" x14ac:dyDescent="0.3">
      <c r="A4631" s="1">
        <v>16062</v>
      </c>
      <c r="B4631" s="2" t="s">
        <v>9068</v>
      </c>
      <c r="C4631" s="2" t="s">
        <v>9069</v>
      </c>
      <c r="D4631" s="3" t="s">
        <v>16</v>
      </c>
      <c r="E4631" s="4">
        <v>41400</v>
      </c>
      <c r="F4631" s="2" t="s">
        <v>17</v>
      </c>
      <c r="G4631" s="5" t="s">
        <v>48</v>
      </c>
      <c r="H4631" s="2" t="s">
        <v>20</v>
      </c>
      <c r="I4631" s="5" t="s">
        <v>21</v>
      </c>
      <c r="J4631" s="5" t="s">
        <v>22</v>
      </c>
      <c r="K4631" s="5" t="s">
        <v>33</v>
      </c>
      <c r="L4631" s="4" t="s">
        <v>19</v>
      </c>
      <c r="M4631" s="3" t="s">
        <v>38</v>
      </c>
      <c r="N4631" s="10" t="s">
        <v>138</v>
      </c>
      <c r="O4631" s="14">
        <v>1</v>
      </c>
      <c r="P4631" s="15"/>
      <c r="Q4631" s="15"/>
      <c r="R4631" s="15"/>
    </row>
    <row r="4632" spans="1:18" x14ac:dyDescent="0.3">
      <c r="A4632" s="1">
        <v>16063</v>
      </c>
      <c r="B4632" s="2" t="s">
        <v>9070</v>
      </c>
      <c r="C4632" s="2" t="s">
        <v>9069</v>
      </c>
      <c r="D4632" s="3" t="s">
        <v>16</v>
      </c>
      <c r="E4632" s="4">
        <v>41400</v>
      </c>
      <c r="F4632" s="2" t="s">
        <v>17</v>
      </c>
      <c r="G4632" s="5" t="s">
        <v>48</v>
      </c>
      <c r="H4632" s="2" t="s">
        <v>20</v>
      </c>
      <c r="I4632" s="5" t="s">
        <v>21</v>
      </c>
      <c r="J4632" s="5" t="s">
        <v>22</v>
      </c>
      <c r="K4632" s="5" t="s">
        <v>33</v>
      </c>
      <c r="L4632" s="4" t="s">
        <v>19</v>
      </c>
      <c r="M4632" s="3" t="s">
        <v>38</v>
      </c>
      <c r="N4632" s="10" t="s">
        <v>138</v>
      </c>
      <c r="O4632" s="14">
        <v>1</v>
      </c>
      <c r="P4632" s="15"/>
      <c r="Q4632" s="15"/>
      <c r="R4632" s="15"/>
    </row>
    <row r="4633" spans="1:18" x14ac:dyDescent="0.3">
      <c r="A4633" s="1">
        <v>16064</v>
      </c>
      <c r="B4633" s="2" t="s">
        <v>9071</v>
      </c>
      <c r="C4633" s="2" t="s">
        <v>9069</v>
      </c>
      <c r="D4633" s="3" t="s">
        <v>16</v>
      </c>
      <c r="E4633" s="4">
        <v>41400</v>
      </c>
      <c r="F4633" s="2" t="s">
        <v>17</v>
      </c>
      <c r="G4633" s="5" t="s">
        <v>48</v>
      </c>
      <c r="H4633" s="2" t="s">
        <v>20</v>
      </c>
      <c r="I4633" s="5" t="s">
        <v>21</v>
      </c>
      <c r="J4633" s="5" t="s">
        <v>22</v>
      </c>
      <c r="K4633" s="5" t="s">
        <v>33</v>
      </c>
      <c r="L4633" s="4" t="s">
        <v>19</v>
      </c>
      <c r="M4633" s="3" t="s">
        <v>38</v>
      </c>
      <c r="N4633" s="10" t="s">
        <v>138</v>
      </c>
      <c r="O4633" s="14">
        <v>1</v>
      </c>
      <c r="P4633" s="15"/>
      <c r="Q4633" s="15"/>
      <c r="R4633" s="15"/>
    </row>
    <row r="4634" spans="1:18" x14ac:dyDescent="0.3">
      <c r="A4634" s="1">
        <v>112653</v>
      </c>
      <c r="B4634" s="2" t="s">
        <v>9072</v>
      </c>
      <c r="C4634" s="2" t="s">
        <v>9073</v>
      </c>
      <c r="D4634" s="3" t="s">
        <v>16</v>
      </c>
      <c r="E4634" s="4">
        <v>41860</v>
      </c>
      <c r="F4634" s="2" t="s">
        <v>17</v>
      </c>
      <c r="G4634" s="5" t="s">
        <v>48</v>
      </c>
      <c r="H4634" s="2" t="s">
        <v>20</v>
      </c>
      <c r="I4634" s="5" t="s">
        <v>21</v>
      </c>
      <c r="J4634" s="5" t="s">
        <v>22</v>
      </c>
      <c r="K4634" s="5" t="s">
        <v>33</v>
      </c>
      <c r="L4634" s="4">
        <v>41869.375</v>
      </c>
      <c r="M4634" s="3" t="s">
        <v>27</v>
      </c>
      <c r="N4634" s="10" t="s">
        <v>28</v>
      </c>
      <c r="O4634" s="14">
        <v>1</v>
      </c>
      <c r="P4634" s="15"/>
      <c r="Q4634" s="15"/>
      <c r="R4634" s="15"/>
    </row>
    <row r="4635" spans="1:18" x14ac:dyDescent="0.3">
      <c r="A4635" s="1">
        <v>112652</v>
      </c>
      <c r="B4635" s="2" t="s">
        <v>9074</v>
      </c>
      <c r="C4635" s="2" t="s">
        <v>9075</v>
      </c>
      <c r="D4635" s="3" t="s">
        <v>16</v>
      </c>
      <c r="E4635" s="4">
        <v>41860</v>
      </c>
      <c r="F4635" s="2" t="s">
        <v>17</v>
      </c>
      <c r="G4635" s="5" t="s">
        <v>48</v>
      </c>
      <c r="H4635" s="2" t="s">
        <v>20</v>
      </c>
      <c r="I4635" s="5" t="s">
        <v>21</v>
      </c>
      <c r="J4635" s="5" t="s">
        <v>22</v>
      </c>
      <c r="K4635" s="5" t="s">
        <v>33</v>
      </c>
      <c r="L4635" s="4">
        <v>41869.375</v>
      </c>
      <c r="M4635" s="3" t="s">
        <v>27</v>
      </c>
      <c r="N4635" s="10" t="s">
        <v>28</v>
      </c>
      <c r="O4635" s="14">
        <v>1</v>
      </c>
      <c r="P4635" s="15"/>
      <c r="Q4635" s="15"/>
      <c r="R4635" s="15"/>
    </row>
    <row r="4636" spans="1:18" x14ac:dyDescent="0.3">
      <c r="A4636" s="1">
        <v>112654</v>
      </c>
      <c r="B4636" s="2" t="s">
        <v>9076</v>
      </c>
      <c r="C4636" s="2" t="s">
        <v>9077</v>
      </c>
      <c r="D4636" s="3" t="s">
        <v>16</v>
      </c>
      <c r="E4636" s="4">
        <v>41860</v>
      </c>
      <c r="F4636" s="2" t="s">
        <v>17</v>
      </c>
      <c r="G4636" s="5" t="s">
        <v>48</v>
      </c>
      <c r="H4636" s="2" t="s">
        <v>20</v>
      </c>
      <c r="I4636" s="5" t="s">
        <v>21</v>
      </c>
      <c r="J4636" s="5" t="s">
        <v>22</v>
      </c>
      <c r="K4636" s="5" t="s">
        <v>23</v>
      </c>
      <c r="L4636" s="4">
        <v>41869.375</v>
      </c>
      <c r="M4636" s="3" t="s">
        <v>27</v>
      </c>
      <c r="N4636" s="10" t="s">
        <v>28</v>
      </c>
      <c r="O4636" s="14">
        <v>1</v>
      </c>
      <c r="P4636" s="15"/>
      <c r="Q4636" s="15"/>
      <c r="R4636" s="15"/>
    </row>
    <row r="4637" spans="1:18" x14ac:dyDescent="0.3">
      <c r="A4637" s="1">
        <v>112655</v>
      </c>
      <c r="B4637" s="2" t="s">
        <v>9078</v>
      </c>
      <c r="C4637" s="2" t="s">
        <v>9079</v>
      </c>
      <c r="D4637" s="3" t="s">
        <v>16</v>
      </c>
      <c r="E4637" s="4">
        <v>41860</v>
      </c>
      <c r="F4637" s="2" t="s">
        <v>17</v>
      </c>
      <c r="G4637" s="5" t="s">
        <v>48</v>
      </c>
      <c r="H4637" s="2" t="s">
        <v>20</v>
      </c>
      <c r="I4637" s="5" t="s">
        <v>21</v>
      </c>
      <c r="J4637" s="5" t="s">
        <v>22</v>
      </c>
      <c r="K4637" s="5" t="s">
        <v>23</v>
      </c>
      <c r="L4637" s="4">
        <v>41869.375694444439</v>
      </c>
      <c r="M4637" s="3" t="s">
        <v>27</v>
      </c>
      <c r="N4637" s="10" t="s">
        <v>28</v>
      </c>
      <c r="O4637" s="14">
        <v>1</v>
      </c>
      <c r="P4637" s="15"/>
      <c r="Q4637" s="15"/>
      <c r="R4637" s="15"/>
    </row>
    <row r="4638" spans="1:18" x14ac:dyDescent="0.3">
      <c r="A4638" s="1">
        <v>112656</v>
      </c>
      <c r="B4638" s="2" t="s">
        <v>9080</v>
      </c>
      <c r="C4638" s="2" t="s">
        <v>9081</v>
      </c>
      <c r="D4638" s="3" t="s">
        <v>16</v>
      </c>
      <c r="E4638" s="4">
        <v>41860</v>
      </c>
      <c r="F4638" s="2" t="s">
        <v>17</v>
      </c>
      <c r="G4638" s="5" t="s">
        <v>48</v>
      </c>
      <c r="H4638" s="2" t="s">
        <v>20</v>
      </c>
      <c r="I4638" s="5" t="s">
        <v>21</v>
      </c>
      <c r="J4638" s="5" t="s">
        <v>22</v>
      </c>
      <c r="K4638" s="5" t="s">
        <v>23</v>
      </c>
      <c r="L4638" s="4">
        <v>41869.375694444439</v>
      </c>
      <c r="M4638" s="3" t="s">
        <v>27</v>
      </c>
      <c r="N4638" s="10" t="s">
        <v>28</v>
      </c>
      <c r="O4638" s="14">
        <v>1</v>
      </c>
      <c r="P4638" s="15"/>
      <c r="Q4638" s="15"/>
      <c r="R4638" s="15"/>
    </row>
    <row r="4639" spans="1:18" x14ac:dyDescent="0.3">
      <c r="A4639" s="1">
        <v>112657</v>
      </c>
      <c r="B4639" s="2" t="s">
        <v>9082</v>
      </c>
      <c r="C4639" s="2" t="s">
        <v>9083</v>
      </c>
      <c r="D4639" s="3" t="s">
        <v>16</v>
      </c>
      <c r="E4639" s="4">
        <v>41860</v>
      </c>
      <c r="F4639" s="2" t="s">
        <v>17</v>
      </c>
      <c r="G4639" s="5" t="s">
        <v>48</v>
      </c>
      <c r="H4639" s="2" t="s">
        <v>20</v>
      </c>
      <c r="I4639" s="5" t="s">
        <v>21</v>
      </c>
      <c r="J4639" s="5" t="s">
        <v>22</v>
      </c>
      <c r="K4639" s="5" t="s">
        <v>23</v>
      </c>
      <c r="L4639" s="4">
        <v>41869.375694444439</v>
      </c>
      <c r="M4639" s="3" t="s">
        <v>27</v>
      </c>
      <c r="N4639" s="10" t="s">
        <v>28</v>
      </c>
      <c r="O4639" s="14">
        <v>1</v>
      </c>
      <c r="P4639" s="15"/>
      <c r="Q4639" s="15"/>
      <c r="R4639" s="15"/>
    </row>
    <row r="4640" spans="1:18" x14ac:dyDescent="0.3">
      <c r="A4640" s="1">
        <v>112658</v>
      </c>
      <c r="B4640" s="2" t="s">
        <v>9084</v>
      </c>
      <c r="C4640" s="2" t="s">
        <v>9085</v>
      </c>
      <c r="D4640" s="3" t="s">
        <v>16</v>
      </c>
      <c r="E4640" s="4">
        <v>41860</v>
      </c>
      <c r="F4640" s="2" t="s">
        <v>17</v>
      </c>
      <c r="G4640" s="5" t="s">
        <v>48</v>
      </c>
      <c r="H4640" s="2" t="s">
        <v>20</v>
      </c>
      <c r="I4640" s="5" t="s">
        <v>21</v>
      </c>
      <c r="J4640" s="5" t="s">
        <v>22</v>
      </c>
      <c r="K4640" s="5" t="s">
        <v>23</v>
      </c>
      <c r="L4640" s="4">
        <v>41869.376388888886</v>
      </c>
      <c r="M4640" s="3" t="s">
        <v>27</v>
      </c>
      <c r="N4640" s="10" t="s">
        <v>28</v>
      </c>
      <c r="O4640" s="14">
        <v>1</v>
      </c>
      <c r="P4640" s="15"/>
      <c r="Q4640" s="15"/>
      <c r="R4640" s="15"/>
    </row>
    <row r="4641" spans="1:18" x14ac:dyDescent="0.3">
      <c r="A4641" s="1">
        <v>112659</v>
      </c>
      <c r="B4641" s="2" t="s">
        <v>9086</v>
      </c>
      <c r="C4641" s="2" t="s">
        <v>9087</v>
      </c>
      <c r="D4641" s="3" t="s">
        <v>16</v>
      </c>
      <c r="E4641" s="4">
        <v>41860</v>
      </c>
      <c r="F4641" s="2" t="s">
        <v>17</v>
      </c>
      <c r="G4641" s="5" t="s">
        <v>48</v>
      </c>
      <c r="H4641" s="2" t="s">
        <v>20</v>
      </c>
      <c r="I4641" s="5" t="s">
        <v>21</v>
      </c>
      <c r="J4641" s="5" t="s">
        <v>22</v>
      </c>
      <c r="K4641" s="5" t="s">
        <v>23</v>
      </c>
      <c r="L4641" s="4">
        <v>41869.376388888886</v>
      </c>
      <c r="M4641" s="3" t="s">
        <v>27</v>
      </c>
      <c r="N4641" s="10" t="s">
        <v>28</v>
      </c>
      <c r="O4641" s="14">
        <v>1</v>
      </c>
      <c r="P4641" s="15"/>
      <c r="Q4641" s="15"/>
      <c r="R4641" s="15"/>
    </row>
    <row r="4642" spans="1:18" x14ac:dyDescent="0.3">
      <c r="A4642" s="1">
        <v>112660</v>
      </c>
      <c r="B4642" s="2" t="s">
        <v>9088</v>
      </c>
      <c r="C4642" s="2" t="s">
        <v>9089</v>
      </c>
      <c r="D4642" s="3" t="s">
        <v>16</v>
      </c>
      <c r="E4642" s="4">
        <v>41860</v>
      </c>
      <c r="F4642" s="2" t="s">
        <v>17</v>
      </c>
      <c r="G4642" s="5" t="s">
        <v>48</v>
      </c>
      <c r="H4642" s="2" t="s">
        <v>20</v>
      </c>
      <c r="I4642" s="5" t="s">
        <v>21</v>
      </c>
      <c r="J4642" s="5" t="s">
        <v>22</v>
      </c>
      <c r="K4642" s="5" t="s">
        <v>23</v>
      </c>
      <c r="L4642" s="4">
        <v>41869.377083333333</v>
      </c>
      <c r="M4642" s="3" t="s">
        <v>27</v>
      </c>
      <c r="N4642" s="10" t="s">
        <v>28</v>
      </c>
      <c r="O4642" s="14">
        <v>1</v>
      </c>
      <c r="P4642" s="15"/>
      <c r="Q4642" s="15"/>
      <c r="R4642" s="15"/>
    </row>
    <row r="4643" spans="1:18" x14ac:dyDescent="0.3">
      <c r="A4643" s="1">
        <v>112661</v>
      </c>
      <c r="B4643" s="2" t="s">
        <v>9090</v>
      </c>
      <c r="C4643" s="2" t="s">
        <v>9091</v>
      </c>
      <c r="D4643" s="3" t="s">
        <v>16</v>
      </c>
      <c r="E4643" s="4">
        <v>41860</v>
      </c>
      <c r="F4643" s="2" t="s">
        <v>17</v>
      </c>
      <c r="G4643" s="5" t="s">
        <v>48</v>
      </c>
      <c r="H4643" s="2" t="s">
        <v>20</v>
      </c>
      <c r="I4643" s="5" t="s">
        <v>21</v>
      </c>
      <c r="J4643" s="5" t="s">
        <v>22</v>
      </c>
      <c r="K4643" s="5" t="s">
        <v>23</v>
      </c>
      <c r="L4643" s="4">
        <v>41869.37777777778</v>
      </c>
      <c r="M4643" s="3" t="s">
        <v>27</v>
      </c>
      <c r="N4643" s="10" t="s">
        <v>28</v>
      </c>
      <c r="O4643" s="14">
        <v>1</v>
      </c>
      <c r="P4643" s="15"/>
      <c r="Q4643" s="15"/>
      <c r="R4643" s="15"/>
    </row>
    <row r="4644" spans="1:18" x14ac:dyDescent="0.3">
      <c r="A4644" s="1">
        <v>112662</v>
      </c>
      <c r="B4644" s="2" t="s">
        <v>9092</v>
      </c>
      <c r="C4644" s="2" t="s">
        <v>9093</v>
      </c>
      <c r="D4644" s="3" t="s">
        <v>16</v>
      </c>
      <c r="E4644" s="4">
        <v>41860</v>
      </c>
      <c r="F4644" s="2" t="s">
        <v>17</v>
      </c>
      <c r="G4644" s="5" t="s">
        <v>48</v>
      </c>
      <c r="H4644" s="2" t="s">
        <v>20</v>
      </c>
      <c r="I4644" s="5" t="s">
        <v>21</v>
      </c>
      <c r="J4644" s="5" t="s">
        <v>22</v>
      </c>
      <c r="K4644" s="5" t="s">
        <v>23</v>
      </c>
      <c r="L4644" s="4">
        <v>41869.37777777778</v>
      </c>
      <c r="M4644" s="3" t="s">
        <v>27</v>
      </c>
      <c r="N4644" s="10" t="s">
        <v>28</v>
      </c>
      <c r="O4644" s="14">
        <v>1</v>
      </c>
      <c r="P4644" s="15"/>
      <c r="Q4644" s="15"/>
      <c r="R4644" s="15"/>
    </row>
    <row r="4645" spans="1:18" x14ac:dyDescent="0.3">
      <c r="A4645" s="1">
        <v>134377</v>
      </c>
      <c r="B4645" s="2" t="s">
        <v>9094</v>
      </c>
      <c r="C4645" s="2" t="s">
        <v>9095</v>
      </c>
      <c r="D4645" s="3" t="s">
        <v>16</v>
      </c>
      <c r="E4645" s="4">
        <v>43417.429166666661</v>
      </c>
      <c r="F4645" s="2" t="s">
        <v>17</v>
      </c>
      <c r="G4645" s="5" t="s">
        <v>48</v>
      </c>
      <c r="H4645" s="2" t="s">
        <v>20</v>
      </c>
      <c r="I4645" s="5" t="s">
        <v>21</v>
      </c>
      <c r="J4645" s="5" t="s">
        <v>22</v>
      </c>
      <c r="K4645" s="5" t="s">
        <v>33</v>
      </c>
      <c r="L4645" s="4">
        <v>43417.429166666661</v>
      </c>
      <c r="M4645" s="3" t="s">
        <v>27</v>
      </c>
      <c r="N4645" s="10" t="s">
        <v>28</v>
      </c>
      <c r="O4645" s="14">
        <v>1</v>
      </c>
      <c r="P4645" s="15"/>
      <c r="Q4645" s="15"/>
      <c r="R4645" s="15"/>
    </row>
    <row r="4646" spans="1:18" x14ac:dyDescent="0.3">
      <c r="A4646" s="1">
        <v>112341</v>
      </c>
      <c r="B4646" s="2" t="s">
        <v>9096</v>
      </c>
      <c r="C4646" s="2" t="s">
        <v>9097</v>
      </c>
      <c r="D4646" s="3" t="s">
        <v>16</v>
      </c>
      <c r="E4646" s="4">
        <v>41791</v>
      </c>
      <c r="F4646" s="2" t="s">
        <v>17</v>
      </c>
      <c r="G4646" s="5" t="s">
        <v>48</v>
      </c>
      <c r="H4646" s="2" t="s">
        <v>20</v>
      </c>
      <c r="I4646" s="5" t="s">
        <v>21</v>
      </c>
      <c r="J4646" s="5" t="s">
        <v>43</v>
      </c>
      <c r="K4646" s="5" t="s">
        <v>23</v>
      </c>
      <c r="L4646" s="4">
        <v>41797.436805555553</v>
      </c>
      <c r="M4646" s="3" t="s">
        <v>27</v>
      </c>
      <c r="N4646" s="10" t="s">
        <v>28</v>
      </c>
      <c r="O4646" s="14">
        <v>1</v>
      </c>
      <c r="P4646" s="15"/>
      <c r="Q4646" s="15"/>
      <c r="R4646" s="15"/>
    </row>
    <row r="4647" spans="1:18" x14ac:dyDescent="0.3">
      <c r="A4647" s="1">
        <v>112342</v>
      </c>
      <c r="B4647" s="2" t="s">
        <v>9098</v>
      </c>
      <c r="C4647" s="2" t="s">
        <v>9099</v>
      </c>
      <c r="D4647" s="3" t="s">
        <v>16</v>
      </c>
      <c r="E4647" s="4">
        <v>41791</v>
      </c>
      <c r="F4647" s="2" t="s">
        <v>17</v>
      </c>
      <c r="G4647" s="5" t="s">
        <v>48</v>
      </c>
      <c r="H4647" s="2" t="s">
        <v>20</v>
      </c>
      <c r="I4647" s="5" t="s">
        <v>21</v>
      </c>
      <c r="J4647" s="5" t="s">
        <v>43</v>
      </c>
      <c r="K4647" s="5" t="s">
        <v>23</v>
      </c>
      <c r="L4647" s="4">
        <v>41797.436805555553</v>
      </c>
      <c r="M4647" s="3" t="s">
        <v>27</v>
      </c>
      <c r="N4647" s="10" t="s">
        <v>28</v>
      </c>
      <c r="O4647" s="14">
        <v>1</v>
      </c>
      <c r="P4647" s="15"/>
      <c r="Q4647" s="15"/>
      <c r="R4647" s="15"/>
    </row>
    <row r="4648" spans="1:18" x14ac:dyDescent="0.3">
      <c r="A4648" s="1">
        <v>16065</v>
      </c>
      <c r="B4648" s="2" t="s">
        <v>9100</v>
      </c>
      <c r="C4648" s="2" t="s">
        <v>9101</v>
      </c>
      <c r="D4648" s="3" t="s">
        <v>16</v>
      </c>
      <c r="E4648" s="4">
        <v>41528</v>
      </c>
      <c r="F4648" s="2" t="s">
        <v>17</v>
      </c>
      <c r="G4648" s="5" t="s">
        <v>48</v>
      </c>
      <c r="H4648" s="2" t="s">
        <v>20</v>
      </c>
      <c r="I4648" s="5" t="s">
        <v>21</v>
      </c>
      <c r="J4648" s="5" t="s">
        <v>22</v>
      </c>
      <c r="K4648" s="5" t="s">
        <v>23</v>
      </c>
      <c r="L4648" s="4" t="s">
        <v>19</v>
      </c>
      <c r="M4648" s="3" t="s">
        <v>27</v>
      </c>
      <c r="N4648" s="10" t="s">
        <v>28</v>
      </c>
      <c r="O4648" s="14">
        <v>1</v>
      </c>
      <c r="P4648" s="15"/>
      <c r="Q4648" s="15"/>
      <c r="R4648" s="15"/>
    </row>
    <row r="4649" spans="1:18" x14ac:dyDescent="0.3">
      <c r="A4649" s="1">
        <v>111934</v>
      </c>
      <c r="B4649" s="2" t="s">
        <v>9102</v>
      </c>
      <c r="C4649" s="2" t="s">
        <v>9103</v>
      </c>
      <c r="D4649" s="3" t="s">
        <v>16</v>
      </c>
      <c r="E4649" s="4">
        <v>41528</v>
      </c>
      <c r="F4649" s="2" t="s">
        <v>17</v>
      </c>
      <c r="G4649" s="5" t="s">
        <v>48</v>
      </c>
      <c r="H4649" s="2" t="s">
        <v>20</v>
      </c>
      <c r="I4649" s="5" t="s">
        <v>21</v>
      </c>
      <c r="J4649" s="5" t="s">
        <v>22</v>
      </c>
      <c r="K4649" s="5" t="s">
        <v>23</v>
      </c>
      <c r="L4649" s="4">
        <v>41767.46597222222</v>
      </c>
      <c r="M4649" s="3" t="s">
        <v>27</v>
      </c>
      <c r="N4649" s="10" t="s">
        <v>28</v>
      </c>
      <c r="O4649" s="14">
        <v>1</v>
      </c>
      <c r="P4649" s="15"/>
      <c r="Q4649" s="15"/>
      <c r="R4649" s="15"/>
    </row>
    <row r="4650" spans="1:18" x14ac:dyDescent="0.3">
      <c r="A4650" s="1">
        <v>111948</v>
      </c>
      <c r="B4650" s="2" t="s">
        <v>9104</v>
      </c>
      <c r="C4650" s="2" t="s">
        <v>9105</v>
      </c>
      <c r="D4650" s="3" t="s">
        <v>16</v>
      </c>
      <c r="E4650" s="4">
        <v>41528</v>
      </c>
      <c r="F4650" s="2" t="s">
        <v>17</v>
      </c>
      <c r="G4650" s="5" t="s">
        <v>48</v>
      </c>
      <c r="H4650" s="2" t="s">
        <v>20</v>
      </c>
      <c r="I4650" s="5" t="s">
        <v>21</v>
      </c>
      <c r="J4650" s="5" t="s">
        <v>22</v>
      </c>
      <c r="K4650" s="5" t="s">
        <v>23</v>
      </c>
      <c r="L4650" s="4">
        <v>41767.486111111109</v>
      </c>
      <c r="M4650" s="3" t="s">
        <v>27</v>
      </c>
      <c r="N4650" s="10" t="s">
        <v>28</v>
      </c>
      <c r="O4650" s="14">
        <v>1</v>
      </c>
      <c r="P4650" s="15"/>
      <c r="Q4650" s="15"/>
      <c r="R4650" s="15"/>
    </row>
    <row r="4651" spans="1:18" x14ac:dyDescent="0.3">
      <c r="A4651" s="1">
        <v>111949</v>
      </c>
      <c r="B4651" s="2" t="s">
        <v>9106</v>
      </c>
      <c r="C4651" s="2" t="s">
        <v>9105</v>
      </c>
      <c r="D4651" s="3" t="s">
        <v>16</v>
      </c>
      <c r="E4651" s="4">
        <v>41528</v>
      </c>
      <c r="F4651" s="2" t="s">
        <v>17</v>
      </c>
      <c r="G4651" s="5" t="s">
        <v>48</v>
      </c>
      <c r="H4651" s="2" t="s">
        <v>20</v>
      </c>
      <c r="I4651" s="5" t="s">
        <v>21</v>
      </c>
      <c r="J4651" s="5" t="s">
        <v>22</v>
      </c>
      <c r="K4651" s="5" t="s">
        <v>23</v>
      </c>
      <c r="L4651" s="4">
        <v>41767.486111111109</v>
      </c>
      <c r="M4651" s="3" t="s">
        <v>27</v>
      </c>
      <c r="N4651" s="10" t="s">
        <v>28</v>
      </c>
      <c r="O4651" s="14">
        <v>1</v>
      </c>
      <c r="P4651" s="15"/>
      <c r="Q4651" s="15"/>
      <c r="R4651" s="15"/>
    </row>
    <row r="4652" spans="1:18" x14ac:dyDescent="0.3">
      <c r="A4652" s="1">
        <v>111950</v>
      </c>
      <c r="B4652" s="2" t="s">
        <v>9107</v>
      </c>
      <c r="C4652" s="2" t="s">
        <v>9108</v>
      </c>
      <c r="D4652" s="3" t="s">
        <v>16</v>
      </c>
      <c r="E4652" s="4">
        <v>41528</v>
      </c>
      <c r="F4652" s="2" t="s">
        <v>17</v>
      </c>
      <c r="G4652" s="5" t="s">
        <v>48</v>
      </c>
      <c r="H4652" s="2" t="s">
        <v>20</v>
      </c>
      <c r="I4652" s="5" t="s">
        <v>21</v>
      </c>
      <c r="J4652" s="5" t="s">
        <v>22</v>
      </c>
      <c r="K4652" s="5" t="s">
        <v>23</v>
      </c>
      <c r="L4652" s="4">
        <v>41767.486111111109</v>
      </c>
      <c r="M4652" s="3" t="s">
        <v>27</v>
      </c>
      <c r="N4652" s="10" t="s">
        <v>28</v>
      </c>
      <c r="O4652" s="14">
        <v>1</v>
      </c>
      <c r="P4652" s="15"/>
      <c r="Q4652" s="15"/>
      <c r="R4652" s="15"/>
    </row>
    <row r="4653" spans="1:18" x14ac:dyDescent="0.3">
      <c r="A4653" s="1">
        <v>111951</v>
      </c>
      <c r="B4653" s="2" t="s">
        <v>9109</v>
      </c>
      <c r="C4653" s="2" t="s">
        <v>9110</v>
      </c>
      <c r="D4653" s="3" t="s">
        <v>16</v>
      </c>
      <c r="E4653" s="4">
        <v>41528</v>
      </c>
      <c r="F4653" s="2" t="s">
        <v>17</v>
      </c>
      <c r="G4653" s="5" t="s">
        <v>48</v>
      </c>
      <c r="H4653" s="2" t="s">
        <v>20</v>
      </c>
      <c r="I4653" s="5" t="s">
        <v>21</v>
      </c>
      <c r="J4653" s="5" t="s">
        <v>22</v>
      </c>
      <c r="K4653" s="5" t="s">
        <v>23</v>
      </c>
      <c r="L4653" s="4">
        <v>41767.486111111109</v>
      </c>
      <c r="M4653" s="3" t="s">
        <v>27</v>
      </c>
      <c r="N4653" s="10" t="s">
        <v>28</v>
      </c>
      <c r="O4653" s="14">
        <v>1</v>
      </c>
      <c r="P4653" s="15"/>
      <c r="Q4653" s="15"/>
      <c r="R4653" s="15"/>
    </row>
    <row r="4654" spans="1:18" x14ac:dyDescent="0.3">
      <c r="A4654" s="1">
        <v>111952</v>
      </c>
      <c r="B4654" s="2" t="s">
        <v>9111</v>
      </c>
      <c r="C4654" s="2" t="s">
        <v>9112</v>
      </c>
      <c r="D4654" s="3" t="s">
        <v>16</v>
      </c>
      <c r="E4654" s="4">
        <v>41528</v>
      </c>
      <c r="F4654" s="2" t="s">
        <v>17</v>
      </c>
      <c r="G4654" s="5" t="s">
        <v>48</v>
      </c>
      <c r="H4654" s="2" t="s">
        <v>20</v>
      </c>
      <c r="I4654" s="5" t="s">
        <v>21</v>
      </c>
      <c r="J4654" s="5" t="s">
        <v>22</v>
      </c>
      <c r="K4654" s="5" t="s">
        <v>23</v>
      </c>
      <c r="L4654" s="4">
        <v>41767.486111111109</v>
      </c>
      <c r="M4654" s="3" t="s">
        <v>27</v>
      </c>
      <c r="N4654" s="10" t="s">
        <v>28</v>
      </c>
      <c r="O4654" s="14">
        <v>1</v>
      </c>
      <c r="P4654" s="15"/>
      <c r="Q4654" s="15"/>
      <c r="R4654" s="15"/>
    </row>
    <row r="4655" spans="1:18" x14ac:dyDescent="0.3">
      <c r="A4655" s="1">
        <v>111953</v>
      </c>
      <c r="B4655" s="2" t="s">
        <v>9113</v>
      </c>
      <c r="C4655" s="2" t="s">
        <v>9114</v>
      </c>
      <c r="D4655" s="3" t="s">
        <v>16</v>
      </c>
      <c r="E4655" s="4">
        <v>41528</v>
      </c>
      <c r="F4655" s="2" t="s">
        <v>17</v>
      </c>
      <c r="G4655" s="5" t="s">
        <v>48</v>
      </c>
      <c r="H4655" s="2" t="s">
        <v>20</v>
      </c>
      <c r="I4655" s="5" t="s">
        <v>21</v>
      </c>
      <c r="J4655" s="5" t="s">
        <v>22</v>
      </c>
      <c r="K4655" s="5" t="s">
        <v>23</v>
      </c>
      <c r="L4655" s="4">
        <v>41767.486111111109</v>
      </c>
      <c r="M4655" s="3" t="s">
        <v>27</v>
      </c>
      <c r="N4655" s="10" t="s">
        <v>28</v>
      </c>
      <c r="O4655" s="14">
        <v>1</v>
      </c>
      <c r="P4655" s="15"/>
      <c r="Q4655" s="15"/>
      <c r="R4655" s="15"/>
    </row>
    <row r="4656" spans="1:18" x14ac:dyDescent="0.3">
      <c r="A4656" s="1">
        <v>111954</v>
      </c>
      <c r="B4656" s="2" t="s">
        <v>9115</v>
      </c>
      <c r="C4656" s="2" t="s">
        <v>9116</v>
      </c>
      <c r="D4656" s="3" t="s">
        <v>16</v>
      </c>
      <c r="E4656" s="4">
        <v>41528</v>
      </c>
      <c r="F4656" s="2" t="s">
        <v>17</v>
      </c>
      <c r="G4656" s="5" t="s">
        <v>48</v>
      </c>
      <c r="H4656" s="2" t="s">
        <v>20</v>
      </c>
      <c r="I4656" s="5" t="s">
        <v>21</v>
      </c>
      <c r="J4656" s="5" t="s">
        <v>22</v>
      </c>
      <c r="K4656" s="5" t="s">
        <v>23</v>
      </c>
      <c r="L4656" s="4">
        <v>41767.486111111109</v>
      </c>
      <c r="M4656" s="3" t="s">
        <v>27</v>
      </c>
      <c r="N4656" s="10" t="s">
        <v>28</v>
      </c>
      <c r="O4656" s="14">
        <v>1</v>
      </c>
      <c r="P4656" s="15"/>
      <c r="Q4656" s="15"/>
      <c r="R4656" s="15"/>
    </row>
    <row r="4657" spans="1:18" x14ac:dyDescent="0.3">
      <c r="A4657" s="1">
        <v>112915</v>
      </c>
      <c r="B4657" s="2" t="s">
        <v>9117</v>
      </c>
      <c r="C4657" s="2" t="s">
        <v>9118</v>
      </c>
      <c r="D4657" s="3" t="s">
        <v>31</v>
      </c>
      <c r="E4657" s="4">
        <v>41903</v>
      </c>
      <c r="F4657" s="2" t="s">
        <v>17</v>
      </c>
      <c r="G4657" s="5" t="s">
        <v>48</v>
      </c>
      <c r="H4657" s="2" t="s">
        <v>20</v>
      </c>
      <c r="I4657" s="5" t="s">
        <v>21</v>
      </c>
      <c r="J4657" s="5" t="s">
        <v>22</v>
      </c>
      <c r="K4657" s="5" t="s">
        <v>23</v>
      </c>
      <c r="L4657" s="4">
        <v>41904.40902777778</v>
      </c>
      <c r="M4657" s="3" t="s">
        <v>27</v>
      </c>
      <c r="N4657" s="10" t="s">
        <v>28</v>
      </c>
      <c r="O4657" s="14">
        <v>1</v>
      </c>
      <c r="P4657" s="15"/>
      <c r="Q4657" s="15"/>
      <c r="R4657" s="15"/>
    </row>
    <row r="4658" spans="1:18" x14ac:dyDescent="0.3">
      <c r="A4658" s="1">
        <v>111956</v>
      </c>
      <c r="B4658" s="2" t="s">
        <v>9119</v>
      </c>
      <c r="C4658" s="2" t="s">
        <v>9120</v>
      </c>
      <c r="D4658" s="3" t="s">
        <v>16</v>
      </c>
      <c r="E4658" s="4">
        <v>41528</v>
      </c>
      <c r="F4658" s="2" t="s">
        <v>17</v>
      </c>
      <c r="G4658" s="5" t="s">
        <v>48</v>
      </c>
      <c r="H4658" s="2" t="s">
        <v>20</v>
      </c>
      <c r="I4658" s="5" t="s">
        <v>21</v>
      </c>
      <c r="J4658" s="5" t="s">
        <v>22</v>
      </c>
      <c r="K4658" s="5" t="s">
        <v>23</v>
      </c>
      <c r="L4658" s="4">
        <v>41767.486111111109</v>
      </c>
      <c r="M4658" s="3" t="s">
        <v>27</v>
      </c>
      <c r="N4658" s="10" t="s">
        <v>28</v>
      </c>
      <c r="O4658" s="14">
        <v>1</v>
      </c>
      <c r="P4658" s="15"/>
      <c r="Q4658" s="15"/>
      <c r="R4658" s="15"/>
    </row>
    <row r="4659" spans="1:18" x14ac:dyDescent="0.3">
      <c r="A4659" s="1">
        <v>111957</v>
      </c>
      <c r="B4659" s="2" t="s">
        <v>9121</v>
      </c>
      <c r="C4659" s="2" t="s">
        <v>9122</v>
      </c>
      <c r="D4659" s="3" t="s">
        <v>16</v>
      </c>
      <c r="E4659" s="4">
        <v>41528</v>
      </c>
      <c r="F4659" s="2" t="s">
        <v>17</v>
      </c>
      <c r="G4659" s="5" t="s">
        <v>48</v>
      </c>
      <c r="H4659" s="2" t="s">
        <v>20</v>
      </c>
      <c r="I4659" s="5" t="s">
        <v>21</v>
      </c>
      <c r="J4659" s="5" t="s">
        <v>22</v>
      </c>
      <c r="K4659" s="5" t="s">
        <v>23</v>
      </c>
      <c r="L4659" s="4">
        <v>41767.486111111109</v>
      </c>
      <c r="M4659" s="3" t="s">
        <v>27</v>
      </c>
      <c r="N4659" s="10" t="s">
        <v>28</v>
      </c>
      <c r="O4659" s="14">
        <v>1</v>
      </c>
      <c r="P4659" s="15"/>
      <c r="Q4659" s="15"/>
      <c r="R4659" s="15"/>
    </row>
    <row r="4660" spans="1:18" x14ac:dyDescent="0.3">
      <c r="A4660" s="1">
        <v>111958</v>
      </c>
      <c r="B4660" s="2" t="s">
        <v>9123</v>
      </c>
      <c r="C4660" s="2" t="s">
        <v>9124</v>
      </c>
      <c r="D4660" s="3" t="s">
        <v>16</v>
      </c>
      <c r="E4660" s="4">
        <v>41528</v>
      </c>
      <c r="F4660" s="2" t="s">
        <v>17</v>
      </c>
      <c r="G4660" s="5" t="s">
        <v>48</v>
      </c>
      <c r="H4660" s="2" t="s">
        <v>20</v>
      </c>
      <c r="I4660" s="5" t="s">
        <v>21</v>
      </c>
      <c r="J4660" s="5" t="s">
        <v>22</v>
      </c>
      <c r="K4660" s="5" t="s">
        <v>23</v>
      </c>
      <c r="L4660" s="4">
        <v>41767.486111111109</v>
      </c>
      <c r="M4660" s="3" t="s">
        <v>27</v>
      </c>
      <c r="N4660" s="10" t="s">
        <v>28</v>
      </c>
      <c r="O4660" s="14">
        <v>1</v>
      </c>
      <c r="P4660" s="15"/>
      <c r="Q4660" s="15"/>
      <c r="R4660" s="15"/>
    </row>
    <row r="4661" spans="1:18" x14ac:dyDescent="0.3">
      <c r="A4661" s="1">
        <v>111959</v>
      </c>
      <c r="B4661" s="2" t="s">
        <v>9125</v>
      </c>
      <c r="C4661" s="2" t="s">
        <v>9126</v>
      </c>
      <c r="D4661" s="3" t="s">
        <v>16</v>
      </c>
      <c r="E4661" s="4">
        <v>41528</v>
      </c>
      <c r="F4661" s="2" t="s">
        <v>17</v>
      </c>
      <c r="G4661" s="5" t="s">
        <v>48</v>
      </c>
      <c r="H4661" s="2" t="s">
        <v>20</v>
      </c>
      <c r="I4661" s="5" t="s">
        <v>21</v>
      </c>
      <c r="J4661" s="5" t="s">
        <v>22</v>
      </c>
      <c r="K4661" s="5" t="s">
        <v>23</v>
      </c>
      <c r="L4661" s="4">
        <v>41767.486111111109</v>
      </c>
      <c r="M4661" s="3" t="s">
        <v>27</v>
      </c>
      <c r="N4661" s="10" t="s">
        <v>28</v>
      </c>
      <c r="O4661" s="14">
        <v>1</v>
      </c>
      <c r="P4661" s="15"/>
      <c r="Q4661" s="15"/>
      <c r="R4661" s="15"/>
    </row>
    <row r="4662" spans="1:18" x14ac:dyDescent="0.3">
      <c r="A4662" s="1">
        <v>111960</v>
      </c>
      <c r="B4662" s="2" t="s">
        <v>9127</v>
      </c>
      <c r="C4662" s="2" t="s">
        <v>9128</v>
      </c>
      <c r="D4662" s="3" t="s">
        <v>16</v>
      </c>
      <c r="E4662" s="4">
        <v>41528</v>
      </c>
      <c r="F4662" s="2" t="s">
        <v>17</v>
      </c>
      <c r="G4662" s="5" t="s">
        <v>48</v>
      </c>
      <c r="H4662" s="2" t="s">
        <v>20</v>
      </c>
      <c r="I4662" s="5" t="s">
        <v>21</v>
      </c>
      <c r="J4662" s="5" t="s">
        <v>22</v>
      </c>
      <c r="K4662" s="5" t="s">
        <v>23</v>
      </c>
      <c r="L4662" s="4">
        <v>41767.486111111109</v>
      </c>
      <c r="M4662" s="3" t="s">
        <v>27</v>
      </c>
      <c r="N4662" s="10" t="s">
        <v>28</v>
      </c>
      <c r="O4662" s="14">
        <v>1</v>
      </c>
      <c r="P4662" s="15"/>
      <c r="Q4662" s="15"/>
      <c r="R4662" s="15"/>
    </row>
    <row r="4663" spans="1:18" x14ac:dyDescent="0.3">
      <c r="A4663" s="1">
        <v>115243</v>
      </c>
      <c r="B4663" s="2" t="s">
        <v>9129</v>
      </c>
      <c r="C4663" s="2" t="s">
        <v>9130</v>
      </c>
      <c r="D4663" s="3" t="s">
        <v>16</v>
      </c>
      <c r="E4663" s="4">
        <v>42497</v>
      </c>
      <c r="F4663" s="2" t="s">
        <v>17</v>
      </c>
      <c r="G4663" s="5" t="s">
        <v>48</v>
      </c>
      <c r="H4663" s="2" t="s">
        <v>20</v>
      </c>
      <c r="I4663" s="5" t="s">
        <v>21</v>
      </c>
      <c r="J4663" s="5" t="s">
        <v>22</v>
      </c>
      <c r="K4663" s="5" t="s">
        <v>23</v>
      </c>
      <c r="L4663" s="4">
        <v>42504.427777777775</v>
      </c>
      <c r="M4663" s="3" t="s">
        <v>27</v>
      </c>
      <c r="N4663" s="10" t="s">
        <v>28</v>
      </c>
      <c r="O4663" s="14">
        <v>1</v>
      </c>
      <c r="P4663" s="15"/>
      <c r="Q4663" s="15"/>
      <c r="R4663" s="15"/>
    </row>
    <row r="4664" spans="1:18" x14ac:dyDescent="0.3">
      <c r="A4664" s="1">
        <v>112916</v>
      </c>
      <c r="B4664" s="2" t="s">
        <v>9131</v>
      </c>
      <c r="C4664" s="2" t="s">
        <v>9132</v>
      </c>
      <c r="D4664" s="3" t="s">
        <v>31</v>
      </c>
      <c r="E4664" s="4">
        <v>41903</v>
      </c>
      <c r="F4664" s="2" t="s">
        <v>17</v>
      </c>
      <c r="G4664" s="5" t="s">
        <v>48</v>
      </c>
      <c r="H4664" s="2" t="s">
        <v>42</v>
      </c>
      <c r="I4664" s="5" t="s">
        <v>21</v>
      </c>
      <c r="J4664" s="5" t="s">
        <v>22</v>
      </c>
      <c r="K4664" s="5" t="s">
        <v>23</v>
      </c>
      <c r="L4664" s="4">
        <v>41904.409722222219</v>
      </c>
      <c r="M4664" s="3" t="s">
        <v>27</v>
      </c>
      <c r="N4664" s="10" t="s">
        <v>28</v>
      </c>
      <c r="O4664" s="14">
        <v>1</v>
      </c>
      <c r="P4664" s="15"/>
      <c r="Q4664" s="15"/>
      <c r="R4664" s="15"/>
    </row>
    <row r="4665" spans="1:18" x14ac:dyDescent="0.3">
      <c r="A4665" s="1">
        <v>16067</v>
      </c>
      <c r="B4665" s="2" t="s">
        <v>9133</v>
      </c>
      <c r="C4665" s="2" t="s">
        <v>9134</v>
      </c>
      <c r="D4665" s="3" t="s">
        <v>16</v>
      </c>
      <c r="E4665" s="4">
        <v>41528</v>
      </c>
      <c r="F4665" s="2" t="s">
        <v>17</v>
      </c>
      <c r="G4665" s="5" t="s">
        <v>48</v>
      </c>
      <c r="H4665" s="2" t="s">
        <v>20</v>
      </c>
      <c r="I4665" s="5" t="s">
        <v>21</v>
      </c>
      <c r="J4665" s="5" t="s">
        <v>22</v>
      </c>
      <c r="K4665" s="5" t="s">
        <v>33</v>
      </c>
      <c r="L4665" s="4" t="s">
        <v>19</v>
      </c>
      <c r="M4665" s="3" t="s">
        <v>27</v>
      </c>
      <c r="N4665" s="10" t="s">
        <v>28</v>
      </c>
      <c r="O4665" s="14">
        <v>1</v>
      </c>
      <c r="P4665" s="15"/>
      <c r="Q4665" s="15"/>
      <c r="R4665" s="15"/>
    </row>
    <row r="4666" spans="1:18" x14ac:dyDescent="0.3">
      <c r="A4666" s="1">
        <v>16068</v>
      </c>
      <c r="B4666" s="2" t="s">
        <v>9135</v>
      </c>
      <c r="C4666" s="2" t="s">
        <v>9136</v>
      </c>
      <c r="D4666" s="3" t="s">
        <v>16</v>
      </c>
      <c r="E4666" s="4">
        <v>41528</v>
      </c>
      <c r="F4666" s="2" t="s">
        <v>17</v>
      </c>
      <c r="G4666" s="5" t="s">
        <v>48</v>
      </c>
      <c r="H4666" s="2" t="s">
        <v>20</v>
      </c>
      <c r="I4666" s="5" t="s">
        <v>21</v>
      </c>
      <c r="J4666" s="5" t="s">
        <v>22</v>
      </c>
      <c r="K4666" s="5" t="s">
        <v>33</v>
      </c>
      <c r="L4666" s="4" t="s">
        <v>19</v>
      </c>
      <c r="M4666" s="3" t="s">
        <v>27</v>
      </c>
      <c r="N4666" s="10" t="s">
        <v>28</v>
      </c>
      <c r="O4666" s="14">
        <v>1</v>
      </c>
      <c r="P4666" s="15"/>
      <c r="Q4666" s="15"/>
      <c r="R4666" s="15"/>
    </row>
    <row r="4667" spans="1:18" x14ac:dyDescent="0.3">
      <c r="A4667" s="1">
        <v>112919</v>
      </c>
      <c r="B4667" s="2" t="s">
        <v>9137</v>
      </c>
      <c r="C4667" s="2" t="s">
        <v>9138</v>
      </c>
      <c r="D4667" s="3" t="s">
        <v>31</v>
      </c>
      <c r="E4667" s="4">
        <v>41903</v>
      </c>
      <c r="F4667" s="2" t="s">
        <v>17</v>
      </c>
      <c r="G4667" s="5" t="s">
        <v>48</v>
      </c>
      <c r="H4667" s="2" t="s">
        <v>42</v>
      </c>
      <c r="I4667" s="5" t="s">
        <v>21</v>
      </c>
      <c r="J4667" s="5" t="s">
        <v>22</v>
      </c>
      <c r="K4667" s="5" t="s">
        <v>33</v>
      </c>
      <c r="L4667" s="4">
        <v>41904.427777777775</v>
      </c>
      <c r="M4667" s="3" t="s">
        <v>27</v>
      </c>
      <c r="N4667" s="10" t="s">
        <v>28</v>
      </c>
      <c r="O4667" s="14">
        <v>1</v>
      </c>
      <c r="P4667" s="15"/>
      <c r="Q4667" s="15"/>
      <c r="R4667" s="15"/>
    </row>
    <row r="4668" spans="1:18" x14ac:dyDescent="0.3">
      <c r="A4668" s="1">
        <v>16070</v>
      </c>
      <c r="B4668" s="2" t="s">
        <v>9139</v>
      </c>
      <c r="C4668" s="2" t="s">
        <v>9140</v>
      </c>
      <c r="D4668" s="3" t="s">
        <v>16</v>
      </c>
      <c r="E4668" s="4">
        <v>41528</v>
      </c>
      <c r="F4668" s="2" t="s">
        <v>17</v>
      </c>
      <c r="G4668" s="5" t="s">
        <v>48</v>
      </c>
      <c r="H4668" s="2" t="s">
        <v>20</v>
      </c>
      <c r="I4668" s="5" t="s">
        <v>21</v>
      </c>
      <c r="J4668" s="5" t="s">
        <v>22</v>
      </c>
      <c r="K4668" s="5" t="s">
        <v>33</v>
      </c>
      <c r="L4668" s="4" t="s">
        <v>19</v>
      </c>
      <c r="M4668" s="3" t="s">
        <v>27</v>
      </c>
      <c r="N4668" s="10" t="s">
        <v>28</v>
      </c>
      <c r="O4668" s="14">
        <v>1</v>
      </c>
      <c r="P4668" s="15"/>
      <c r="Q4668" s="15"/>
      <c r="R4668" s="15"/>
    </row>
    <row r="4669" spans="1:18" x14ac:dyDescent="0.3">
      <c r="A4669" s="1">
        <v>16071</v>
      </c>
      <c r="B4669" s="2" t="s">
        <v>9141</v>
      </c>
      <c r="C4669" s="2" t="s">
        <v>9142</v>
      </c>
      <c r="D4669" s="3" t="s">
        <v>16</v>
      </c>
      <c r="E4669" s="4">
        <v>41528</v>
      </c>
      <c r="F4669" s="2" t="s">
        <v>17</v>
      </c>
      <c r="G4669" s="5" t="s">
        <v>48</v>
      </c>
      <c r="H4669" s="2" t="s">
        <v>20</v>
      </c>
      <c r="I4669" s="5" t="s">
        <v>21</v>
      </c>
      <c r="J4669" s="5" t="s">
        <v>22</v>
      </c>
      <c r="K4669" s="5" t="s">
        <v>33</v>
      </c>
      <c r="L4669" s="4" t="s">
        <v>19</v>
      </c>
      <c r="M4669" s="3" t="s">
        <v>27</v>
      </c>
      <c r="N4669" s="10" t="s">
        <v>28</v>
      </c>
      <c r="O4669" s="14">
        <v>1</v>
      </c>
      <c r="P4669" s="15"/>
      <c r="Q4669" s="15"/>
      <c r="R4669" s="15"/>
    </row>
    <row r="4670" spans="1:18" x14ac:dyDescent="0.3">
      <c r="A4670" s="1">
        <v>16073</v>
      </c>
      <c r="B4670" s="2" t="s">
        <v>9143</v>
      </c>
      <c r="C4670" s="2" t="s">
        <v>9144</v>
      </c>
      <c r="D4670" s="3" t="s">
        <v>16</v>
      </c>
      <c r="E4670" s="4">
        <v>41528</v>
      </c>
      <c r="F4670" s="2" t="s">
        <v>17</v>
      </c>
      <c r="G4670" s="5" t="s">
        <v>48</v>
      </c>
      <c r="H4670" s="2" t="s">
        <v>20</v>
      </c>
      <c r="I4670" s="5" t="s">
        <v>21</v>
      </c>
      <c r="J4670" s="5" t="s">
        <v>22</v>
      </c>
      <c r="K4670" s="5" t="s">
        <v>33</v>
      </c>
      <c r="L4670" s="4" t="s">
        <v>19</v>
      </c>
      <c r="M4670" s="3" t="s">
        <v>27</v>
      </c>
      <c r="N4670" s="10" t="s">
        <v>28</v>
      </c>
      <c r="O4670" s="14">
        <v>1</v>
      </c>
      <c r="P4670" s="15"/>
      <c r="Q4670" s="15"/>
      <c r="R4670" s="15"/>
    </row>
    <row r="4671" spans="1:18" x14ac:dyDescent="0.3">
      <c r="A4671" s="1">
        <v>16074</v>
      </c>
      <c r="B4671" s="2" t="s">
        <v>9145</v>
      </c>
      <c r="C4671" s="2" t="s">
        <v>9146</v>
      </c>
      <c r="D4671" s="3" t="s">
        <v>16</v>
      </c>
      <c r="E4671" s="4">
        <v>41528</v>
      </c>
      <c r="F4671" s="2" t="s">
        <v>17</v>
      </c>
      <c r="G4671" s="5" t="s">
        <v>48</v>
      </c>
      <c r="H4671" s="2" t="s">
        <v>20</v>
      </c>
      <c r="I4671" s="5" t="s">
        <v>21</v>
      </c>
      <c r="J4671" s="5" t="s">
        <v>22</v>
      </c>
      <c r="K4671" s="5" t="s">
        <v>23</v>
      </c>
      <c r="L4671" s="4" t="s">
        <v>19</v>
      </c>
      <c r="M4671" s="3" t="s">
        <v>27</v>
      </c>
      <c r="N4671" s="10" t="s">
        <v>28</v>
      </c>
      <c r="O4671" s="14">
        <v>1</v>
      </c>
      <c r="P4671" s="15"/>
      <c r="Q4671" s="15"/>
      <c r="R4671" s="15"/>
    </row>
    <row r="4672" spans="1:18" x14ac:dyDescent="0.3">
      <c r="A4672" s="1">
        <v>16075</v>
      </c>
      <c r="B4672" s="2" t="s">
        <v>9147</v>
      </c>
      <c r="C4672" s="2" t="s">
        <v>9148</v>
      </c>
      <c r="D4672" s="3" t="s">
        <v>16</v>
      </c>
      <c r="E4672" s="4">
        <v>41528</v>
      </c>
      <c r="F4672" s="2" t="s">
        <v>17</v>
      </c>
      <c r="G4672" s="5" t="s">
        <v>48</v>
      </c>
      <c r="H4672" s="2" t="s">
        <v>20</v>
      </c>
      <c r="I4672" s="5" t="s">
        <v>21</v>
      </c>
      <c r="J4672" s="5" t="s">
        <v>22</v>
      </c>
      <c r="K4672" s="5" t="s">
        <v>23</v>
      </c>
      <c r="L4672" s="4" t="s">
        <v>19</v>
      </c>
      <c r="M4672" s="3" t="s">
        <v>27</v>
      </c>
      <c r="N4672" s="10" t="s">
        <v>28</v>
      </c>
      <c r="O4672" s="14">
        <v>1</v>
      </c>
      <c r="P4672" s="15"/>
      <c r="Q4672" s="15"/>
      <c r="R4672" s="15"/>
    </row>
    <row r="4673" spans="1:18" x14ac:dyDescent="0.3">
      <c r="A4673" s="1">
        <v>112309</v>
      </c>
      <c r="B4673" s="2" t="s">
        <v>9149</v>
      </c>
      <c r="C4673" s="2" t="s">
        <v>9150</v>
      </c>
      <c r="D4673" s="3" t="s">
        <v>16</v>
      </c>
      <c r="E4673" s="4">
        <v>41791</v>
      </c>
      <c r="F4673" s="2" t="s">
        <v>17</v>
      </c>
      <c r="G4673" s="5" t="s">
        <v>48</v>
      </c>
      <c r="H4673" s="2" t="s">
        <v>20</v>
      </c>
      <c r="I4673" s="5" t="s">
        <v>21</v>
      </c>
      <c r="J4673" s="5" t="s">
        <v>22</v>
      </c>
      <c r="K4673" s="5" t="s">
        <v>23</v>
      </c>
      <c r="L4673" s="4">
        <v>41797.375</v>
      </c>
      <c r="M4673" s="3" t="s">
        <v>27</v>
      </c>
      <c r="N4673" s="10" t="s">
        <v>28</v>
      </c>
      <c r="O4673" s="14">
        <v>1</v>
      </c>
      <c r="P4673" s="15"/>
      <c r="Q4673" s="15"/>
      <c r="R4673" s="15"/>
    </row>
    <row r="4674" spans="1:18" x14ac:dyDescent="0.3">
      <c r="A4674" s="1">
        <v>112311</v>
      </c>
      <c r="B4674" s="2" t="s">
        <v>9151</v>
      </c>
      <c r="C4674" s="2" t="s">
        <v>9150</v>
      </c>
      <c r="D4674" s="3" t="s">
        <v>16</v>
      </c>
      <c r="E4674" s="4">
        <v>41791</v>
      </c>
      <c r="F4674" s="2" t="s">
        <v>17</v>
      </c>
      <c r="G4674" s="5" t="s">
        <v>48</v>
      </c>
      <c r="H4674" s="2" t="s">
        <v>20</v>
      </c>
      <c r="I4674" s="5" t="s">
        <v>21</v>
      </c>
      <c r="J4674" s="5" t="s">
        <v>22</v>
      </c>
      <c r="K4674" s="5" t="s">
        <v>23</v>
      </c>
      <c r="L4674" s="4">
        <v>41797.377083333333</v>
      </c>
      <c r="M4674" s="3" t="s">
        <v>27</v>
      </c>
      <c r="N4674" s="10" t="s">
        <v>28</v>
      </c>
      <c r="O4674" s="14">
        <v>1</v>
      </c>
      <c r="P4674" s="15"/>
      <c r="Q4674" s="15"/>
      <c r="R4674" s="15"/>
    </row>
    <row r="4675" spans="1:18" x14ac:dyDescent="0.3">
      <c r="A4675" s="1">
        <v>112313</v>
      </c>
      <c r="B4675" s="2" t="s">
        <v>9152</v>
      </c>
      <c r="C4675" s="2" t="s">
        <v>9153</v>
      </c>
      <c r="D4675" s="3" t="s">
        <v>16</v>
      </c>
      <c r="E4675" s="4">
        <v>41791</v>
      </c>
      <c r="F4675" s="2" t="s">
        <v>17</v>
      </c>
      <c r="G4675" s="5" t="s">
        <v>48</v>
      </c>
      <c r="H4675" s="2" t="s">
        <v>20</v>
      </c>
      <c r="I4675" s="5" t="s">
        <v>21</v>
      </c>
      <c r="J4675" s="5" t="s">
        <v>22</v>
      </c>
      <c r="K4675" s="5" t="s">
        <v>23</v>
      </c>
      <c r="L4675" s="4">
        <v>41797.379166666666</v>
      </c>
      <c r="M4675" s="3" t="s">
        <v>27</v>
      </c>
      <c r="N4675" s="10" t="s">
        <v>28</v>
      </c>
      <c r="O4675" s="14">
        <v>1</v>
      </c>
      <c r="P4675" s="15"/>
      <c r="Q4675" s="15"/>
      <c r="R4675" s="15"/>
    </row>
    <row r="4676" spans="1:18" x14ac:dyDescent="0.3">
      <c r="A4676" s="1">
        <v>112314</v>
      </c>
      <c r="B4676" s="2" t="s">
        <v>9154</v>
      </c>
      <c r="C4676" s="2" t="s">
        <v>9155</v>
      </c>
      <c r="D4676" s="3" t="s">
        <v>16</v>
      </c>
      <c r="E4676" s="4">
        <v>41791</v>
      </c>
      <c r="F4676" s="2" t="s">
        <v>17</v>
      </c>
      <c r="G4676" s="5" t="s">
        <v>48</v>
      </c>
      <c r="H4676" s="2" t="s">
        <v>20</v>
      </c>
      <c r="I4676" s="5" t="s">
        <v>21</v>
      </c>
      <c r="J4676" s="5" t="s">
        <v>22</v>
      </c>
      <c r="K4676" s="5" t="s">
        <v>23</v>
      </c>
      <c r="L4676" s="4">
        <v>41797.379166666666</v>
      </c>
      <c r="M4676" s="3" t="s">
        <v>27</v>
      </c>
      <c r="N4676" s="10" t="s">
        <v>28</v>
      </c>
      <c r="O4676" s="14">
        <v>1</v>
      </c>
      <c r="P4676" s="15"/>
      <c r="Q4676" s="15"/>
      <c r="R4676" s="15"/>
    </row>
    <row r="4677" spans="1:18" x14ac:dyDescent="0.3">
      <c r="A4677" s="1">
        <v>112336</v>
      </c>
      <c r="B4677" s="2" t="s">
        <v>9156</v>
      </c>
      <c r="C4677" s="2" t="s">
        <v>9157</v>
      </c>
      <c r="D4677" s="3" t="s">
        <v>16</v>
      </c>
      <c r="E4677" s="4">
        <v>41791</v>
      </c>
      <c r="F4677" s="2" t="s">
        <v>17</v>
      </c>
      <c r="G4677" s="5" t="s">
        <v>48</v>
      </c>
      <c r="H4677" s="2" t="s">
        <v>20</v>
      </c>
      <c r="I4677" s="5" t="s">
        <v>21</v>
      </c>
      <c r="J4677" s="5" t="s">
        <v>22</v>
      </c>
      <c r="K4677" s="5" t="s">
        <v>23</v>
      </c>
      <c r="L4677" s="4">
        <v>41797.434027777774</v>
      </c>
      <c r="M4677" s="3" t="s">
        <v>27</v>
      </c>
      <c r="N4677" s="10" t="s">
        <v>28</v>
      </c>
      <c r="O4677" s="14">
        <v>1</v>
      </c>
      <c r="P4677" s="15"/>
      <c r="Q4677" s="15"/>
      <c r="R4677" s="15"/>
    </row>
    <row r="4678" spans="1:18" x14ac:dyDescent="0.3">
      <c r="A4678" s="1">
        <v>112338</v>
      </c>
      <c r="B4678" s="2" t="s">
        <v>9158</v>
      </c>
      <c r="C4678" s="2" t="s">
        <v>9159</v>
      </c>
      <c r="D4678" s="3" t="s">
        <v>16</v>
      </c>
      <c r="E4678" s="4">
        <v>41791</v>
      </c>
      <c r="F4678" s="2" t="s">
        <v>17</v>
      </c>
      <c r="G4678" s="5" t="s">
        <v>48</v>
      </c>
      <c r="H4678" s="2" t="s">
        <v>20</v>
      </c>
      <c r="I4678" s="5" t="s">
        <v>21</v>
      </c>
      <c r="J4678" s="5" t="s">
        <v>22</v>
      </c>
      <c r="K4678" s="5" t="s">
        <v>23</v>
      </c>
      <c r="L4678" s="4">
        <v>41797.43472222222</v>
      </c>
      <c r="M4678" s="3" t="s">
        <v>27</v>
      </c>
      <c r="N4678" s="10" t="s">
        <v>28</v>
      </c>
      <c r="O4678" s="14">
        <v>1</v>
      </c>
      <c r="P4678" s="15"/>
      <c r="Q4678" s="15"/>
      <c r="R4678" s="15"/>
    </row>
    <row r="4679" spans="1:18" x14ac:dyDescent="0.3">
      <c r="A4679" s="1">
        <v>115244</v>
      </c>
      <c r="B4679" s="2" t="s">
        <v>9160</v>
      </c>
      <c r="C4679" s="2" t="s">
        <v>9161</v>
      </c>
      <c r="D4679" s="3" t="s">
        <v>16</v>
      </c>
      <c r="E4679" s="4">
        <v>42497</v>
      </c>
      <c r="F4679" s="2" t="s">
        <v>17</v>
      </c>
      <c r="G4679" s="5" t="s">
        <v>48</v>
      </c>
      <c r="H4679" s="2" t="s">
        <v>20</v>
      </c>
      <c r="I4679" s="5" t="s">
        <v>21</v>
      </c>
      <c r="J4679" s="5" t="s">
        <v>22</v>
      </c>
      <c r="K4679" s="5" t="s">
        <v>23</v>
      </c>
      <c r="L4679" s="4">
        <v>42504.428472222222</v>
      </c>
      <c r="M4679" s="3" t="s">
        <v>27</v>
      </c>
      <c r="N4679" s="10" t="s">
        <v>28</v>
      </c>
      <c r="O4679" s="14">
        <v>1</v>
      </c>
      <c r="P4679" s="15"/>
      <c r="Q4679" s="15"/>
      <c r="R4679" s="15"/>
    </row>
    <row r="4680" spans="1:18" x14ac:dyDescent="0.3">
      <c r="A4680" s="1">
        <v>16076</v>
      </c>
      <c r="B4680" s="2" t="s">
        <v>9162</v>
      </c>
      <c r="C4680" s="2" t="s">
        <v>9163</v>
      </c>
      <c r="D4680" s="3" t="s">
        <v>31</v>
      </c>
      <c r="E4680" s="4">
        <v>41528</v>
      </c>
      <c r="F4680" s="2" t="s">
        <v>17</v>
      </c>
      <c r="G4680" s="5" t="s">
        <v>48</v>
      </c>
      <c r="H4680" s="2" t="s">
        <v>20</v>
      </c>
      <c r="I4680" s="5" t="s">
        <v>21</v>
      </c>
      <c r="J4680" s="5" t="s">
        <v>22</v>
      </c>
      <c r="K4680" s="5" t="s">
        <v>23</v>
      </c>
      <c r="L4680" s="4" t="s">
        <v>19</v>
      </c>
      <c r="M4680" s="3" t="s">
        <v>27</v>
      </c>
      <c r="N4680" s="10" t="s">
        <v>28</v>
      </c>
      <c r="O4680" s="14">
        <v>1</v>
      </c>
      <c r="P4680" s="15"/>
      <c r="Q4680" s="15"/>
      <c r="R4680" s="15"/>
    </row>
    <row r="4681" spans="1:18" x14ac:dyDescent="0.3">
      <c r="A4681" s="1">
        <v>16077</v>
      </c>
      <c r="B4681" s="2" t="s">
        <v>9164</v>
      </c>
      <c r="C4681" s="2" t="s">
        <v>9165</v>
      </c>
      <c r="D4681" s="3" t="s">
        <v>31</v>
      </c>
      <c r="E4681" s="4">
        <v>41528</v>
      </c>
      <c r="F4681" s="2" t="s">
        <v>17</v>
      </c>
      <c r="G4681" s="5" t="s">
        <v>48</v>
      </c>
      <c r="H4681" s="2" t="s">
        <v>20</v>
      </c>
      <c r="I4681" s="5" t="s">
        <v>21</v>
      </c>
      <c r="J4681" s="5" t="s">
        <v>22</v>
      </c>
      <c r="K4681" s="5" t="s">
        <v>23</v>
      </c>
      <c r="L4681" s="4" t="s">
        <v>19</v>
      </c>
      <c r="M4681" s="3" t="s">
        <v>27</v>
      </c>
      <c r="N4681" s="10" t="s">
        <v>28</v>
      </c>
      <c r="O4681" s="14">
        <v>1</v>
      </c>
      <c r="P4681" s="15"/>
      <c r="Q4681" s="15"/>
      <c r="R4681" s="15"/>
    </row>
    <row r="4682" spans="1:18" x14ac:dyDescent="0.3">
      <c r="A4682" s="1">
        <v>16078</v>
      </c>
      <c r="B4682" s="2" t="s">
        <v>9166</v>
      </c>
      <c r="C4682" s="2" t="s">
        <v>9167</v>
      </c>
      <c r="D4682" s="3" t="s">
        <v>31</v>
      </c>
      <c r="E4682" s="4">
        <v>41528</v>
      </c>
      <c r="F4682" s="2" t="s">
        <v>17</v>
      </c>
      <c r="G4682" s="5" t="s">
        <v>48</v>
      </c>
      <c r="H4682" s="2" t="s">
        <v>20</v>
      </c>
      <c r="I4682" s="5" t="s">
        <v>21</v>
      </c>
      <c r="J4682" s="5" t="s">
        <v>22</v>
      </c>
      <c r="K4682" s="5" t="s">
        <v>23</v>
      </c>
      <c r="L4682" s="4" t="s">
        <v>19</v>
      </c>
      <c r="M4682" s="3" t="s">
        <v>27</v>
      </c>
      <c r="N4682" s="10" t="s">
        <v>28</v>
      </c>
      <c r="O4682" s="14">
        <v>1</v>
      </c>
      <c r="P4682" s="15"/>
      <c r="Q4682" s="15"/>
      <c r="R4682" s="15"/>
    </row>
    <row r="4683" spans="1:18" x14ac:dyDescent="0.3">
      <c r="A4683" s="1">
        <v>16079</v>
      </c>
      <c r="B4683" s="2" t="s">
        <v>9168</v>
      </c>
      <c r="C4683" s="2" t="s">
        <v>9169</v>
      </c>
      <c r="D4683" s="3" t="s">
        <v>31</v>
      </c>
      <c r="E4683" s="4">
        <v>41528</v>
      </c>
      <c r="F4683" s="2" t="s">
        <v>17</v>
      </c>
      <c r="G4683" s="5" t="s">
        <v>48</v>
      </c>
      <c r="H4683" s="2" t="s">
        <v>20</v>
      </c>
      <c r="I4683" s="5" t="s">
        <v>21</v>
      </c>
      <c r="J4683" s="5" t="s">
        <v>22</v>
      </c>
      <c r="K4683" s="5" t="s">
        <v>23</v>
      </c>
      <c r="L4683" s="4" t="s">
        <v>19</v>
      </c>
      <c r="M4683" s="3" t="s">
        <v>27</v>
      </c>
      <c r="N4683" s="10" t="s">
        <v>28</v>
      </c>
      <c r="O4683" s="14">
        <v>1</v>
      </c>
      <c r="P4683" s="15"/>
      <c r="Q4683" s="15"/>
      <c r="R4683" s="15"/>
    </row>
    <row r="4684" spans="1:18" x14ac:dyDescent="0.3">
      <c r="A4684" s="1">
        <v>16080</v>
      </c>
      <c r="B4684" s="2" t="s">
        <v>9170</v>
      </c>
      <c r="C4684" s="2" t="s">
        <v>9171</v>
      </c>
      <c r="D4684" s="3" t="s">
        <v>31</v>
      </c>
      <c r="E4684" s="4">
        <v>41528</v>
      </c>
      <c r="F4684" s="2" t="s">
        <v>17</v>
      </c>
      <c r="G4684" s="5" t="s">
        <v>48</v>
      </c>
      <c r="H4684" s="2" t="s">
        <v>20</v>
      </c>
      <c r="I4684" s="5" t="s">
        <v>21</v>
      </c>
      <c r="J4684" s="5" t="s">
        <v>22</v>
      </c>
      <c r="K4684" s="5" t="s">
        <v>23</v>
      </c>
      <c r="L4684" s="4" t="s">
        <v>19</v>
      </c>
      <c r="M4684" s="3" t="s">
        <v>27</v>
      </c>
      <c r="N4684" s="10" t="s">
        <v>28</v>
      </c>
      <c r="O4684" s="14">
        <v>1</v>
      </c>
      <c r="P4684" s="15"/>
      <c r="Q4684" s="15"/>
      <c r="R4684" s="15"/>
    </row>
    <row r="4685" spans="1:18" x14ac:dyDescent="0.3">
      <c r="A4685" s="1">
        <v>16081</v>
      </c>
      <c r="B4685" s="2" t="s">
        <v>9172</v>
      </c>
      <c r="C4685" s="2" t="s">
        <v>9173</v>
      </c>
      <c r="D4685" s="3" t="s">
        <v>31</v>
      </c>
      <c r="E4685" s="4">
        <v>41528</v>
      </c>
      <c r="F4685" s="2" t="s">
        <v>17</v>
      </c>
      <c r="G4685" s="5" t="s">
        <v>48</v>
      </c>
      <c r="H4685" s="2" t="s">
        <v>20</v>
      </c>
      <c r="I4685" s="5" t="s">
        <v>21</v>
      </c>
      <c r="J4685" s="5" t="s">
        <v>22</v>
      </c>
      <c r="K4685" s="5" t="s">
        <v>23</v>
      </c>
      <c r="L4685" s="4" t="s">
        <v>19</v>
      </c>
      <c r="M4685" s="3" t="s">
        <v>27</v>
      </c>
      <c r="N4685" s="10" t="s">
        <v>28</v>
      </c>
      <c r="O4685" s="14">
        <v>1</v>
      </c>
      <c r="P4685" s="15"/>
      <c r="Q4685" s="15"/>
      <c r="R4685" s="15"/>
    </row>
    <row r="4686" spans="1:18" x14ac:dyDescent="0.3">
      <c r="A4686" s="1">
        <v>16082</v>
      </c>
      <c r="B4686" s="2" t="s">
        <v>9174</v>
      </c>
      <c r="C4686" s="2" t="s">
        <v>9175</v>
      </c>
      <c r="D4686" s="3" t="s">
        <v>31</v>
      </c>
      <c r="E4686" s="4">
        <v>41528</v>
      </c>
      <c r="F4686" s="2" t="s">
        <v>17</v>
      </c>
      <c r="G4686" s="5" t="s">
        <v>48</v>
      </c>
      <c r="H4686" s="2" t="s">
        <v>20</v>
      </c>
      <c r="I4686" s="5" t="s">
        <v>21</v>
      </c>
      <c r="J4686" s="5" t="s">
        <v>22</v>
      </c>
      <c r="K4686" s="5" t="s">
        <v>23</v>
      </c>
      <c r="L4686" s="4" t="s">
        <v>19</v>
      </c>
      <c r="M4686" s="3" t="s">
        <v>27</v>
      </c>
      <c r="N4686" s="10" t="s">
        <v>28</v>
      </c>
      <c r="O4686" s="14">
        <v>1</v>
      </c>
      <c r="P4686" s="15"/>
      <c r="Q4686" s="15"/>
      <c r="R4686" s="15"/>
    </row>
    <row r="4687" spans="1:18" x14ac:dyDescent="0.3">
      <c r="A4687" s="1">
        <v>16083</v>
      </c>
      <c r="B4687" s="2" t="s">
        <v>9176</v>
      </c>
      <c r="C4687" s="2" t="s">
        <v>9177</v>
      </c>
      <c r="D4687" s="3" t="s">
        <v>16</v>
      </c>
      <c r="E4687" s="4">
        <v>41400</v>
      </c>
      <c r="F4687" s="2" t="s">
        <v>17</v>
      </c>
      <c r="G4687" s="5" t="s">
        <v>48</v>
      </c>
      <c r="H4687" s="2" t="s">
        <v>20</v>
      </c>
      <c r="I4687" s="5" t="s">
        <v>21</v>
      </c>
      <c r="J4687" s="5" t="s">
        <v>22</v>
      </c>
      <c r="K4687" s="5" t="s">
        <v>33</v>
      </c>
      <c r="L4687" s="4" t="s">
        <v>19</v>
      </c>
      <c r="M4687" s="3" t="s">
        <v>38</v>
      </c>
      <c r="N4687" s="10" t="s">
        <v>138</v>
      </c>
      <c r="O4687" s="14">
        <v>1</v>
      </c>
      <c r="P4687" s="15"/>
      <c r="Q4687" s="15"/>
      <c r="R4687" s="15"/>
    </row>
    <row r="4688" spans="1:18" x14ac:dyDescent="0.3">
      <c r="A4688" s="1">
        <v>16084</v>
      </c>
      <c r="B4688" s="2" t="s">
        <v>9178</v>
      </c>
      <c r="C4688" s="2" t="s">
        <v>9177</v>
      </c>
      <c r="D4688" s="3" t="s">
        <v>16</v>
      </c>
      <c r="E4688" s="4">
        <v>41400</v>
      </c>
      <c r="F4688" s="2" t="s">
        <v>17</v>
      </c>
      <c r="G4688" s="5" t="s">
        <v>48</v>
      </c>
      <c r="H4688" s="2" t="s">
        <v>20</v>
      </c>
      <c r="I4688" s="5" t="s">
        <v>21</v>
      </c>
      <c r="J4688" s="5" t="s">
        <v>22</v>
      </c>
      <c r="K4688" s="5" t="s">
        <v>33</v>
      </c>
      <c r="L4688" s="4" t="s">
        <v>19</v>
      </c>
      <c r="M4688" s="3" t="s">
        <v>38</v>
      </c>
      <c r="N4688" s="10" t="s">
        <v>138</v>
      </c>
      <c r="O4688" s="14">
        <v>1</v>
      </c>
      <c r="P4688" s="15"/>
      <c r="Q4688" s="15"/>
      <c r="R4688" s="15"/>
    </row>
    <row r="4689" spans="1:18" x14ac:dyDescent="0.3">
      <c r="A4689" s="1">
        <v>16085</v>
      </c>
      <c r="B4689" s="2" t="s">
        <v>9179</v>
      </c>
      <c r="C4689" s="2" t="s">
        <v>9177</v>
      </c>
      <c r="D4689" s="3" t="s">
        <v>16</v>
      </c>
      <c r="E4689" s="4">
        <v>41400</v>
      </c>
      <c r="F4689" s="2" t="s">
        <v>17</v>
      </c>
      <c r="G4689" s="5" t="s">
        <v>48</v>
      </c>
      <c r="H4689" s="2" t="s">
        <v>20</v>
      </c>
      <c r="I4689" s="5" t="s">
        <v>21</v>
      </c>
      <c r="J4689" s="5" t="s">
        <v>22</v>
      </c>
      <c r="K4689" s="5" t="s">
        <v>33</v>
      </c>
      <c r="L4689" s="4" t="s">
        <v>19</v>
      </c>
      <c r="M4689" s="3" t="s">
        <v>38</v>
      </c>
      <c r="N4689" s="10" t="s">
        <v>138</v>
      </c>
      <c r="O4689" s="14">
        <v>1</v>
      </c>
      <c r="P4689" s="15"/>
      <c r="Q4689" s="15"/>
      <c r="R4689" s="15"/>
    </row>
    <row r="4690" spans="1:18" x14ac:dyDescent="0.3">
      <c r="A4690" s="1">
        <v>112337</v>
      </c>
      <c r="B4690" s="2" t="s">
        <v>9180</v>
      </c>
      <c r="C4690" s="2" t="s">
        <v>9181</v>
      </c>
      <c r="D4690" s="3" t="s">
        <v>16</v>
      </c>
      <c r="E4690" s="4">
        <v>41791</v>
      </c>
      <c r="F4690" s="2" t="s">
        <v>17</v>
      </c>
      <c r="G4690" s="5" t="s">
        <v>48</v>
      </c>
      <c r="H4690" s="2" t="s">
        <v>20</v>
      </c>
      <c r="I4690" s="5" t="s">
        <v>21</v>
      </c>
      <c r="J4690" s="5" t="s">
        <v>22</v>
      </c>
      <c r="K4690" s="5" t="s">
        <v>23</v>
      </c>
      <c r="L4690" s="4">
        <v>41797.43472222222</v>
      </c>
      <c r="M4690" s="3" t="s">
        <v>27</v>
      </c>
      <c r="N4690" s="10" t="s">
        <v>28</v>
      </c>
      <c r="O4690" s="14">
        <v>1</v>
      </c>
      <c r="P4690" s="15"/>
      <c r="Q4690" s="15"/>
      <c r="R4690" s="15"/>
    </row>
    <row r="4691" spans="1:18" x14ac:dyDescent="0.3">
      <c r="A4691" s="1">
        <v>112339</v>
      </c>
      <c r="B4691" s="2" t="s">
        <v>9182</v>
      </c>
      <c r="C4691" s="2" t="s">
        <v>9183</v>
      </c>
      <c r="D4691" s="3" t="s">
        <v>16</v>
      </c>
      <c r="E4691" s="4">
        <v>41791</v>
      </c>
      <c r="F4691" s="2" t="s">
        <v>17</v>
      </c>
      <c r="G4691" s="5" t="s">
        <v>48</v>
      </c>
      <c r="H4691" s="2" t="s">
        <v>20</v>
      </c>
      <c r="I4691" s="5" t="s">
        <v>21</v>
      </c>
      <c r="J4691" s="5" t="s">
        <v>43</v>
      </c>
      <c r="K4691" s="5" t="s">
        <v>23</v>
      </c>
      <c r="L4691" s="4">
        <v>41797.43472222222</v>
      </c>
      <c r="M4691" s="3" t="s">
        <v>27</v>
      </c>
      <c r="N4691" s="10" t="s">
        <v>28</v>
      </c>
      <c r="O4691" s="14">
        <v>1</v>
      </c>
      <c r="P4691" s="15"/>
      <c r="Q4691" s="15"/>
      <c r="R4691" s="15"/>
    </row>
    <row r="4692" spans="1:18" x14ac:dyDescent="0.3">
      <c r="A4692" s="1">
        <v>112340</v>
      </c>
      <c r="B4692" s="2" t="s">
        <v>9184</v>
      </c>
      <c r="C4692" s="2" t="s">
        <v>9185</v>
      </c>
      <c r="D4692" s="3" t="s">
        <v>16</v>
      </c>
      <c r="E4692" s="4">
        <v>41791</v>
      </c>
      <c r="F4692" s="2" t="s">
        <v>17</v>
      </c>
      <c r="G4692" s="5" t="s">
        <v>48</v>
      </c>
      <c r="H4692" s="2" t="s">
        <v>20</v>
      </c>
      <c r="I4692" s="5" t="s">
        <v>21</v>
      </c>
      <c r="J4692" s="5" t="s">
        <v>43</v>
      </c>
      <c r="K4692" s="5" t="s">
        <v>23</v>
      </c>
      <c r="L4692" s="4">
        <v>41797.435416666667</v>
      </c>
      <c r="M4692" s="3" t="s">
        <v>27</v>
      </c>
      <c r="N4692" s="10" t="s">
        <v>28</v>
      </c>
      <c r="O4692" s="14">
        <v>1</v>
      </c>
      <c r="P4692" s="15"/>
      <c r="Q4692" s="15"/>
      <c r="R4692" s="15"/>
    </row>
    <row r="4693" spans="1:18" x14ac:dyDescent="0.3">
      <c r="A4693" s="1">
        <v>16086</v>
      </c>
      <c r="B4693" s="2" t="s">
        <v>9186</v>
      </c>
      <c r="C4693" s="2" t="s">
        <v>9187</v>
      </c>
      <c r="D4693" s="3" t="s">
        <v>16</v>
      </c>
      <c r="E4693" s="4">
        <v>41791</v>
      </c>
      <c r="F4693" s="2" t="s">
        <v>17</v>
      </c>
      <c r="G4693" s="5" t="s">
        <v>48</v>
      </c>
      <c r="H4693" s="2" t="s">
        <v>20</v>
      </c>
      <c r="I4693" s="5" t="s">
        <v>21</v>
      </c>
      <c r="J4693" s="5" t="s">
        <v>43</v>
      </c>
      <c r="K4693" s="5" t="s">
        <v>33</v>
      </c>
      <c r="L4693" s="4" t="s">
        <v>19</v>
      </c>
      <c r="M4693" s="3" t="s">
        <v>27</v>
      </c>
      <c r="N4693" s="10" t="s">
        <v>28</v>
      </c>
      <c r="O4693" s="14">
        <v>1</v>
      </c>
      <c r="P4693" s="15"/>
      <c r="Q4693" s="15"/>
      <c r="R4693" s="15"/>
    </row>
    <row r="4694" spans="1:18" x14ac:dyDescent="0.3">
      <c r="A4694" s="1">
        <v>16087</v>
      </c>
      <c r="B4694" s="2" t="s">
        <v>9188</v>
      </c>
      <c r="C4694" s="2" t="s">
        <v>9189</v>
      </c>
      <c r="D4694" s="3" t="s">
        <v>16</v>
      </c>
      <c r="E4694" s="4">
        <v>41554</v>
      </c>
      <c r="F4694" s="2" t="s">
        <v>17</v>
      </c>
      <c r="G4694" s="5" t="s">
        <v>48</v>
      </c>
      <c r="H4694" s="2" t="s">
        <v>20</v>
      </c>
      <c r="I4694" s="5" t="s">
        <v>21</v>
      </c>
      <c r="J4694" s="5" t="s">
        <v>43</v>
      </c>
      <c r="K4694" s="5" t="s">
        <v>33</v>
      </c>
      <c r="L4694" s="4" t="s">
        <v>19</v>
      </c>
      <c r="M4694" s="3" t="s">
        <v>27</v>
      </c>
      <c r="N4694" s="10" t="s">
        <v>28</v>
      </c>
      <c r="O4694" s="14">
        <v>1</v>
      </c>
      <c r="P4694" s="15"/>
      <c r="Q4694" s="15"/>
      <c r="R4694" s="15"/>
    </row>
    <row r="4695" spans="1:18" x14ac:dyDescent="0.3">
      <c r="A4695" s="1">
        <v>16088</v>
      </c>
      <c r="B4695" s="2" t="s">
        <v>9190</v>
      </c>
      <c r="C4695" s="2" t="s">
        <v>9191</v>
      </c>
      <c r="D4695" s="3" t="s">
        <v>16</v>
      </c>
      <c r="E4695" s="4">
        <v>41554</v>
      </c>
      <c r="F4695" s="2" t="s">
        <v>17</v>
      </c>
      <c r="G4695" s="5" t="s">
        <v>48</v>
      </c>
      <c r="H4695" s="2" t="s">
        <v>20</v>
      </c>
      <c r="I4695" s="5" t="s">
        <v>21</v>
      </c>
      <c r="J4695" s="5" t="s">
        <v>43</v>
      </c>
      <c r="K4695" s="5" t="s">
        <v>33</v>
      </c>
      <c r="L4695" s="4" t="s">
        <v>19</v>
      </c>
      <c r="M4695" s="3" t="s">
        <v>27</v>
      </c>
      <c r="N4695" s="10" t="s">
        <v>28</v>
      </c>
      <c r="O4695" s="14">
        <v>1</v>
      </c>
      <c r="P4695" s="15"/>
      <c r="Q4695" s="15"/>
      <c r="R4695" s="15"/>
    </row>
    <row r="4696" spans="1:18" x14ac:dyDescent="0.3">
      <c r="A4696" s="1">
        <v>16089</v>
      </c>
      <c r="B4696" s="2" t="s">
        <v>9192</v>
      </c>
      <c r="C4696" s="2" t="s">
        <v>9189</v>
      </c>
      <c r="D4696" s="3" t="s">
        <v>16</v>
      </c>
      <c r="E4696" s="4">
        <v>41554</v>
      </c>
      <c r="F4696" s="2" t="s">
        <v>17</v>
      </c>
      <c r="G4696" s="5" t="s">
        <v>48</v>
      </c>
      <c r="H4696" s="2" t="s">
        <v>20</v>
      </c>
      <c r="I4696" s="5" t="s">
        <v>21</v>
      </c>
      <c r="J4696" s="5" t="s">
        <v>43</v>
      </c>
      <c r="K4696" s="5" t="s">
        <v>33</v>
      </c>
      <c r="L4696" s="4" t="s">
        <v>19</v>
      </c>
      <c r="M4696" s="3" t="s">
        <v>27</v>
      </c>
      <c r="N4696" s="10" t="s">
        <v>28</v>
      </c>
      <c r="O4696" s="14">
        <v>1</v>
      </c>
      <c r="P4696" s="15"/>
      <c r="Q4696" s="15"/>
      <c r="R4696" s="15"/>
    </row>
    <row r="4697" spans="1:18" x14ac:dyDescent="0.3">
      <c r="A4697" s="1">
        <v>16090</v>
      </c>
      <c r="B4697" s="2" t="s">
        <v>9193</v>
      </c>
      <c r="C4697" s="2" t="s">
        <v>9189</v>
      </c>
      <c r="D4697" s="3" t="s">
        <v>16</v>
      </c>
      <c r="E4697" s="4">
        <v>41554</v>
      </c>
      <c r="F4697" s="2" t="s">
        <v>17</v>
      </c>
      <c r="G4697" s="5" t="s">
        <v>48</v>
      </c>
      <c r="H4697" s="2" t="s">
        <v>20</v>
      </c>
      <c r="I4697" s="5" t="s">
        <v>21</v>
      </c>
      <c r="J4697" s="5" t="s">
        <v>43</v>
      </c>
      <c r="K4697" s="5" t="s">
        <v>33</v>
      </c>
      <c r="L4697" s="4" t="s">
        <v>19</v>
      </c>
      <c r="M4697" s="3" t="s">
        <v>27</v>
      </c>
      <c r="N4697" s="10" t="s">
        <v>28</v>
      </c>
      <c r="O4697" s="14">
        <v>1</v>
      </c>
      <c r="P4697" s="15"/>
      <c r="Q4697" s="15"/>
      <c r="R4697" s="15"/>
    </row>
    <row r="4698" spans="1:18" x14ac:dyDescent="0.3">
      <c r="A4698" s="1">
        <v>16091</v>
      </c>
      <c r="B4698" s="2" t="s">
        <v>9194</v>
      </c>
      <c r="C4698" s="2" t="s">
        <v>9189</v>
      </c>
      <c r="D4698" s="3" t="s">
        <v>16</v>
      </c>
      <c r="E4698" s="4">
        <v>41554</v>
      </c>
      <c r="F4698" s="2" t="s">
        <v>17</v>
      </c>
      <c r="G4698" s="5" t="s">
        <v>48</v>
      </c>
      <c r="H4698" s="2" t="s">
        <v>20</v>
      </c>
      <c r="I4698" s="5" t="s">
        <v>21</v>
      </c>
      <c r="J4698" s="5" t="s">
        <v>43</v>
      </c>
      <c r="K4698" s="5" t="s">
        <v>33</v>
      </c>
      <c r="L4698" s="4" t="s">
        <v>19</v>
      </c>
      <c r="M4698" s="3" t="s">
        <v>27</v>
      </c>
      <c r="N4698" s="10" t="s">
        <v>28</v>
      </c>
      <c r="O4698" s="14">
        <v>1</v>
      </c>
      <c r="P4698" s="15"/>
      <c r="Q4698" s="15"/>
      <c r="R4698" s="15"/>
    </row>
    <row r="4699" spans="1:18" x14ac:dyDescent="0.3">
      <c r="A4699" s="1">
        <v>16092</v>
      </c>
      <c r="B4699" s="2" t="s">
        <v>9195</v>
      </c>
      <c r="C4699" s="2" t="s">
        <v>9196</v>
      </c>
      <c r="D4699" s="3" t="s">
        <v>16</v>
      </c>
      <c r="E4699" s="4">
        <v>41554</v>
      </c>
      <c r="F4699" s="2" t="s">
        <v>17</v>
      </c>
      <c r="G4699" s="5" t="s">
        <v>48</v>
      </c>
      <c r="H4699" s="2" t="s">
        <v>20</v>
      </c>
      <c r="I4699" s="5" t="s">
        <v>21</v>
      </c>
      <c r="J4699" s="5" t="s">
        <v>43</v>
      </c>
      <c r="K4699" s="5" t="s">
        <v>33</v>
      </c>
      <c r="L4699" s="4" t="s">
        <v>19</v>
      </c>
      <c r="M4699" s="3" t="s">
        <v>27</v>
      </c>
      <c r="N4699" s="10" t="s">
        <v>28</v>
      </c>
      <c r="O4699" s="14">
        <v>1</v>
      </c>
      <c r="P4699" s="15"/>
      <c r="Q4699" s="15"/>
      <c r="R4699" s="15"/>
    </row>
    <row r="4700" spans="1:18" x14ac:dyDescent="0.3">
      <c r="A4700" s="1">
        <v>16093</v>
      </c>
      <c r="B4700" s="2" t="s">
        <v>9197</v>
      </c>
      <c r="C4700" s="2" t="s">
        <v>9198</v>
      </c>
      <c r="D4700" s="3" t="s">
        <v>16</v>
      </c>
      <c r="E4700" s="4">
        <v>41554</v>
      </c>
      <c r="F4700" s="2" t="s">
        <v>17</v>
      </c>
      <c r="G4700" s="5" t="s">
        <v>48</v>
      </c>
      <c r="H4700" s="2" t="s">
        <v>20</v>
      </c>
      <c r="I4700" s="5" t="s">
        <v>21</v>
      </c>
      <c r="J4700" s="5" t="s">
        <v>43</v>
      </c>
      <c r="K4700" s="5" t="s">
        <v>33</v>
      </c>
      <c r="L4700" s="4" t="s">
        <v>19</v>
      </c>
      <c r="M4700" s="3" t="s">
        <v>27</v>
      </c>
      <c r="N4700" s="10" t="s">
        <v>28</v>
      </c>
      <c r="O4700" s="14">
        <v>1</v>
      </c>
      <c r="P4700" s="15"/>
      <c r="Q4700" s="15"/>
      <c r="R4700" s="15"/>
    </row>
    <row r="4701" spans="1:18" x14ac:dyDescent="0.3">
      <c r="A4701" s="1">
        <v>16094</v>
      </c>
      <c r="B4701" s="2" t="s">
        <v>9199</v>
      </c>
      <c r="C4701" s="2" t="s">
        <v>9200</v>
      </c>
      <c r="D4701" s="3" t="s">
        <v>16</v>
      </c>
      <c r="E4701" s="4">
        <v>41554</v>
      </c>
      <c r="F4701" s="2" t="s">
        <v>17</v>
      </c>
      <c r="G4701" s="5" t="s">
        <v>48</v>
      </c>
      <c r="H4701" s="2" t="s">
        <v>20</v>
      </c>
      <c r="I4701" s="5" t="s">
        <v>21</v>
      </c>
      <c r="J4701" s="5" t="s">
        <v>43</v>
      </c>
      <c r="K4701" s="5" t="s">
        <v>33</v>
      </c>
      <c r="L4701" s="4" t="s">
        <v>19</v>
      </c>
      <c r="M4701" s="3" t="s">
        <v>27</v>
      </c>
      <c r="N4701" s="10" t="s">
        <v>28</v>
      </c>
      <c r="O4701" s="14">
        <v>1</v>
      </c>
      <c r="P4701" s="15"/>
      <c r="Q4701" s="15"/>
      <c r="R4701" s="15"/>
    </row>
    <row r="4702" spans="1:18" x14ac:dyDescent="0.3">
      <c r="A4702" s="1">
        <v>16095</v>
      </c>
      <c r="B4702" s="2" t="s">
        <v>9201</v>
      </c>
      <c r="C4702" s="2" t="s">
        <v>9202</v>
      </c>
      <c r="D4702" s="3" t="s">
        <v>16</v>
      </c>
      <c r="E4702" s="4">
        <v>41554</v>
      </c>
      <c r="F4702" s="2" t="s">
        <v>17</v>
      </c>
      <c r="G4702" s="5" t="s">
        <v>48</v>
      </c>
      <c r="H4702" s="2" t="s">
        <v>20</v>
      </c>
      <c r="I4702" s="5" t="s">
        <v>21</v>
      </c>
      <c r="J4702" s="5" t="s">
        <v>43</v>
      </c>
      <c r="K4702" s="5" t="s">
        <v>33</v>
      </c>
      <c r="L4702" s="4" t="s">
        <v>19</v>
      </c>
      <c r="M4702" s="3" t="s">
        <v>27</v>
      </c>
      <c r="N4702" s="10" t="s">
        <v>28</v>
      </c>
      <c r="O4702" s="14">
        <v>1</v>
      </c>
      <c r="P4702" s="15"/>
      <c r="Q4702" s="15"/>
      <c r="R4702" s="15"/>
    </row>
    <row r="4703" spans="1:18" x14ac:dyDescent="0.3">
      <c r="A4703" s="1">
        <v>16096</v>
      </c>
      <c r="B4703" s="2" t="s">
        <v>9203</v>
      </c>
      <c r="C4703" s="2" t="s">
        <v>9204</v>
      </c>
      <c r="D4703" s="3" t="s">
        <v>16</v>
      </c>
      <c r="E4703" s="4">
        <v>41554</v>
      </c>
      <c r="F4703" s="2" t="s">
        <v>17</v>
      </c>
      <c r="G4703" s="5" t="s">
        <v>48</v>
      </c>
      <c r="H4703" s="2" t="s">
        <v>20</v>
      </c>
      <c r="I4703" s="5" t="s">
        <v>21</v>
      </c>
      <c r="J4703" s="5" t="s">
        <v>43</v>
      </c>
      <c r="K4703" s="5" t="s">
        <v>33</v>
      </c>
      <c r="L4703" s="4" t="s">
        <v>19</v>
      </c>
      <c r="M4703" s="3" t="s">
        <v>27</v>
      </c>
      <c r="N4703" s="10" t="s">
        <v>28</v>
      </c>
      <c r="O4703" s="14">
        <v>1</v>
      </c>
      <c r="P4703" s="15"/>
      <c r="Q4703" s="15"/>
      <c r="R4703" s="15"/>
    </row>
    <row r="4704" spans="1:18" x14ac:dyDescent="0.3">
      <c r="A4704" s="1">
        <v>16097</v>
      </c>
      <c r="B4704" s="2" t="s">
        <v>9205</v>
      </c>
      <c r="C4704" s="2" t="s">
        <v>9206</v>
      </c>
      <c r="D4704" s="3" t="s">
        <v>16</v>
      </c>
      <c r="E4704" s="4">
        <v>41554</v>
      </c>
      <c r="F4704" s="2" t="s">
        <v>17</v>
      </c>
      <c r="G4704" s="5" t="s">
        <v>48</v>
      </c>
      <c r="H4704" s="2" t="s">
        <v>20</v>
      </c>
      <c r="I4704" s="5" t="s">
        <v>21</v>
      </c>
      <c r="J4704" s="5" t="s">
        <v>43</v>
      </c>
      <c r="K4704" s="5" t="s">
        <v>33</v>
      </c>
      <c r="L4704" s="4" t="s">
        <v>19</v>
      </c>
      <c r="M4704" s="3" t="s">
        <v>27</v>
      </c>
      <c r="N4704" s="10" t="s">
        <v>28</v>
      </c>
      <c r="O4704" s="14">
        <v>1</v>
      </c>
      <c r="P4704" s="15"/>
      <c r="Q4704" s="15"/>
      <c r="R4704" s="15"/>
    </row>
    <row r="4705" spans="1:18" x14ac:dyDescent="0.3">
      <c r="A4705" s="1">
        <v>16098</v>
      </c>
      <c r="B4705" s="2" t="s">
        <v>9207</v>
      </c>
      <c r="C4705" s="2" t="s">
        <v>9208</v>
      </c>
      <c r="D4705" s="3" t="s">
        <v>16</v>
      </c>
      <c r="E4705" s="4">
        <v>41554</v>
      </c>
      <c r="F4705" s="2" t="s">
        <v>17</v>
      </c>
      <c r="G4705" s="5" t="s">
        <v>48</v>
      </c>
      <c r="H4705" s="2" t="s">
        <v>20</v>
      </c>
      <c r="I4705" s="5" t="s">
        <v>21</v>
      </c>
      <c r="J4705" s="5" t="s">
        <v>43</v>
      </c>
      <c r="K4705" s="5" t="s">
        <v>33</v>
      </c>
      <c r="L4705" s="4" t="s">
        <v>19</v>
      </c>
      <c r="M4705" s="3" t="s">
        <v>27</v>
      </c>
      <c r="N4705" s="10" t="s">
        <v>28</v>
      </c>
      <c r="O4705" s="14">
        <v>1</v>
      </c>
      <c r="P4705" s="15"/>
      <c r="Q4705" s="15"/>
      <c r="R4705" s="15"/>
    </row>
    <row r="4706" spans="1:18" x14ac:dyDescent="0.3">
      <c r="A4706" s="1">
        <v>16099</v>
      </c>
      <c r="B4706" s="2" t="s">
        <v>9209</v>
      </c>
      <c r="C4706" s="2" t="s">
        <v>9210</v>
      </c>
      <c r="D4706" s="3" t="s">
        <v>16</v>
      </c>
      <c r="E4706" s="4">
        <v>41554</v>
      </c>
      <c r="F4706" s="2" t="s">
        <v>17</v>
      </c>
      <c r="G4706" s="5" t="s">
        <v>48</v>
      </c>
      <c r="H4706" s="2" t="s">
        <v>20</v>
      </c>
      <c r="I4706" s="5" t="s">
        <v>21</v>
      </c>
      <c r="J4706" s="5" t="s">
        <v>43</v>
      </c>
      <c r="K4706" s="5" t="s">
        <v>33</v>
      </c>
      <c r="L4706" s="4" t="s">
        <v>19</v>
      </c>
      <c r="M4706" s="3" t="s">
        <v>27</v>
      </c>
      <c r="N4706" s="10" t="s">
        <v>28</v>
      </c>
      <c r="O4706" s="14">
        <v>1</v>
      </c>
      <c r="P4706" s="15"/>
      <c r="Q4706" s="15"/>
      <c r="R4706" s="15"/>
    </row>
    <row r="4707" spans="1:18" x14ac:dyDescent="0.3">
      <c r="A4707" s="1">
        <v>112917</v>
      </c>
      <c r="B4707" s="2" t="s">
        <v>9211</v>
      </c>
      <c r="C4707" s="2" t="s">
        <v>9212</v>
      </c>
      <c r="D4707" s="3" t="s">
        <v>31</v>
      </c>
      <c r="E4707" s="4">
        <v>41903</v>
      </c>
      <c r="F4707" s="2" t="s">
        <v>17</v>
      </c>
      <c r="G4707" s="5" t="s">
        <v>48</v>
      </c>
      <c r="H4707" s="2" t="s">
        <v>20</v>
      </c>
      <c r="I4707" s="5" t="s">
        <v>21</v>
      </c>
      <c r="J4707" s="5" t="s">
        <v>43</v>
      </c>
      <c r="K4707" s="5" t="s">
        <v>33</v>
      </c>
      <c r="L4707" s="4">
        <v>41904.412499999999</v>
      </c>
      <c r="M4707" s="3" t="s">
        <v>27</v>
      </c>
      <c r="N4707" s="10" t="s">
        <v>28</v>
      </c>
      <c r="O4707" s="14">
        <v>1</v>
      </c>
      <c r="P4707" s="15"/>
      <c r="Q4707" s="15"/>
      <c r="R4707" s="15"/>
    </row>
    <row r="4708" spans="1:18" x14ac:dyDescent="0.3">
      <c r="A4708" s="1">
        <v>16101</v>
      </c>
      <c r="B4708" s="2" t="s">
        <v>9213</v>
      </c>
      <c r="C4708" s="2" t="s">
        <v>9214</v>
      </c>
      <c r="D4708" s="3" t="s">
        <v>16</v>
      </c>
      <c r="E4708" s="4">
        <v>41554</v>
      </c>
      <c r="F4708" s="2" t="s">
        <v>17</v>
      </c>
      <c r="G4708" s="5" t="s">
        <v>48</v>
      </c>
      <c r="H4708" s="2" t="s">
        <v>20</v>
      </c>
      <c r="I4708" s="5" t="s">
        <v>21</v>
      </c>
      <c r="J4708" s="5" t="s">
        <v>43</v>
      </c>
      <c r="K4708" s="5" t="s">
        <v>33</v>
      </c>
      <c r="L4708" s="4" t="s">
        <v>19</v>
      </c>
      <c r="M4708" s="3" t="s">
        <v>27</v>
      </c>
      <c r="N4708" s="10" t="s">
        <v>28</v>
      </c>
      <c r="O4708" s="14">
        <v>1</v>
      </c>
      <c r="P4708" s="15"/>
      <c r="Q4708" s="15"/>
      <c r="R4708" s="15"/>
    </row>
    <row r="4709" spans="1:18" x14ac:dyDescent="0.3">
      <c r="A4709" s="1">
        <v>16102</v>
      </c>
      <c r="B4709" s="2" t="s">
        <v>9215</v>
      </c>
      <c r="C4709" s="2" t="s">
        <v>9216</v>
      </c>
      <c r="D4709" s="3" t="s">
        <v>16</v>
      </c>
      <c r="E4709" s="4">
        <v>41554</v>
      </c>
      <c r="F4709" s="2" t="s">
        <v>17</v>
      </c>
      <c r="G4709" s="5" t="s">
        <v>48</v>
      </c>
      <c r="H4709" s="2" t="s">
        <v>20</v>
      </c>
      <c r="I4709" s="5" t="s">
        <v>21</v>
      </c>
      <c r="J4709" s="5" t="s">
        <v>43</v>
      </c>
      <c r="K4709" s="5" t="s">
        <v>33</v>
      </c>
      <c r="L4709" s="4" t="s">
        <v>19</v>
      </c>
      <c r="M4709" s="3" t="s">
        <v>27</v>
      </c>
      <c r="N4709" s="10" t="s">
        <v>28</v>
      </c>
      <c r="O4709" s="14">
        <v>1</v>
      </c>
      <c r="P4709" s="15"/>
      <c r="Q4709" s="15"/>
      <c r="R4709" s="15"/>
    </row>
    <row r="4710" spans="1:18" x14ac:dyDescent="0.3">
      <c r="A4710" s="1">
        <v>16103</v>
      </c>
      <c r="B4710" s="2" t="s">
        <v>9217</v>
      </c>
      <c r="C4710" s="2" t="s">
        <v>9218</v>
      </c>
      <c r="D4710" s="3" t="s">
        <v>16</v>
      </c>
      <c r="E4710" s="4">
        <v>41554</v>
      </c>
      <c r="F4710" s="2" t="s">
        <v>17</v>
      </c>
      <c r="G4710" s="5" t="s">
        <v>48</v>
      </c>
      <c r="H4710" s="2" t="s">
        <v>20</v>
      </c>
      <c r="I4710" s="5" t="s">
        <v>21</v>
      </c>
      <c r="J4710" s="5" t="s">
        <v>43</v>
      </c>
      <c r="K4710" s="5" t="s">
        <v>33</v>
      </c>
      <c r="L4710" s="4" t="s">
        <v>19</v>
      </c>
      <c r="M4710" s="3" t="s">
        <v>27</v>
      </c>
      <c r="N4710" s="10" t="s">
        <v>28</v>
      </c>
      <c r="O4710" s="14">
        <v>1</v>
      </c>
      <c r="P4710" s="15"/>
      <c r="Q4710" s="15"/>
      <c r="R4710" s="15"/>
    </row>
    <row r="4711" spans="1:18" x14ac:dyDescent="0.3">
      <c r="A4711" s="1">
        <v>16104</v>
      </c>
      <c r="B4711" s="2" t="s">
        <v>9219</v>
      </c>
      <c r="C4711" s="2" t="s">
        <v>9220</v>
      </c>
      <c r="D4711" s="3" t="s">
        <v>16</v>
      </c>
      <c r="E4711" s="4">
        <v>41554</v>
      </c>
      <c r="F4711" s="2" t="s">
        <v>17</v>
      </c>
      <c r="G4711" s="5" t="s">
        <v>48</v>
      </c>
      <c r="H4711" s="2" t="s">
        <v>20</v>
      </c>
      <c r="I4711" s="5" t="s">
        <v>21</v>
      </c>
      <c r="J4711" s="5" t="s">
        <v>43</v>
      </c>
      <c r="K4711" s="5" t="s">
        <v>33</v>
      </c>
      <c r="L4711" s="4" t="s">
        <v>19</v>
      </c>
      <c r="M4711" s="3" t="s">
        <v>27</v>
      </c>
      <c r="N4711" s="10" t="s">
        <v>28</v>
      </c>
      <c r="O4711" s="14">
        <v>1</v>
      </c>
      <c r="P4711" s="15"/>
      <c r="Q4711" s="15"/>
      <c r="R4711" s="15"/>
    </row>
    <row r="4712" spans="1:18" x14ac:dyDescent="0.3">
      <c r="A4712" s="1">
        <v>16105</v>
      </c>
      <c r="B4712" s="2" t="s">
        <v>9221</v>
      </c>
      <c r="C4712" s="2" t="s">
        <v>9222</v>
      </c>
      <c r="D4712" s="3" t="s">
        <v>16</v>
      </c>
      <c r="E4712" s="4">
        <v>41554</v>
      </c>
      <c r="F4712" s="2" t="s">
        <v>17</v>
      </c>
      <c r="G4712" s="5" t="s">
        <v>48</v>
      </c>
      <c r="H4712" s="2" t="s">
        <v>20</v>
      </c>
      <c r="I4712" s="5" t="s">
        <v>21</v>
      </c>
      <c r="J4712" s="5" t="s">
        <v>43</v>
      </c>
      <c r="K4712" s="5" t="s">
        <v>33</v>
      </c>
      <c r="L4712" s="4" t="s">
        <v>19</v>
      </c>
      <c r="M4712" s="3" t="s">
        <v>27</v>
      </c>
      <c r="N4712" s="10" t="s">
        <v>28</v>
      </c>
      <c r="O4712" s="14">
        <v>1</v>
      </c>
      <c r="P4712" s="15"/>
      <c r="Q4712" s="15"/>
      <c r="R4712" s="15"/>
    </row>
    <row r="4713" spans="1:18" x14ac:dyDescent="0.3">
      <c r="A4713" s="1">
        <v>16106</v>
      </c>
      <c r="B4713" s="2" t="s">
        <v>9223</v>
      </c>
      <c r="C4713" s="2" t="s">
        <v>9224</v>
      </c>
      <c r="D4713" s="3" t="s">
        <v>16</v>
      </c>
      <c r="E4713" s="4">
        <v>41554</v>
      </c>
      <c r="F4713" s="2" t="s">
        <v>17</v>
      </c>
      <c r="G4713" s="5" t="s">
        <v>48</v>
      </c>
      <c r="H4713" s="2" t="s">
        <v>20</v>
      </c>
      <c r="I4713" s="5" t="s">
        <v>21</v>
      </c>
      <c r="J4713" s="5" t="s">
        <v>43</v>
      </c>
      <c r="K4713" s="5" t="s">
        <v>33</v>
      </c>
      <c r="L4713" s="4" t="s">
        <v>19</v>
      </c>
      <c r="M4713" s="3" t="s">
        <v>27</v>
      </c>
      <c r="N4713" s="10" t="s">
        <v>28</v>
      </c>
      <c r="O4713" s="14">
        <v>1</v>
      </c>
      <c r="P4713" s="15"/>
      <c r="Q4713" s="15"/>
      <c r="R4713" s="15"/>
    </row>
    <row r="4714" spans="1:18" x14ac:dyDescent="0.3">
      <c r="A4714" s="1">
        <v>16107</v>
      </c>
      <c r="B4714" s="2" t="s">
        <v>9225</v>
      </c>
      <c r="C4714" s="2" t="s">
        <v>9226</v>
      </c>
      <c r="D4714" s="3" t="s">
        <v>16</v>
      </c>
      <c r="E4714" s="4">
        <v>41554</v>
      </c>
      <c r="F4714" s="2" t="s">
        <v>17</v>
      </c>
      <c r="G4714" s="5" t="s">
        <v>48</v>
      </c>
      <c r="H4714" s="2" t="s">
        <v>20</v>
      </c>
      <c r="I4714" s="5" t="s">
        <v>21</v>
      </c>
      <c r="J4714" s="5" t="s">
        <v>43</v>
      </c>
      <c r="K4714" s="5" t="s">
        <v>33</v>
      </c>
      <c r="L4714" s="4" t="s">
        <v>19</v>
      </c>
      <c r="M4714" s="3" t="s">
        <v>27</v>
      </c>
      <c r="N4714" s="10" t="s">
        <v>28</v>
      </c>
      <c r="O4714" s="14">
        <v>1</v>
      </c>
      <c r="P4714" s="15"/>
      <c r="Q4714" s="15"/>
      <c r="R4714" s="15"/>
    </row>
    <row r="4715" spans="1:18" x14ac:dyDescent="0.3">
      <c r="A4715" s="1">
        <v>16108</v>
      </c>
      <c r="B4715" s="2" t="s">
        <v>9227</v>
      </c>
      <c r="C4715" s="2" t="s">
        <v>9228</v>
      </c>
      <c r="D4715" s="3" t="s">
        <v>16</v>
      </c>
      <c r="E4715" s="4">
        <v>41554</v>
      </c>
      <c r="F4715" s="2" t="s">
        <v>17</v>
      </c>
      <c r="G4715" s="5" t="s">
        <v>48</v>
      </c>
      <c r="H4715" s="2" t="s">
        <v>20</v>
      </c>
      <c r="I4715" s="5" t="s">
        <v>21</v>
      </c>
      <c r="J4715" s="5" t="s">
        <v>43</v>
      </c>
      <c r="K4715" s="5" t="s">
        <v>33</v>
      </c>
      <c r="L4715" s="4" t="s">
        <v>19</v>
      </c>
      <c r="M4715" s="3" t="s">
        <v>27</v>
      </c>
      <c r="N4715" s="10" t="s">
        <v>28</v>
      </c>
      <c r="O4715" s="14">
        <v>1</v>
      </c>
      <c r="P4715" s="15"/>
      <c r="Q4715" s="15"/>
      <c r="R4715" s="15"/>
    </row>
    <row r="4716" spans="1:18" x14ac:dyDescent="0.3">
      <c r="A4716" s="1">
        <v>16109</v>
      </c>
      <c r="B4716" s="2" t="s">
        <v>9229</v>
      </c>
      <c r="C4716" s="2" t="s">
        <v>9230</v>
      </c>
      <c r="D4716" s="3" t="s">
        <v>16</v>
      </c>
      <c r="E4716" s="4">
        <v>41554</v>
      </c>
      <c r="F4716" s="2" t="s">
        <v>17</v>
      </c>
      <c r="G4716" s="5" t="s">
        <v>48</v>
      </c>
      <c r="H4716" s="2" t="s">
        <v>20</v>
      </c>
      <c r="I4716" s="5" t="s">
        <v>21</v>
      </c>
      <c r="J4716" s="5" t="s">
        <v>43</v>
      </c>
      <c r="K4716" s="5" t="s">
        <v>33</v>
      </c>
      <c r="L4716" s="4" t="s">
        <v>19</v>
      </c>
      <c r="M4716" s="3" t="s">
        <v>27</v>
      </c>
      <c r="N4716" s="10" t="s">
        <v>28</v>
      </c>
      <c r="O4716" s="14">
        <v>1</v>
      </c>
      <c r="P4716" s="15"/>
      <c r="Q4716" s="15"/>
      <c r="R4716" s="15"/>
    </row>
    <row r="4717" spans="1:18" x14ac:dyDescent="0.3">
      <c r="A4717" s="1">
        <v>16110</v>
      </c>
      <c r="B4717" s="2" t="s">
        <v>9231</v>
      </c>
      <c r="C4717" s="2" t="s">
        <v>9232</v>
      </c>
      <c r="D4717" s="3" t="s">
        <v>16</v>
      </c>
      <c r="E4717" s="4">
        <v>41554</v>
      </c>
      <c r="F4717" s="2" t="s">
        <v>17</v>
      </c>
      <c r="G4717" s="5" t="s">
        <v>48</v>
      </c>
      <c r="H4717" s="2" t="s">
        <v>20</v>
      </c>
      <c r="I4717" s="5" t="s">
        <v>21</v>
      </c>
      <c r="J4717" s="5" t="s">
        <v>43</v>
      </c>
      <c r="K4717" s="5" t="s">
        <v>33</v>
      </c>
      <c r="L4717" s="4" t="s">
        <v>19</v>
      </c>
      <c r="M4717" s="3" t="s">
        <v>27</v>
      </c>
      <c r="N4717" s="10" t="s">
        <v>28</v>
      </c>
      <c r="O4717" s="14">
        <v>1</v>
      </c>
      <c r="P4717" s="15"/>
      <c r="Q4717" s="15"/>
      <c r="R4717" s="15"/>
    </row>
    <row r="4718" spans="1:18" x14ac:dyDescent="0.3">
      <c r="A4718" s="1">
        <v>112918</v>
      </c>
      <c r="B4718" s="2" t="s">
        <v>9233</v>
      </c>
      <c r="C4718" s="2" t="s">
        <v>9234</v>
      </c>
      <c r="D4718" s="3" t="s">
        <v>31</v>
      </c>
      <c r="E4718" s="4">
        <v>41903</v>
      </c>
      <c r="F4718" s="2" t="s">
        <v>17</v>
      </c>
      <c r="G4718" s="5" t="s">
        <v>48</v>
      </c>
      <c r="H4718" s="2" t="s">
        <v>20</v>
      </c>
      <c r="I4718" s="5" t="s">
        <v>21</v>
      </c>
      <c r="J4718" s="5" t="s">
        <v>43</v>
      </c>
      <c r="K4718" s="5" t="s">
        <v>33</v>
      </c>
      <c r="L4718" s="4">
        <v>41904.414583333331</v>
      </c>
      <c r="M4718" s="3" t="s">
        <v>27</v>
      </c>
      <c r="N4718" s="10" t="s">
        <v>28</v>
      </c>
      <c r="O4718" s="14">
        <v>1</v>
      </c>
      <c r="P4718" s="15"/>
      <c r="Q4718" s="15"/>
      <c r="R4718" s="15"/>
    </row>
    <row r="4719" spans="1:18" x14ac:dyDescent="0.3">
      <c r="A4719" s="1">
        <v>16112</v>
      </c>
      <c r="B4719" s="2" t="s">
        <v>9235</v>
      </c>
      <c r="C4719" s="2" t="s">
        <v>9234</v>
      </c>
      <c r="D4719" s="3" t="s">
        <v>16</v>
      </c>
      <c r="E4719" s="4">
        <v>41791</v>
      </c>
      <c r="F4719" s="2" t="s">
        <v>17</v>
      </c>
      <c r="G4719" s="5" t="s">
        <v>48</v>
      </c>
      <c r="H4719" s="2" t="s">
        <v>20</v>
      </c>
      <c r="I4719" s="5" t="s">
        <v>21</v>
      </c>
      <c r="J4719" s="5" t="s">
        <v>43</v>
      </c>
      <c r="K4719" s="5" t="s">
        <v>33</v>
      </c>
      <c r="L4719" s="4" t="s">
        <v>19</v>
      </c>
      <c r="M4719" s="3" t="s">
        <v>27</v>
      </c>
      <c r="N4719" s="10" t="s">
        <v>28</v>
      </c>
      <c r="O4719" s="14">
        <v>1</v>
      </c>
      <c r="P4719" s="15"/>
      <c r="Q4719" s="15"/>
      <c r="R4719" s="15"/>
    </row>
    <row r="4720" spans="1:18" x14ac:dyDescent="0.3">
      <c r="A4720" s="1">
        <v>16113</v>
      </c>
      <c r="B4720" s="2" t="s">
        <v>9236</v>
      </c>
      <c r="C4720" s="2" t="s">
        <v>9234</v>
      </c>
      <c r="D4720" s="3" t="s">
        <v>16</v>
      </c>
      <c r="E4720" s="4">
        <v>41791</v>
      </c>
      <c r="F4720" s="2" t="s">
        <v>17</v>
      </c>
      <c r="G4720" s="5" t="s">
        <v>48</v>
      </c>
      <c r="H4720" s="2" t="s">
        <v>20</v>
      </c>
      <c r="I4720" s="5" t="s">
        <v>21</v>
      </c>
      <c r="J4720" s="5" t="s">
        <v>43</v>
      </c>
      <c r="K4720" s="5" t="s">
        <v>33</v>
      </c>
      <c r="L4720" s="4" t="s">
        <v>19</v>
      </c>
      <c r="M4720" s="3" t="s">
        <v>27</v>
      </c>
      <c r="N4720" s="10" t="s">
        <v>28</v>
      </c>
      <c r="O4720" s="14">
        <v>1</v>
      </c>
      <c r="P4720" s="15"/>
      <c r="Q4720" s="15"/>
      <c r="R4720" s="15"/>
    </row>
    <row r="4721" spans="1:18" x14ac:dyDescent="0.3">
      <c r="A4721" s="1">
        <v>16111</v>
      </c>
      <c r="B4721" s="2" t="s">
        <v>9237</v>
      </c>
      <c r="C4721" s="2" t="s">
        <v>9238</v>
      </c>
      <c r="D4721" s="3" t="s">
        <v>16</v>
      </c>
      <c r="E4721" s="4">
        <v>41791</v>
      </c>
      <c r="F4721" s="2" t="s">
        <v>17</v>
      </c>
      <c r="G4721" s="5" t="s">
        <v>48</v>
      </c>
      <c r="H4721" s="2" t="s">
        <v>20</v>
      </c>
      <c r="I4721" s="5" t="s">
        <v>21</v>
      </c>
      <c r="J4721" s="5" t="s">
        <v>43</v>
      </c>
      <c r="K4721" s="5" t="s">
        <v>33</v>
      </c>
      <c r="L4721" s="4" t="s">
        <v>19</v>
      </c>
      <c r="M4721" s="3" t="s">
        <v>27</v>
      </c>
      <c r="N4721" s="10" t="s">
        <v>28</v>
      </c>
      <c r="O4721" s="14">
        <v>1</v>
      </c>
      <c r="P4721" s="15"/>
      <c r="Q4721" s="15"/>
      <c r="R4721" s="15"/>
    </row>
    <row r="4722" spans="1:18" x14ac:dyDescent="0.3">
      <c r="A4722" s="1">
        <v>112315</v>
      </c>
      <c r="B4722" s="2" t="s">
        <v>9239</v>
      </c>
      <c r="C4722" s="2" t="s">
        <v>9240</v>
      </c>
      <c r="D4722" s="3" t="s">
        <v>16</v>
      </c>
      <c r="E4722" s="4">
        <v>41791</v>
      </c>
      <c r="F4722" s="2" t="s">
        <v>17</v>
      </c>
      <c r="G4722" s="5" t="s">
        <v>48</v>
      </c>
      <c r="H4722" s="2" t="s">
        <v>20</v>
      </c>
      <c r="I4722" s="5" t="s">
        <v>21</v>
      </c>
      <c r="J4722" s="5" t="s">
        <v>22</v>
      </c>
      <c r="K4722" s="5" t="s">
        <v>23</v>
      </c>
      <c r="L4722" s="4">
        <v>41797.379166666666</v>
      </c>
      <c r="M4722" s="3" t="s">
        <v>27</v>
      </c>
      <c r="N4722" s="10" t="s">
        <v>28</v>
      </c>
      <c r="O4722" s="14">
        <v>1</v>
      </c>
      <c r="P4722" s="15"/>
      <c r="Q4722" s="15"/>
      <c r="R4722" s="15"/>
    </row>
    <row r="4723" spans="1:18" x14ac:dyDescent="0.3">
      <c r="A4723" s="1">
        <v>112319</v>
      </c>
      <c r="B4723" s="2" t="s">
        <v>9241</v>
      </c>
      <c r="C4723" s="2" t="s">
        <v>9242</v>
      </c>
      <c r="D4723" s="3" t="s">
        <v>16</v>
      </c>
      <c r="E4723" s="4">
        <v>41791</v>
      </c>
      <c r="F4723" s="2" t="s">
        <v>17</v>
      </c>
      <c r="G4723" s="5" t="s">
        <v>48</v>
      </c>
      <c r="H4723" s="2" t="s">
        <v>20</v>
      </c>
      <c r="I4723" s="5" t="s">
        <v>21</v>
      </c>
      <c r="J4723" s="5" t="s">
        <v>22</v>
      </c>
      <c r="K4723" s="5" t="s">
        <v>23</v>
      </c>
      <c r="L4723" s="4">
        <v>41797.383333333331</v>
      </c>
      <c r="M4723" s="3" t="s">
        <v>27</v>
      </c>
      <c r="N4723" s="10" t="s">
        <v>28</v>
      </c>
      <c r="O4723" s="14">
        <v>1</v>
      </c>
      <c r="P4723" s="15"/>
      <c r="Q4723" s="15"/>
      <c r="R4723" s="15"/>
    </row>
    <row r="4724" spans="1:18" x14ac:dyDescent="0.3">
      <c r="A4724" s="1">
        <v>112317</v>
      </c>
      <c r="B4724" s="2" t="s">
        <v>9243</v>
      </c>
      <c r="C4724" s="2" t="s">
        <v>9244</v>
      </c>
      <c r="D4724" s="3" t="s">
        <v>16</v>
      </c>
      <c r="E4724" s="4">
        <v>41791</v>
      </c>
      <c r="F4724" s="2" t="s">
        <v>17</v>
      </c>
      <c r="G4724" s="5" t="s">
        <v>48</v>
      </c>
      <c r="H4724" s="2" t="s">
        <v>20</v>
      </c>
      <c r="I4724" s="5" t="s">
        <v>21</v>
      </c>
      <c r="J4724" s="5" t="s">
        <v>22</v>
      </c>
      <c r="K4724" s="5" t="s">
        <v>23</v>
      </c>
      <c r="L4724" s="4">
        <v>41797.381249999999</v>
      </c>
      <c r="M4724" s="3" t="s">
        <v>27</v>
      </c>
      <c r="N4724" s="10" t="s">
        <v>28</v>
      </c>
      <c r="O4724" s="14">
        <v>1</v>
      </c>
      <c r="P4724" s="15"/>
      <c r="Q4724" s="15"/>
      <c r="R4724" s="15"/>
    </row>
    <row r="4725" spans="1:18" x14ac:dyDescent="0.3">
      <c r="A4725" s="1">
        <v>112318</v>
      </c>
      <c r="B4725" s="2" t="s">
        <v>9245</v>
      </c>
      <c r="C4725" s="2" t="s">
        <v>9246</v>
      </c>
      <c r="D4725" s="3" t="s">
        <v>16</v>
      </c>
      <c r="E4725" s="4">
        <v>41791</v>
      </c>
      <c r="F4725" s="2" t="s">
        <v>17</v>
      </c>
      <c r="G4725" s="5" t="s">
        <v>48</v>
      </c>
      <c r="H4725" s="2" t="s">
        <v>20</v>
      </c>
      <c r="I4725" s="5" t="s">
        <v>21</v>
      </c>
      <c r="J4725" s="5" t="s">
        <v>22</v>
      </c>
      <c r="K4725" s="5" t="s">
        <v>23</v>
      </c>
      <c r="L4725" s="4">
        <v>41797.381249999999</v>
      </c>
      <c r="M4725" s="3" t="s">
        <v>27</v>
      </c>
      <c r="N4725" s="10" t="s">
        <v>28</v>
      </c>
      <c r="O4725" s="14">
        <v>1</v>
      </c>
      <c r="P4725" s="15"/>
      <c r="Q4725" s="15"/>
      <c r="R4725" s="15"/>
    </row>
    <row r="4726" spans="1:18" x14ac:dyDescent="0.3">
      <c r="A4726" s="1">
        <v>16114</v>
      </c>
      <c r="B4726" s="2" t="s">
        <v>9247</v>
      </c>
      <c r="C4726" s="2" t="s">
        <v>9248</v>
      </c>
      <c r="D4726" s="3" t="s">
        <v>16</v>
      </c>
      <c r="E4726" s="4">
        <v>41400</v>
      </c>
      <c r="F4726" s="2" t="s">
        <v>17</v>
      </c>
      <c r="G4726" s="5" t="s">
        <v>48</v>
      </c>
      <c r="H4726" s="2" t="s">
        <v>20</v>
      </c>
      <c r="I4726" s="5" t="s">
        <v>21</v>
      </c>
      <c r="J4726" s="5" t="s">
        <v>22</v>
      </c>
      <c r="K4726" s="5" t="s">
        <v>33</v>
      </c>
      <c r="L4726" s="4" t="s">
        <v>19</v>
      </c>
      <c r="M4726" s="3" t="s">
        <v>38</v>
      </c>
      <c r="N4726" s="10" t="s">
        <v>138</v>
      </c>
      <c r="O4726" s="14">
        <v>1</v>
      </c>
      <c r="P4726" s="15"/>
      <c r="Q4726" s="15"/>
      <c r="R4726" s="15"/>
    </row>
    <row r="4727" spans="1:18" x14ac:dyDescent="0.3">
      <c r="A4727" s="1">
        <v>16115</v>
      </c>
      <c r="B4727" s="2" t="s">
        <v>9249</v>
      </c>
      <c r="C4727" s="2" t="s">
        <v>9250</v>
      </c>
      <c r="D4727" s="3" t="s">
        <v>16</v>
      </c>
      <c r="E4727" s="4">
        <v>41400</v>
      </c>
      <c r="F4727" s="2" t="s">
        <v>17</v>
      </c>
      <c r="G4727" s="5" t="s">
        <v>48</v>
      </c>
      <c r="H4727" s="2" t="s">
        <v>20</v>
      </c>
      <c r="I4727" s="5" t="s">
        <v>21</v>
      </c>
      <c r="J4727" s="5" t="s">
        <v>22</v>
      </c>
      <c r="K4727" s="5" t="s">
        <v>33</v>
      </c>
      <c r="L4727" s="4" t="s">
        <v>19</v>
      </c>
      <c r="M4727" s="3" t="s">
        <v>38</v>
      </c>
      <c r="N4727" s="10" t="s">
        <v>138</v>
      </c>
      <c r="O4727" s="14">
        <v>1</v>
      </c>
      <c r="P4727" s="15"/>
      <c r="Q4727" s="15"/>
      <c r="R4727" s="15"/>
    </row>
    <row r="4728" spans="1:18" x14ac:dyDescent="0.3">
      <c r="A4728" s="1">
        <v>16116</v>
      </c>
      <c r="B4728" s="2" t="s">
        <v>9251</v>
      </c>
      <c r="C4728" s="2" t="s">
        <v>9252</v>
      </c>
      <c r="D4728" s="3" t="s">
        <v>16</v>
      </c>
      <c r="E4728" s="4">
        <v>40979</v>
      </c>
      <c r="F4728" s="2" t="s">
        <v>17</v>
      </c>
      <c r="G4728" s="5" t="s">
        <v>48</v>
      </c>
      <c r="H4728" s="2" t="s">
        <v>20</v>
      </c>
      <c r="I4728" s="5" t="s">
        <v>128</v>
      </c>
      <c r="J4728" s="5" t="s">
        <v>22</v>
      </c>
      <c r="K4728" s="5" t="s">
        <v>130</v>
      </c>
      <c r="L4728" s="4" t="s">
        <v>19</v>
      </c>
      <c r="M4728" s="3" t="s">
        <v>27</v>
      </c>
      <c r="N4728" s="10" t="s">
        <v>28</v>
      </c>
      <c r="O4728" s="14">
        <v>1</v>
      </c>
      <c r="P4728" s="15"/>
      <c r="Q4728" s="15"/>
      <c r="R4728" s="15"/>
    </row>
    <row r="4729" spans="1:18" x14ac:dyDescent="0.3">
      <c r="A4729" s="1">
        <v>130108</v>
      </c>
      <c r="B4729" s="2" t="s">
        <v>9253</v>
      </c>
      <c r="C4729" s="2" t="s">
        <v>9254</v>
      </c>
      <c r="D4729" s="3" t="s">
        <v>16</v>
      </c>
      <c r="E4729" s="4">
        <v>42743</v>
      </c>
      <c r="F4729" s="2" t="s">
        <v>17</v>
      </c>
      <c r="G4729" s="5" t="s">
        <v>48</v>
      </c>
      <c r="H4729" s="2" t="s">
        <v>20</v>
      </c>
      <c r="I4729" s="5" t="s">
        <v>128</v>
      </c>
      <c r="J4729" s="5" t="s">
        <v>22</v>
      </c>
      <c r="K4729" s="5" t="s">
        <v>130</v>
      </c>
      <c r="L4729" s="4">
        <v>42744.384027777778</v>
      </c>
      <c r="M4729" s="3" t="s">
        <v>27</v>
      </c>
      <c r="N4729" s="10" t="s">
        <v>28</v>
      </c>
      <c r="O4729" s="14">
        <v>1</v>
      </c>
      <c r="P4729" s="15"/>
      <c r="Q4729" s="15"/>
      <c r="R4729" s="15"/>
    </row>
    <row r="4730" spans="1:18" x14ac:dyDescent="0.3">
      <c r="A4730" s="1">
        <v>16117</v>
      </c>
      <c r="B4730" s="2" t="s">
        <v>9255</v>
      </c>
      <c r="C4730" s="2" t="s">
        <v>9252</v>
      </c>
      <c r="D4730" s="3" t="s">
        <v>16</v>
      </c>
      <c r="E4730" s="4">
        <v>40979</v>
      </c>
      <c r="F4730" s="2" t="s">
        <v>17</v>
      </c>
      <c r="G4730" s="5" t="s">
        <v>48</v>
      </c>
      <c r="H4730" s="2" t="s">
        <v>20</v>
      </c>
      <c r="I4730" s="5" t="s">
        <v>128</v>
      </c>
      <c r="J4730" s="5" t="s">
        <v>22</v>
      </c>
      <c r="K4730" s="5" t="s">
        <v>130</v>
      </c>
      <c r="L4730" s="4" t="s">
        <v>19</v>
      </c>
      <c r="M4730" s="3" t="s">
        <v>27</v>
      </c>
      <c r="N4730" s="10" t="s">
        <v>28</v>
      </c>
      <c r="O4730" s="14">
        <v>1</v>
      </c>
      <c r="P4730" s="15"/>
      <c r="Q4730" s="15"/>
      <c r="R4730" s="15"/>
    </row>
    <row r="4731" spans="1:18" x14ac:dyDescent="0.3">
      <c r="A4731" s="1">
        <v>16118</v>
      </c>
      <c r="B4731" s="2" t="s">
        <v>9256</v>
      </c>
      <c r="C4731" s="2" t="s">
        <v>9257</v>
      </c>
      <c r="D4731" s="3" t="s">
        <v>16</v>
      </c>
      <c r="E4731" s="4">
        <v>40979</v>
      </c>
      <c r="F4731" s="2" t="s">
        <v>17</v>
      </c>
      <c r="G4731" s="5" t="s">
        <v>48</v>
      </c>
      <c r="H4731" s="2" t="s">
        <v>20</v>
      </c>
      <c r="I4731" s="5" t="s">
        <v>128</v>
      </c>
      <c r="J4731" s="5" t="s">
        <v>22</v>
      </c>
      <c r="K4731" s="5" t="s">
        <v>130</v>
      </c>
      <c r="L4731" s="4" t="s">
        <v>19</v>
      </c>
      <c r="M4731" s="3" t="s">
        <v>27</v>
      </c>
      <c r="N4731" s="10" t="s">
        <v>28</v>
      </c>
      <c r="O4731" s="14">
        <v>1</v>
      </c>
      <c r="P4731" s="15"/>
      <c r="Q4731" s="15"/>
      <c r="R4731" s="15"/>
    </row>
    <row r="4732" spans="1:18" x14ac:dyDescent="0.3">
      <c r="A4732" s="1">
        <v>130109</v>
      </c>
      <c r="B4732" s="2" t="s">
        <v>9258</v>
      </c>
      <c r="C4732" s="2" t="s">
        <v>9259</v>
      </c>
      <c r="D4732" s="3" t="s">
        <v>16</v>
      </c>
      <c r="E4732" s="4">
        <v>42743</v>
      </c>
      <c r="F4732" s="2" t="s">
        <v>17</v>
      </c>
      <c r="G4732" s="5" t="s">
        <v>48</v>
      </c>
      <c r="H4732" s="2" t="s">
        <v>20</v>
      </c>
      <c r="I4732" s="5" t="s">
        <v>128</v>
      </c>
      <c r="J4732" s="5" t="s">
        <v>22</v>
      </c>
      <c r="K4732" s="5" t="s">
        <v>130</v>
      </c>
      <c r="L4732" s="4">
        <v>42744.384027777778</v>
      </c>
      <c r="M4732" s="3" t="s">
        <v>27</v>
      </c>
      <c r="N4732" s="10" t="s">
        <v>28</v>
      </c>
      <c r="O4732" s="14">
        <v>1</v>
      </c>
      <c r="P4732" s="15"/>
      <c r="Q4732" s="15"/>
      <c r="R4732" s="15"/>
    </row>
    <row r="4733" spans="1:18" x14ac:dyDescent="0.3">
      <c r="A4733" s="1">
        <v>16119</v>
      </c>
      <c r="B4733" s="2" t="s">
        <v>9260</v>
      </c>
      <c r="C4733" s="2" t="s">
        <v>9261</v>
      </c>
      <c r="D4733" s="3" t="s">
        <v>16</v>
      </c>
      <c r="E4733" s="4">
        <v>40979</v>
      </c>
      <c r="F4733" s="2" t="s">
        <v>17</v>
      </c>
      <c r="G4733" s="5" t="s">
        <v>48</v>
      </c>
      <c r="H4733" s="2" t="s">
        <v>20</v>
      </c>
      <c r="I4733" s="5" t="s">
        <v>128</v>
      </c>
      <c r="J4733" s="5" t="s">
        <v>22</v>
      </c>
      <c r="K4733" s="5" t="s">
        <v>130</v>
      </c>
      <c r="L4733" s="4" t="s">
        <v>19</v>
      </c>
      <c r="M4733" s="3" t="s">
        <v>27</v>
      </c>
      <c r="N4733" s="10" t="s">
        <v>28</v>
      </c>
      <c r="O4733" s="14">
        <v>1</v>
      </c>
      <c r="P4733" s="15"/>
      <c r="Q4733" s="15"/>
      <c r="R4733" s="15"/>
    </row>
    <row r="4734" spans="1:18" x14ac:dyDescent="0.3">
      <c r="A4734" s="1">
        <v>16120</v>
      </c>
      <c r="B4734" s="2" t="s">
        <v>9262</v>
      </c>
      <c r="C4734" s="2" t="s">
        <v>9263</v>
      </c>
      <c r="D4734" s="3" t="s">
        <v>16</v>
      </c>
      <c r="E4734" s="4">
        <v>40979</v>
      </c>
      <c r="F4734" s="2" t="s">
        <v>17</v>
      </c>
      <c r="G4734" s="5" t="s">
        <v>48</v>
      </c>
      <c r="H4734" s="2" t="s">
        <v>20</v>
      </c>
      <c r="I4734" s="5" t="s">
        <v>128</v>
      </c>
      <c r="J4734" s="5" t="s">
        <v>22</v>
      </c>
      <c r="K4734" s="5" t="s">
        <v>130</v>
      </c>
      <c r="L4734" s="4" t="s">
        <v>19</v>
      </c>
      <c r="M4734" s="3" t="s">
        <v>27</v>
      </c>
      <c r="N4734" s="10" t="s">
        <v>28</v>
      </c>
      <c r="O4734" s="14">
        <v>1</v>
      </c>
      <c r="P4734" s="15"/>
      <c r="Q4734" s="15"/>
      <c r="R4734" s="15"/>
    </row>
    <row r="4735" spans="1:18" x14ac:dyDescent="0.3">
      <c r="A4735" s="1">
        <v>16121</v>
      </c>
      <c r="B4735" s="2" t="s">
        <v>9264</v>
      </c>
      <c r="C4735" s="2" t="s">
        <v>9265</v>
      </c>
      <c r="D4735" s="3" t="s">
        <v>16</v>
      </c>
      <c r="E4735" s="4">
        <v>40979</v>
      </c>
      <c r="F4735" s="2" t="s">
        <v>17</v>
      </c>
      <c r="G4735" s="5" t="s">
        <v>48</v>
      </c>
      <c r="H4735" s="2" t="s">
        <v>20</v>
      </c>
      <c r="I4735" s="5" t="s">
        <v>128</v>
      </c>
      <c r="J4735" s="5" t="s">
        <v>22</v>
      </c>
      <c r="K4735" s="5" t="s">
        <v>130</v>
      </c>
      <c r="L4735" s="4" t="s">
        <v>19</v>
      </c>
      <c r="M4735" s="3" t="s">
        <v>27</v>
      </c>
      <c r="N4735" s="10" t="s">
        <v>28</v>
      </c>
      <c r="O4735" s="14">
        <v>1</v>
      </c>
      <c r="P4735" s="15"/>
      <c r="Q4735" s="15"/>
      <c r="R4735" s="15"/>
    </row>
    <row r="4736" spans="1:18" x14ac:dyDescent="0.3">
      <c r="A4736" s="1">
        <v>16122</v>
      </c>
      <c r="B4736" s="2" t="s">
        <v>9266</v>
      </c>
      <c r="C4736" s="2" t="s">
        <v>9267</v>
      </c>
      <c r="D4736" s="3" t="s">
        <v>16</v>
      </c>
      <c r="E4736" s="4">
        <v>40979</v>
      </c>
      <c r="F4736" s="2" t="s">
        <v>17</v>
      </c>
      <c r="G4736" s="5" t="s">
        <v>48</v>
      </c>
      <c r="H4736" s="2" t="s">
        <v>20</v>
      </c>
      <c r="I4736" s="5" t="s">
        <v>128</v>
      </c>
      <c r="J4736" s="5" t="s">
        <v>22</v>
      </c>
      <c r="K4736" s="5" t="s">
        <v>130</v>
      </c>
      <c r="L4736" s="4" t="s">
        <v>19</v>
      </c>
      <c r="M4736" s="3" t="s">
        <v>27</v>
      </c>
      <c r="N4736" s="10" t="s">
        <v>28</v>
      </c>
      <c r="O4736" s="14">
        <v>1</v>
      </c>
      <c r="P4736" s="15"/>
      <c r="Q4736" s="15"/>
      <c r="R4736" s="15"/>
    </row>
    <row r="4737" spans="1:18" x14ac:dyDescent="0.3">
      <c r="A4737" s="1">
        <v>16123</v>
      </c>
      <c r="B4737" s="2" t="s">
        <v>9268</v>
      </c>
      <c r="C4737" s="2" t="s">
        <v>9267</v>
      </c>
      <c r="D4737" s="3" t="s">
        <v>16</v>
      </c>
      <c r="E4737" s="4">
        <v>40979</v>
      </c>
      <c r="F4737" s="2" t="s">
        <v>17</v>
      </c>
      <c r="G4737" s="5" t="s">
        <v>48</v>
      </c>
      <c r="H4737" s="2" t="s">
        <v>20</v>
      </c>
      <c r="I4737" s="5" t="s">
        <v>128</v>
      </c>
      <c r="J4737" s="5" t="s">
        <v>22</v>
      </c>
      <c r="K4737" s="5" t="s">
        <v>130</v>
      </c>
      <c r="L4737" s="4" t="s">
        <v>19</v>
      </c>
      <c r="M4737" s="3" t="s">
        <v>27</v>
      </c>
      <c r="N4737" s="10" t="s">
        <v>28</v>
      </c>
      <c r="O4737" s="14">
        <v>1</v>
      </c>
      <c r="P4737" s="15"/>
      <c r="Q4737" s="15"/>
      <c r="R4737" s="15"/>
    </row>
    <row r="4738" spans="1:18" x14ac:dyDescent="0.3">
      <c r="A4738" s="1">
        <v>16124</v>
      </c>
      <c r="B4738" s="2" t="s">
        <v>9269</v>
      </c>
      <c r="C4738" s="2" t="s">
        <v>9267</v>
      </c>
      <c r="D4738" s="3" t="s">
        <v>16</v>
      </c>
      <c r="E4738" s="4">
        <v>40979</v>
      </c>
      <c r="F4738" s="2" t="s">
        <v>17</v>
      </c>
      <c r="G4738" s="5" t="s">
        <v>48</v>
      </c>
      <c r="H4738" s="2" t="s">
        <v>20</v>
      </c>
      <c r="I4738" s="5" t="s">
        <v>128</v>
      </c>
      <c r="J4738" s="5" t="s">
        <v>22</v>
      </c>
      <c r="K4738" s="5" t="s">
        <v>130</v>
      </c>
      <c r="L4738" s="4" t="s">
        <v>19</v>
      </c>
      <c r="M4738" s="3" t="s">
        <v>27</v>
      </c>
      <c r="N4738" s="10" t="s">
        <v>28</v>
      </c>
      <c r="O4738" s="14">
        <v>1</v>
      </c>
      <c r="P4738" s="15"/>
      <c r="Q4738" s="15"/>
      <c r="R4738" s="15"/>
    </row>
    <row r="4739" spans="1:18" x14ac:dyDescent="0.3">
      <c r="A4739" s="1">
        <v>16125</v>
      </c>
      <c r="B4739" s="2" t="s">
        <v>9270</v>
      </c>
      <c r="C4739" s="2" t="s">
        <v>9267</v>
      </c>
      <c r="D4739" s="3" t="s">
        <v>16</v>
      </c>
      <c r="E4739" s="4">
        <v>40979</v>
      </c>
      <c r="F4739" s="2" t="s">
        <v>17</v>
      </c>
      <c r="G4739" s="5" t="s">
        <v>48</v>
      </c>
      <c r="H4739" s="2" t="s">
        <v>20</v>
      </c>
      <c r="I4739" s="5" t="s">
        <v>128</v>
      </c>
      <c r="J4739" s="5" t="s">
        <v>22</v>
      </c>
      <c r="K4739" s="5" t="s">
        <v>130</v>
      </c>
      <c r="L4739" s="4" t="s">
        <v>19</v>
      </c>
      <c r="M4739" s="3" t="s">
        <v>27</v>
      </c>
      <c r="N4739" s="10" t="s">
        <v>28</v>
      </c>
      <c r="O4739" s="14">
        <v>1</v>
      </c>
      <c r="P4739" s="15"/>
      <c r="Q4739" s="15"/>
      <c r="R4739" s="15"/>
    </row>
    <row r="4740" spans="1:18" x14ac:dyDescent="0.3">
      <c r="A4740" s="1">
        <v>16126</v>
      </c>
      <c r="B4740" s="2" t="s">
        <v>9271</v>
      </c>
      <c r="C4740" s="2" t="s">
        <v>9267</v>
      </c>
      <c r="D4740" s="3" t="s">
        <v>16</v>
      </c>
      <c r="E4740" s="4">
        <v>40979</v>
      </c>
      <c r="F4740" s="2" t="s">
        <v>17</v>
      </c>
      <c r="G4740" s="5" t="s">
        <v>48</v>
      </c>
      <c r="H4740" s="2" t="s">
        <v>20</v>
      </c>
      <c r="I4740" s="5" t="s">
        <v>128</v>
      </c>
      <c r="J4740" s="5" t="s">
        <v>22</v>
      </c>
      <c r="K4740" s="5" t="s">
        <v>130</v>
      </c>
      <c r="L4740" s="4" t="s">
        <v>19</v>
      </c>
      <c r="M4740" s="3" t="s">
        <v>27</v>
      </c>
      <c r="N4740" s="10" t="s">
        <v>28</v>
      </c>
      <c r="O4740" s="14">
        <v>1</v>
      </c>
      <c r="P4740" s="15"/>
      <c r="Q4740" s="15"/>
      <c r="R4740" s="15"/>
    </row>
    <row r="4741" spans="1:18" x14ac:dyDescent="0.3">
      <c r="A4741" s="1">
        <v>16127</v>
      </c>
      <c r="B4741" s="2" t="s">
        <v>9272</v>
      </c>
      <c r="C4741" s="2" t="s">
        <v>9267</v>
      </c>
      <c r="D4741" s="3" t="s">
        <v>16</v>
      </c>
      <c r="E4741" s="4">
        <v>40979</v>
      </c>
      <c r="F4741" s="2" t="s">
        <v>17</v>
      </c>
      <c r="G4741" s="5" t="s">
        <v>48</v>
      </c>
      <c r="H4741" s="2" t="s">
        <v>20</v>
      </c>
      <c r="I4741" s="5" t="s">
        <v>128</v>
      </c>
      <c r="J4741" s="5" t="s">
        <v>22</v>
      </c>
      <c r="K4741" s="5" t="s">
        <v>130</v>
      </c>
      <c r="L4741" s="4" t="s">
        <v>19</v>
      </c>
      <c r="M4741" s="3" t="s">
        <v>27</v>
      </c>
      <c r="N4741" s="10" t="s">
        <v>28</v>
      </c>
      <c r="O4741" s="14">
        <v>1</v>
      </c>
      <c r="P4741" s="15"/>
      <c r="Q4741" s="15"/>
      <c r="R4741" s="15"/>
    </row>
    <row r="4742" spans="1:18" x14ac:dyDescent="0.3">
      <c r="A4742" s="1">
        <v>16128</v>
      </c>
      <c r="B4742" s="2" t="s">
        <v>9273</v>
      </c>
      <c r="C4742" s="2" t="s">
        <v>9274</v>
      </c>
      <c r="D4742" s="3" t="s">
        <v>16</v>
      </c>
      <c r="E4742" s="4">
        <v>40979</v>
      </c>
      <c r="F4742" s="2" t="s">
        <v>17</v>
      </c>
      <c r="G4742" s="5" t="s">
        <v>48</v>
      </c>
      <c r="H4742" s="2" t="s">
        <v>20</v>
      </c>
      <c r="I4742" s="5" t="s">
        <v>128</v>
      </c>
      <c r="J4742" s="5" t="s">
        <v>22</v>
      </c>
      <c r="K4742" s="5" t="s">
        <v>130</v>
      </c>
      <c r="L4742" s="4" t="s">
        <v>19</v>
      </c>
      <c r="M4742" s="3" t="s">
        <v>27</v>
      </c>
      <c r="N4742" s="10" t="s">
        <v>28</v>
      </c>
      <c r="O4742" s="14">
        <v>1</v>
      </c>
      <c r="P4742" s="15"/>
      <c r="Q4742" s="15"/>
      <c r="R4742" s="15"/>
    </row>
    <row r="4743" spans="1:18" x14ac:dyDescent="0.3">
      <c r="A4743" s="1">
        <v>16129</v>
      </c>
      <c r="B4743" s="2" t="s">
        <v>9275</v>
      </c>
      <c r="C4743" s="2" t="s">
        <v>9276</v>
      </c>
      <c r="D4743" s="3" t="s">
        <v>16</v>
      </c>
      <c r="E4743" s="4">
        <v>40979</v>
      </c>
      <c r="F4743" s="2" t="s">
        <v>17</v>
      </c>
      <c r="G4743" s="5" t="s">
        <v>48</v>
      </c>
      <c r="H4743" s="2" t="s">
        <v>20</v>
      </c>
      <c r="I4743" s="5" t="s">
        <v>128</v>
      </c>
      <c r="J4743" s="5" t="s">
        <v>22</v>
      </c>
      <c r="K4743" s="5" t="s">
        <v>130</v>
      </c>
      <c r="L4743" s="4" t="s">
        <v>19</v>
      </c>
      <c r="M4743" s="3" t="s">
        <v>27</v>
      </c>
      <c r="N4743" s="10" t="s">
        <v>28</v>
      </c>
      <c r="O4743" s="14">
        <v>1</v>
      </c>
      <c r="P4743" s="15"/>
      <c r="Q4743" s="15"/>
      <c r="R4743" s="15"/>
    </row>
    <row r="4744" spans="1:18" x14ac:dyDescent="0.3">
      <c r="A4744" s="1">
        <v>16130</v>
      </c>
      <c r="B4744" s="2" t="s">
        <v>9277</v>
      </c>
      <c r="C4744" s="2" t="s">
        <v>9276</v>
      </c>
      <c r="D4744" s="3" t="s">
        <v>16</v>
      </c>
      <c r="E4744" s="4">
        <v>40979</v>
      </c>
      <c r="F4744" s="2" t="s">
        <v>17</v>
      </c>
      <c r="G4744" s="5" t="s">
        <v>48</v>
      </c>
      <c r="H4744" s="2" t="s">
        <v>20</v>
      </c>
      <c r="I4744" s="5" t="s">
        <v>128</v>
      </c>
      <c r="J4744" s="5" t="s">
        <v>22</v>
      </c>
      <c r="K4744" s="5" t="s">
        <v>130</v>
      </c>
      <c r="L4744" s="4" t="s">
        <v>19</v>
      </c>
      <c r="M4744" s="3" t="s">
        <v>27</v>
      </c>
      <c r="N4744" s="10" t="s">
        <v>28</v>
      </c>
      <c r="O4744" s="14">
        <v>1</v>
      </c>
      <c r="P4744" s="15"/>
      <c r="Q4744" s="15"/>
      <c r="R4744" s="15"/>
    </row>
    <row r="4745" spans="1:18" x14ac:dyDescent="0.3">
      <c r="A4745" s="1">
        <v>16131</v>
      </c>
      <c r="B4745" s="2" t="s">
        <v>9278</v>
      </c>
      <c r="C4745" s="2" t="s">
        <v>9276</v>
      </c>
      <c r="D4745" s="3" t="s">
        <v>16</v>
      </c>
      <c r="E4745" s="4">
        <v>40979</v>
      </c>
      <c r="F4745" s="2" t="s">
        <v>17</v>
      </c>
      <c r="G4745" s="5" t="s">
        <v>48</v>
      </c>
      <c r="H4745" s="2" t="s">
        <v>20</v>
      </c>
      <c r="I4745" s="5" t="s">
        <v>128</v>
      </c>
      <c r="J4745" s="5" t="s">
        <v>22</v>
      </c>
      <c r="K4745" s="5" t="s">
        <v>130</v>
      </c>
      <c r="L4745" s="4" t="s">
        <v>19</v>
      </c>
      <c r="M4745" s="3" t="s">
        <v>27</v>
      </c>
      <c r="N4745" s="10" t="s">
        <v>28</v>
      </c>
      <c r="O4745" s="14">
        <v>1</v>
      </c>
      <c r="P4745" s="15"/>
      <c r="Q4745" s="15"/>
      <c r="R4745" s="15"/>
    </row>
    <row r="4746" spans="1:18" x14ac:dyDescent="0.3">
      <c r="A4746" s="1">
        <v>16132</v>
      </c>
      <c r="B4746" s="2" t="s">
        <v>9279</v>
      </c>
      <c r="C4746" s="2" t="s">
        <v>9276</v>
      </c>
      <c r="D4746" s="3" t="s">
        <v>16</v>
      </c>
      <c r="E4746" s="4">
        <v>40979</v>
      </c>
      <c r="F4746" s="2" t="s">
        <v>17</v>
      </c>
      <c r="G4746" s="5" t="s">
        <v>48</v>
      </c>
      <c r="H4746" s="2" t="s">
        <v>20</v>
      </c>
      <c r="I4746" s="5" t="s">
        <v>128</v>
      </c>
      <c r="J4746" s="5" t="s">
        <v>22</v>
      </c>
      <c r="K4746" s="5" t="s">
        <v>130</v>
      </c>
      <c r="L4746" s="4" t="s">
        <v>19</v>
      </c>
      <c r="M4746" s="3" t="s">
        <v>27</v>
      </c>
      <c r="N4746" s="10" t="s">
        <v>28</v>
      </c>
      <c r="O4746" s="14">
        <v>1</v>
      </c>
      <c r="P4746" s="15"/>
      <c r="Q4746" s="15"/>
      <c r="R4746" s="15"/>
    </row>
    <row r="4747" spans="1:18" x14ac:dyDescent="0.3">
      <c r="A4747" s="1">
        <v>16133</v>
      </c>
      <c r="B4747" s="2" t="s">
        <v>9280</v>
      </c>
      <c r="C4747" s="2" t="s">
        <v>9276</v>
      </c>
      <c r="D4747" s="3" t="s">
        <v>16</v>
      </c>
      <c r="E4747" s="4">
        <v>40979</v>
      </c>
      <c r="F4747" s="2" t="s">
        <v>17</v>
      </c>
      <c r="G4747" s="5" t="s">
        <v>48</v>
      </c>
      <c r="H4747" s="2" t="s">
        <v>20</v>
      </c>
      <c r="I4747" s="5" t="s">
        <v>128</v>
      </c>
      <c r="J4747" s="5" t="s">
        <v>22</v>
      </c>
      <c r="K4747" s="5" t="s">
        <v>130</v>
      </c>
      <c r="L4747" s="4" t="s">
        <v>19</v>
      </c>
      <c r="M4747" s="3" t="s">
        <v>27</v>
      </c>
      <c r="N4747" s="10" t="s">
        <v>28</v>
      </c>
      <c r="O4747" s="14">
        <v>1</v>
      </c>
      <c r="P4747" s="15"/>
      <c r="Q4747" s="15"/>
      <c r="R4747" s="15"/>
    </row>
    <row r="4748" spans="1:18" x14ac:dyDescent="0.3">
      <c r="A4748" s="1">
        <v>16134</v>
      </c>
      <c r="B4748" s="2" t="s">
        <v>9281</v>
      </c>
      <c r="C4748" s="2" t="s">
        <v>9276</v>
      </c>
      <c r="D4748" s="3" t="s">
        <v>16</v>
      </c>
      <c r="E4748" s="4">
        <v>40979</v>
      </c>
      <c r="F4748" s="2" t="s">
        <v>17</v>
      </c>
      <c r="G4748" s="5" t="s">
        <v>48</v>
      </c>
      <c r="H4748" s="2" t="s">
        <v>20</v>
      </c>
      <c r="I4748" s="5" t="s">
        <v>128</v>
      </c>
      <c r="J4748" s="5" t="s">
        <v>22</v>
      </c>
      <c r="K4748" s="5" t="s">
        <v>130</v>
      </c>
      <c r="L4748" s="4" t="s">
        <v>19</v>
      </c>
      <c r="M4748" s="3" t="s">
        <v>27</v>
      </c>
      <c r="N4748" s="10" t="s">
        <v>28</v>
      </c>
      <c r="O4748" s="14">
        <v>1</v>
      </c>
      <c r="P4748" s="15"/>
      <c r="Q4748" s="15"/>
      <c r="R4748" s="15"/>
    </row>
    <row r="4749" spans="1:18" x14ac:dyDescent="0.3">
      <c r="A4749" s="1">
        <v>16135</v>
      </c>
      <c r="B4749" s="2" t="s">
        <v>9282</v>
      </c>
      <c r="C4749" s="2" t="s">
        <v>9276</v>
      </c>
      <c r="D4749" s="3" t="s">
        <v>16</v>
      </c>
      <c r="E4749" s="4">
        <v>40979</v>
      </c>
      <c r="F4749" s="2" t="s">
        <v>17</v>
      </c>
      <c r="G4749" s="5" t="s">
        <v>48</v>
      </c>
      <c r="H4749" s="2" t="s">
        <v>20</v>
      </c>
      <c r="I4749" s="5" t="s">
        <v>128</v>
      </c>
      <c r="J4749" s="5" t="s">
        <v>22</v>
      </c>
      <c r="K4749" s="5" t="s">
        <v>130</v>
      </c>
      <c r="L4749" s="4" t="s">
        <v>19</v>
      </c>
      <c r="M4749" s="3" t="s">
        <v>27</v>
      </c>
      <c r="N4749" s="10" t="s">
        <v>28</v>
      </c>
      <c r="O4749" s="14">
        <v>1</v>
      </c>
      <c r="P4749" s="15"/>
      <c r="Q4749" s="15"/>
      <c r="R4749" s="15"/>
    </row>
    <row r="4750" spans="1:18" x14ac:dyDescent="0.3">
      <c r="A4750" s="1">
        <v>16136</v>
      </c>
      <c r="B4750" s="2" t="s">
        <v>9283</v>
      </c>
      <c r="C4750" s="2" t="s">
        <v>9284</v>
      </c>
      <c r="D4750" s="3" t="s">
        <v>16</v>
      </c>
      <c r="E4750" s="4">
        <v>40979</v>
      </c>
      <c r="F4750" s="2" t="s">
        <v>17</v>
      </c>
      <c r="G4750" s="5" t="s">
        <v>48</v>
      </c>
      <c r="H4750" s="2" t="s">
        <v>20</v>
      </c>
      <c r="I4750" s="5" t="s">
        <v>128</v>
      </c>
      <c r="J4750" s="5" t="s">
        <v>22</v>
      </c>
      <c r="K4750" s="5" t="s">
        <v>130</v>
      </c>
      <c r="L4750" s="4" t="s">
        <v>19</v>
      </c>
      <c r="M4750" s="3" t="s">
        <v>27</v>
      </c>
      <c r="N4750" s="10" t="s">
        <v>28</v>
      </c>
      <c r="O4750" s="14">
        <v>1</v>
      </c>
      <c r="P4750" s="15"/>
      <c r="Q4750" s="15"/>
      <c r="R4750" s="15"/>
    </row>
    <row r="4751" spans="1:18" x14ac:dyDescent="0.3">
      <c r="A4751" s="1">
        <v>16137</v>
      </c>
      <c r="B4751" s="2" t="s">
        <v>9285</v>
      </c>
      <c r="C4751" s="2" t="s">
        <v>9286</v>
      </c>
      <c r="D4751" s="3" t="s">
        <v>16</v>
      </c>
      <c r="E4751" s="4">
        <v>40978</v>
      </c>
      <c r="F4751" s="2" t="s">
        <v>17</v>
      </c>
      <c r="G4751" s="5" t="s">
        <v>48</v>
      </c>
      <c r="H4751" s="2" t="s">
        <v>20</v>
      </c>
      <c r="I4751" s="5" t="s">
        <v>128</v>
      </c>
      <c r="J4751" s="5" t="s">
        <v>22</v>
      </c>
      <c r="K4751" s="5" t="s">
        <v>130</v>
      </c>
      <c r="L4751" s="4" t="s">
        <v>19</v>
      </c>
      <c r="M4751" s="3" t="s">
        <v>27</v>
      </c>
      <c r="N4751" s="10" t="s">
        <v>28</v>
      </c>
      <c r="O4751" s="14">
        <v>1</v>
      </c>
      <c r="P4751" s="15"/>
      <c r="Q4751" s="15"/>
      <c r="R4751" s="15"/>
    </row>
    <row r="4752" spans="1:18" x14ac:dyDescent="0.3">
      <c r="A4752" s="1">
        <v>16138</v>
      </c>
      <c r="B4752" s="2" t="s">
        <v>9287</v>
      </c>
      <c r="C4752" s="2" t="s">
        <v>9288</v>
      </c>
      <c r="D4752" s="3" t="s">
        <v>16</v>
      </c>
      <c r="E4752" s="4">
        <v>40978</v>
      </c>
      <c r="F4752" s="2" t="s">
        <v>17</v>
      </c>
      <c r="G4752" s="5" t="s">
        <v>48</v>
      </c>
      <c r="H4752" s="2" t="s">
        <v>20</v>
      </c>
      <c r="I4752" s="5" t="s">
        <v>128</v>
      </c>
      <c r="J4752" s="5" t="s">
        <v>22</v>
      </c>
      <c r="K4752" s="5" t="s">
        <v>130</v>
      </c>
      <c r="L4752" s="4" t="s">
        <v>19</v>
      </c>
      <c r="M4752" s="3" t="s">
        <v>27</v>
      </c>
      <c r="N4752" s="10" t="s">
        <v>28</v>
      </c>
      <c r="O4752" s="14">
        <v>1</v>
      </c>
      <c r="P4752" s="15"/>
      <c r="Q4752" s="15"/>
      <c r="R4752" s="15"/>
    </row>
    <row r="4753" spans="1:18" x14ac:dyDescent="0.3">
      <c r="A4753" s="1">
        <v>16139</v>
      </c>
      <c r="B4753" s="2" t="s">
        <v>9289</v>
      </c>
      <c r="C4753" s="2" t="s">
        <v>9290</v>
      </c>
      <c r="D4753" s="3" t="s">
        <v>16</v>
      </c>
      <c r="E4753" s="4">
        <v>40978</v>
      </c>
      <c r="F4753" s="2" t="s">
        <v>17</v>
      </c>
      <c r="G4753" s="5" t="s">
        <v>48</v>
      </c>
      <c r="H4753" s="2" t="s">
        <v>20</v>
      </c>
      <c r="I4753" s="5" t="s">
        <v>128</v>
      </c>
      <c r="J4753" s="5" t="s">
        <v>22</v>
      </c>
      <c r="K4753" s="5" t="s">
        <v>130</v>
      </c>
      <c r="L4753" s="4" t="s">
        <v>19</v>
      </c>
      <c r="M4753" s="3" t="s">
        <v>27</v>
      </c>
      <c r="N4753" s="10" t="s">
        <v>28</v>
      </c>
      <c r="O4753" s="14">
        <v>1</v>
      </c>
      <c r="P4753" s="15"/>
      <c r="Q4753" s="15"/>
      <c r="R4753" s="15"/>
    </row>
    <row r="4754" spans="1:18" x14ac:dyDescent="0.3">
      <c r="A4754" s="1">
        <v>16140</v>
      </c>
      <c r="B4754" s="2" t="s">
        <v>9291</v>
      </c>
      <c r="C4754" s="2" t="s">
        <v>9292</v>
      </c>
      <c r="D4754" s="3" t="s">
        <v>16</v>
      </c>
      <c r="E4754" s="4">
        <v>40978</v>
      </c>
      <c r="F4754" s="2" t="s">
        <v>17</v>
      </c>
      <c r="G4754" s="5" t="s">
        <v>48</v>
      </c>
      <c r="H4754" s="2" t="s">
        <v>20</v>
      </c>
      <c r="I4754" s="5" t="s">
        <v>128</v>
      </c>
      <c r="J4754" s="5" t="s">
        <v>22</v>
      </c>
      <c r="K4754" s="5" t="s">
        <v>130</v>
      </c>
      <c r="L4754" s="4" t="s">
        <v>19</v>
      </c>
      <c r="M4754" s="3" t="s">
        <v>27</v>
      </c>
      <c r="N4754" s="10" t="s">
        <v>28</v>
      </c>
      <c r="O4754" s="14">
        <v>1</v>
      </c>
      <c r="P4754" s="15"/>
      <c r="Q4754" s="15"/>
      <c r="R4754" s="15"/>
    </row>
    <row r="4755" spans="1:18" x14ac:dyDescent="0.3">
      <c r="A4755" s="1">
        <v>16141</v>
      </c>
      <c r="B4755" s="2" t="s">
        <v>9293</v>
      </c>
      <c r="C4755" s="2" t="s">
        <v>9294</v>
      </c>
      <c r="D4755" s="3" t="s">
        <v>16</v>
      </c>
      <c r="E4755" s="4">
        <v>40978</v>
      </c>
      <c r="F4755" s="2" t="s">
        <v>17</v>
      </c>
      <c r="G4755" s="5" t="s">
        <v>48</v>
      </c>
      <c r="H4755" s="2" t="s">
        <v>20</v>
      </c>
      <c r="I4755" s="5" t="s">
        <v>128</v>
      </c>
      <c r="J4755" s="5" t="s">
        <v>22</v>
      </c>
      <c r="K4755" s="5" t="s">
        <v>130</v>
      </c>
      <c r="L4755" s="4" t="s">
        <v>19</v>
      </c>
      <c r="M4755" s="3" t="s">
        <v>27</v>
      </c>
      <c r="N4755" s="10" t="s">
        <v>28</v>
      </c>
      <c r="O4755" s="14">
        <v>1</v>
      </c>
      <c r="P4755" s="15"/>
      <c r="Q4755" s="15"/>
      <c r="R4755" s="15"/>
    </row>
    <row r="4756" spans="1:18" x14ac:dyDescent="0.3">
      <c r="A4756" s="1">
        <v>16142</v>
      </c>
      <c r="B4756" s="2" t="s">
        <v>9295</v>
      </c>
      <c r="C4756" s="2" t="s">
        <v>9296</v>
      </c>
      <c r="D4756" s="3" t="s">
        <v>16</v>
      </c>
      <c r="E4756" s="4">
        <v>40979</v>
      </c>
      <c r="F4756" s="2" t="s">
        <v>17</v>
      </c>
      <c r="G4756" s="5" t="s">
        <v>48</v>
      </c>
      <c r="H4756" s="2" t="s">
        <v>20</v>
      </c>
      <c r="I4756" s="5" t="s">
        <v>128</v>
      </c>
      <c r="J4756" s="5" t="s">
        <v>22</v>
      </c>
      <c r="K4756" s="5" t="s">
        <v>130</v>
      </c>
      <c r="L4756" s="4" t="s">
        <v>19</v>
      </c>
      <c r="M4756" s="3" t="s">
        <v>27</v>
      </c>
      <c r="N4756" s="10" t="s">
        <v>28</v>
      </c>
      <c r="O4756" s="14">
        <v>1</v>
      </c>
      <c r="P4756" s="15"/>
      <c r="Q4756" s="15"/>
      <c r="R4756" s="15"/>
    </row>
    <row r="4757" spans="1:18" x14ac:dyDescent="0.3">
      <c r="A4757" s="1">
        <v>16143</v>
      </c>
      <c r="B4757" s="2" t="s">
        <v>9297</v>
      </c>
      <c r="C4757" s="2" t="s">
        <v>9298</v>
      </c>
      <c r="D4757" s="3" t="s">
        <v>16</v>
      </c>
      <c r="E4757" s="4">
        <v>40979</v>
      </c>
      <c r="F4757" s="2" t="s">
        <v>17</v>
      </c>
      <c r="G4757" s="5" t="s">
        <v>48</v>
      </c>
      <c r="H4757" s="2" t="s">
        <v>20</v>
      </c>
      <c r="I4757" s="5" t="s">
        <v>128</v>
      </c>
      <c r="J4757" s="5" t="s">
        <v>22</v>
      </c>
      <c r="K4757" s="5" t="s">
        <v>130</v>
      </c>
      <c r="L4757" s="4" t="s">
        <v>19</v>
      </c>
      <c r="M4757" s="3" t="s">
        <v>27</v>
      </c>
      <c r="N4757" s="10" t="s">
        <v>28</v>
      </c>
      <c r="O4757" s="14">
        <v>1</v>
      </c>
      <c r="P4757" s="15"/>
      <c r="Q4757" s="15"/>
      <c r="R4757" s="15"/>
    </row>
    <row r="4758" spans="1:18" x14ac:dyDescent="0.3">
      <c r="A4758" s="1">
        <v>16144</v>
      </c>
      <c r="B4758" s="2" t="s">
        <v>9299</v>
      </c>
      <c r="C4758" s="2" t="s">
        <v>9298</v>
      </c>
      <c r="D4758" s="3" t="s">
        <v>16</v>
      </c>
      <c r="E4758" s="4">
        <v>40979</v>
      </c>
      <c r="F4758" s="2" t="s">
        <v>17</v>
      </c>
      <c r="G4758" s="5" t="s">
        <v>48</v>
      </c>
      <c r="H4758" s="2" t="s">
        <v>20</v>
      </c>
      <c r="I4758" s="5" t="s">
        <v>128</v>
      </c>
      <c r="J4758" s="5" t="s">
        <v>22</v>
      </c>
      <c r="K4758" s="5" t="s">
        <v>130</v>
      </c>
      <c r="L4758" s="4" t="s">
        <v>19</v>
      </c>
      <c r="M4758" s="3" t="s">
        <v>27</v>
      </c>
      <c r="N4758" s="10" t="s">
        <v>28</v>
      </c>
      <c r="O4758" s="14">
        <v>1</v>
      </c>
      <c r="P4758" s="15"/>
      <c r="Q4758" s="15"/>
      <c r="R4758" s="15"/>
    </row>
    <row r="4759" spans="1:18" x14ac:dyDescent="0.3">
      <c r="A4759" s="1">
        <v>16145</v>
      </c>
      <c r="B4759" s="2" t="s">
        <v>9300</v>
      </c>
      <c r="C4759" s="2" t="s">
        <v>9301</v>
      </c>
      <c r="D4759" s="3" t="s">
        <v>16</v>
      </c>
      <c r="E4759" s="4">
        <v>40979</v>
      </c>
      <c r="F4759" s="2" t="s">
        <v>17</v>
      </c>
      <c r="G4759" s="5" t="s">
        <v>48</v>
      </c>
      <c r="H4759" s="2" t="s">
        <v>20</v>
      </c>
      <c r="I4759" s="5" t="s">
        <v>128</v>
      </c>
      <c r="J4759" s="5" t="s">
        <v>22</v>
      </c>
      <c r="K4759" s="5" t="s">
        <v>130</v>
      </c>
      <c r="L4759" s="4" t="s">
        <v>19</v>
      </c>
      <c r="M4759" s="3" t="s">
        <v>27</v>
      </c>
      <c r="N4759" s="10" t="s">
        <v>28</v>
      </c>
      <c r="O4759" s="14">
        <v>1</v>
      </c>
      <c r="P4759" s="15"/>
      <c r="Q4759" s="15"/>
      <c r="R4759" s="15"/>
    </row>
    <row r="4760" spans="1:18" x14ac:dyDescent="0.3">
      <c r="A4760" s="1">
        <v>115264</v>
      </c>
      <c r="B4760" s="2" t="s">
        <v>9302</v>
      </c>
      <c r="C4760" s="2" t="s">
        <v>9303</v>
      </c>
      <c r="D4760" s="3" t="s">
        <v>16</v>
      </c>
      <c r="E4760" s="4">
        <v>42500</v>
      </c>
      <c r="F4760" s="2" t="s">
        <v>17</v>
      </c>
      <c r="G4760" s="5" t="s">
        <v>48</v>
      </c>
      <c r="H4760" s="2" t="s">
        <v>20</v>
      </c>
      <c r="I4760" s="5" t="s">
        <v>128</v>
      </c>
      <c r="J4760" s="5" t="s">
        <v>22</v>
      </c>
      <c r="K4760" s="5" t="s">
        <v>130</v>
      </c>
      <c r="L4760" s="4">
        <v>42514.70208333333</v>
      </c>
      <c r="M4760" s="3" t="s">
        <v>27</v>
      </c>
      <c r="N4760" s="10" t="s">
        <v>28</v>
      </c>
      <c r="O4760" s="14">
        <v>1</v>
      </c>
      <c r="P4760" s="15"/>
      <c r="Q4760" s="15"/>
      <c r="R4760" s="15"/>
    </row>
    <row r="4761" spans="1:18" x14ac:dyDescent="0.3">
      <c r="A4761" s="1">
        <v>115265</v>
      </c>
      <c r="B4761" s="2" t="s">
        <v>9304</v>
      </c>
      <c r="C4761" s="2" t="s">
        <v>9305</v>
      </c>
      <c r="D4761" s="3" t="s">
        <v>16</v>
      </c>
      <c r="E4761" s="4">
        <v>42500</v>
      </c>
      <c r="F4761" s="2" t="s">
        <v>17</v>
      </c>
      <c r="G4761" s="5" t="s">
        <v>48</v>
      </c>
      <c r="H4761" s="2" t="s">
        <v>20</v>
      </c>
      <c r="I4761" s="5" t="s">
        <v>128</v>
      </c>
      <c r="J4761" s="5" t="s">
        <v>22</v>
      </c>
      <c r="K4761" s="5" t="s">
        <v>130</v>
      </c>
      <c r="L4761" s="4">
        <v>42514.70208333333</v>
      </c>
      <c r="M4761" s="3" t="s">
        <v>27</v>
      </c>
      <c r="N4761" s="10" t="s">
        <v>28</v>
      </c>
      <c r="O4761" s="14">
        <v>1</v>
      </c>
      <c r="P4761" s="15"/>
      <c r="Q4761" s="15"/>
      <c r="R4761" s="15"/>
    </row>
    <row r="4762" spans="1:18" x14ac:dyDescent="0.3">
      <c r="A4762" s="1">
        <v>115266</v>
      </c>
      <c r="B4762" s="2" t="s">
        <v>9306</v>
      </c>
      <c r="C4762" s="2" t="s">
        <v>9307</v>
      </c>
      <c r="D4762" s="3" t="s">
        <v>16</v>
      </c>
      <c r="E4762" s="4">
        <v>42500</v>
      </c>
      <c r="F4762" s="2" t="s">
        <v>17</v>
      </c>
      <c r="G4762" s="5" t="s">
        <v>48</v>
      </c>
      <c r="H4762" s="2" t="s">
        <v>20</v>
      </c>
      <c r="I4762" s="5" t="s">
        <v>128</v>
      </c>
      <c r="J4762" s="5" t="s">
        <v>22</v>
      </c>
      <c r="K4762" s="5" t="s">
        <v>130</v>
      </c>
      <c r="L4762" s="4">
        <v>42514.70208333333</v>
      </c>
      <c r="M4762" s="3" t="s">
        <v>27</v>
      </c>
      <c r="N4762" s="10" t="s">
        <v>28</v>
      </c>
      <c r="O4762" s="14">
        <v>1</v>
      </c>
      <c r="P4762" s="15"/>
      <c r="Q4762" s="15"/>
      <c r="R4762" s="15"/>
    </row>
    <row r="4763" spans="1:18" x14ac:dyDescent="0.3">
      <c r="A4763" s="1">
        <v>115267</v>
      </c>
      <c r="B4763" s="2" t="s">
        <v>9308</v>
      </c>
      <c r="C4763" s="2" t="s">
        <v>9309</v>
      </c>
      <c r="D4763" s="3" t="s">
        <v>16</v>
      </c>
      <c r="E4763" s="4">
        <v>42500</v>
      </c>
      <c r="F4763" s="2" t="s">
        <v>17</v>
      </c>
      <c r="G4763" s="5" t="s">
        <v>48</v>
      </c>
      <c r="H4763" s="2" t="s">
        <v>20</v>
      </c>
      <c r="I4763" s="5" t="s">
        <v>128</v>
      </c>
      <c r="J4763" s="5" t="s">
        <v>22</v>
      </c>
      <c r="K4763" s="5" t="s">
        <v>130</v>
      </c>
      <c r="L4763" s="4">
        <v>42514.70208333333</v>
      </c>
      <c r="M4763" s="3" t="s">
        <v>27</v>
      </c>
      <c r="N4763" s="10" t="s">
        <v>28</v>
      </c>
      <c r="O4763" s="14">
        <v>1</v>
      </c>
      <c r="P4763" s="15"/>
      <c r="Q4763" s="15"/>
      <c r="R4763" s="15"/>
    </row>
    <row r="4764" spans="1:18" x14ac:dyDescent="0.3">
      <c r="A4764" s="1">
        <v>115268</v>
      </c>
      <c r="B4764" s="2" t="s">
        <v>9310</v>
      </c>
      <c r="C4764" s="2" t="s">
        <v>9311</v>
      </c>
      <c r="D4764" s="3" t="s">
        <v>16</v>
      </c>
      <c r="E4764" s="4">
        <v>42500</v>
      </c>
      <c r="F4764" s="2" t="s">
        <v>17</v>
      </c>
      <c r="G4764" s="5" t="s">
        <v>48</v>
      </c>
      <c r="H4764" s="2" t="s">
        <v>20</v>
      </c>
      <c r="I4764" s="5" t="s">
        <v>128</v>
      </c>
      <c r="J4764" s="5" t="s">
        <v>22</v>
      </c>
      <c r="K4764" s="5" t="s">
        <v>130</v>
      </c>
      <c r="L4764" s="4">
        <v>42514.70208333333</v>
      </c>
      <c r="M4764" s="3" t="s">
        <v>27</v>
      </c>
      <c r="N4764" s="10" t="s">
        <v>28</v>
      </c>
      <c r="O4764" s="14">
        <v>1</v>
      </c>
      <c r="P4764" s="15"/>
      <c r="Q4764" s="15"/>
      <c r="R4764" s="15"/>
    </row>
    <row r="4765" spans="1:18" x14ac:dyDescent="0.3">
      <c r="A4765" s="1">
        <v>115269</v>
      </c>
      <c r="B4765" s="2" t="s">
        <v>9312</v>
      </c>
      <c r="C4765" s="2" t="s">
        <v>9313</v>
      </c>
      <c r="D4765" s="3" t="s">
        <v>16</v>
      </c>
      <c r="E4765" s="4">
        <v>42500</v>
      </c>
      <c r="F4765" s="2" t="s">
        <v>17</v>
      </c>
      <c r="G4765" s="5" t="s">
        <v>48</v>
      </c>
      <c r="H4765" s="2" t="s">
        <v>20</v>
      </c>
      <c r="I4765" s="5" t="s">
        <v>128</v>
      </c>
      <c r="J4765" s="5" t="s">
        <v>22</v>
      </c>
      <c r="K4765" s="5" t="s">
        <v>130</v>
      </c>
      <c r="L4765" s="4">
        <v>42514.70208333333</v>
      </c>
      <c r="M4765" s="3" t="s">
        <v>27</v>
      </c>
      <c r="N4765" s="10" t="s">
        <v>28</v>
      </c>
      <c r="O4765" s="14">
        <v>1</v>
      </c>
      <c r="P4765" s="15"/>
      <c r="Q4765" s="15"/>
      <c r="R4765" s="15"/>
    </row>
    <row r="4766" spans="1:18" x14ac:dyDescent="0.3">
      <c r="A4766" s="1">
        <v>115270</v>
      </c>
      <c r="B4766" s="2" t="s">
        <v>9314</v>
      </c>
      <c r="C4766" s="2" t="s">
        <v>9315</v>
      </c>
      <c r="D4766" s="3" t="s">
        <v>16</v>
      </c>
      <c r="E4766" s="4">
        <v>42500</v>
      </c>
      <c r="F4766" s="2" t="s">
        <v>17</v>
      </c>
      <c r="G4766" s="5" t="s">
        <v>48</v>
      </c>
      <c r="H4766" s="2" t="s">
        <v>20</v>
      </c>
      <c r="I4766" s="5" t="s">
        <v>128</v>
      </c>
      <c r="J4766" s="5" t="s">
        <v>22</v>
      </c>
      <c r="K4766" s="5" t="s">
        <v>130</v>
      </c>
      <c r="L4766" s="4">
        <v>42514.70208333333</v>
      </c>
      <c r="M4766" s="3" t="s">
        <v>27</v>
      </c>
      <c r="N4766" s="10" t="s">
        <v>28</v>
      </c>
      <c r="O4766" s="14">
        <v>1</v>
      </c>
      <c r="P4766" s="15"/>
      <c r="Q4766" s="15"/>
      <c r="R4766" s="15"/>
    </row>
    <row r="4767" spans="1:18" x14ac:dyDescent="0.3">
      <c r="A4767" s="1">
        <v>115271</v>
      </c>
      <c r="B4767" s="2" t="s">
        <v>9316</v>
      </c>
      <c r="C4767" s="2" t="s">
        <v>9317</v>
      </c>
      <c r="D4767" s="3" t="s">
        <v>16</v>
      </c>
      <c r="E4767" s="4">
        <v>42500</v>
      </c>
      <c r="F4767" s="2" t="s">
        <v>17</v>
      </c>
      <c r="G4767" s="5" t="s">
        <v>48</v>
      </c>
      <c r="H4767" s="2" t="s">
        <v>20</v>
      </c>
      <c r="I4767" s="5" t="s">
        <v>128</v>
      </c>
      <c r="J4767" s="5" t="s">
        <v>22</v>
      </c>
      <c r="K4767" s="5" t="s">
        <v>130</v>
      </c>
      <c r="L4767" s="4">
        <v>42514.70208333333</v>
      </c>
      <c r="M4767" s="3" t="s">
        <v>27</v>
      </c>
      <c r="N4767" s="10" t="s">
        <v>28</v>
      </c>
      <c r="O4767" s="14">
        <v>1</v>
      </c>
      <c r="P4767" s="15"/>
      <c r="Q4767" s="15"/>
      <c r="R4767" s="15"/>
    </row>
    <row r="4768" spans="1:18" x14ac:dyDescent="0.3">
      <c r="A4768" s="1">
        <v>115272</v>
      </c>
      <c r="B4768" s="2" t="s">
        <v>9318</v>
      </c>
      <c r="C4768" s="2" t="s">
        <v>9319</v>
      </c>
      <c r="D4768" s="3" t="s">
        <v>16</v>
      </c>
      <c r="E4768" s="4">
        <v>42500</v>
      </c>
      <c r="F4768" s="2" t="s">
        <v>17</v>
      </c>
      <c r="G4768" s="5" t="s">
        <v>48</v>
      </c>
      <c r="H4768" s="2" t="s">
        <v>20</v>
      </c>
      <c r="I4768" s="5" t="s">
        <v>128</v>
      </c>
      <c r="J4768" s="5" t="s">
        <v>22</v>
      </c>
      <c r="K4768" s="5" t="s">
        <v>130</v>
      </c>
      <c r="L4768" s="4">
        <v>42514.70208333333</v>
      </c>
      <c r="M4768" s="3" t="s">
        <v>27</v>
      </c>
      <c r="N4768" s="10" t="s">
        <v>28</v>
      </c>
      <c r="O4768" s="14">
        <v>1</v>
      </c>
      <c r="P4768" s="15"/>
      <c r="Q4768" s="15"/>
      <c r="R4768" s="15"/>
    </row>
    <row r="4769" spans="1:18" x14ac:dyDescent="0.3">
      <c r="A4769" s="1">
        <v>115273</v>
      </c>
      <c r="B4769" s="2" t="s">
        <v>9320</v>
      </c>
      <c r="C4769" s="2" t="s">
        <v>9321</v>
      </c>
      <c r="D4769" s="3" t="s">
        <v>16</v>
      </c>
      <c r="E4769" s="4">
        <v>42500</v>
      </c>
      <c r="F4769" s="2" t="s">
        <v>17</v>
      </c>
      <c r="G4769" s="5" t="s">
        <v>48</v>
      </c>
      <c r="H4769" s="2" t="s">
        <v>20</v>
      </c>
      <c r="I4769" s="5" t="s">
        <v>128</v>
      </c>
      <c r="J4769" s="5" t="s">
        <v>22</v>
      </c>
      <c r="K4769" s="5" t="s">
        <v>130</v>
      </c>
      <c r="L4769" s="4">
        <v>42514.70208333333</v>
      </c>
      <c r="M4769" s="3" t="s">
        <v>27</v>
      </c>
      <c r="N4769" s="10" t="s">
        <v>28</v>
      </c>
      <c r="O4769" s="14">
        <v>1</v>
      </c>
      <c r="P4769" s="15"/>
      <c r="Q4769" s="15"/>
      <c r="R4769" s="15"/>
    </row>
    <row r="4770" spans="1:18" x14ac:dyDescent="0.3">
      <c r="A4770" s="1">
        <v>115274</v>
      </c>
      <c r="B4770" s="2" t="s">
        <v>9322</v>
      </c>
      <c r="C4770" s="2" t="s">
        <v>9323</v>
      </c>
      <c r="D4770" s="3" t="s">
        <v>16</v>
      </c>
      <c r="E4770" s="4">
        <v>42500</v>
      </c>
      <c r="F4770" s="2" t="s">
        <v>17</v>
      </c>
      <c r="G4770" s="5" t="s">
        <v>48</v>
      </c>
      <c r="H4770" s="2" t="s">
        <v>20</v>
      </c>
      <c r="I4770" s="5" t="s">
        <v>128</v>
      </c>
      <c r="J4770" s="5" t="s">
        <v>22</v>
      </c>
      <c r="K4770" s="5" t="s">
        <v>130</v>
      </c>
      <c r="L4770" s="4">
        <v>42514.70208333333</v>
      </c>
      <c r="M4770" s="3" t="s">
        <v>27</v>
      </c>
      <c r="N4770" s="10" t="s">
        <v>28</v>
      </c>
      <c r="O4770" s="14">
        <v>1</v>
      </c>
      <c r="P4770" s="15"/>
      <c r="Q4770" s="15"/>
      <c r="R4770" s="15"/>
    </row>
    <row r="4771" spans="1:18" x14ac:dyDescent="0.3">
      <c r="A4771" s="1">
        <v>16146</v>
      </c>
      <c r="B4771" s="2" t="s">
        <v>9324</v>
      </c>
      <c r="C4771" s="2" t="s">
        <v>9301</v>
      </c>
      <c r="D4771" s="3" t="s">
        <v>16</v>
      </c>
      <c r="E4771" s="4">
        <v>40979</v>
      </c>
      <c r="F4771" s="2" t="s">
        <v>17</v>
      </c>
      <c r="G4771" s="5" t="s">
        <v>48</v>
      </c>
      <c r="H4771" s="2" t="s">
        <v>20</v>
      </c>
      <c r="I4771" s="5" t="s">
        <v>128</v>
      </c>
      <c r="J4771" s="5" t="s">
        <v>22</v>
      </c>
      <c r="K4771" s="5" t="s">
        <v>130</v>
      </c>
      <c r="L4771" s="4" t="s">
        <v>19</v>
      </c>
      <c r="M4771" s="3" t="s">
        <v>27</v>
      </c>
      <c r="N4771" s="10" t="s">
        <v>28</v>
      </c>
      <c r="O4771" s="14">
        <v>1</v>
      </c>
      <c r="P4771" s="15"/>
      <c r="Q4771" s="15"/>
      <c r="R4771" s="15"/>
    </row>
    <row r="4772" spans="1:18" x14ac:dyDescent="0.3">
      <c r="A4772" s="1">
        <v>16147</v>
      </c>
      <c r="B4772" s="2" t="s">
        <v>9325</v>
      </c>
      <c r="C4772" s="2" t="s">
        <v>9301</v>
      </c>
      <c r="D4772" s="3" t="s">
        <v>16</v>
      </c>
      <c r="E4772" s="4">
        <v>40979</v>
      </c>
      <c r="F4772" s="2" t="s">
        <v>17</v>
      </c>
      <c r="G4772" s="5" t="s">
        <v>48</v>
      </c>
      <c r="H4772" s="2" t="s">
        <v>20</v>
      </c>
      <c r="I4772" s="5" t="s">
        <v>128</v>
      </c>
      <c r="J4772" s="5" t="s">
        <v>22</v>
      </c>
      <c r="K4772" s="5" t="s">
        <v>130</v>
      </c>
      <c r="L4772" s="4" t="s">
        <v>19</v>
      </c>
      <c r="M4772" s="3" t="s">
        <v>27</v>
      </c>
      <c r="N4772" s="10" t="s">
        <v>28</v>
      </c>
      <c r="O4772" s="14">
        <v>1</v>
      </c>
      <c r="P4772" s="15"/>
      <c r="Q4772" s="15"/>
      <c r="R4772" s="15"/>
    </row>
    <row r="4773" spans="1:18" x14ac:dyDescent="0.3">
      <c r="A4773" s="1">
        <v>16148</v>
      </c>
      <c r="B4773" s="2" t="s">
        <v>9326</v>
      </c>
      <c r="C4773" s="2" t="s">
        <v>9301</v>
      </c>
      <c r="D4773" s="3" t="s">
        <v>16</v>
      </c>
      <c r="E4773" s="4">
        <v>40979</v>
      </c>
      <c r="F4773" s="2" t="s">
        <v>17</v>
      </c>
      <c r="G4773" s="5" t="s">
        <v>48</v>
      </c>
      <c r="H4773" s="2" t="s">
        <v>20</v>
      </c>
      <c r="I4773" s="5" t="s">
        <v>128</v>
      </c>
      <c r="J4773" s="5" t="s">
        <v>22</v>
      </c>
      <c r="K4773" s="5" t="s">
        <v>130</v>
      </c>
      <c r="L4773" s="4" t="s">
        <v>19</v>
      </c>
      <c r="M4773" s="3" t="s">
        <v>27</v>
      </c>
      <c r="N4773" s="10" t="s">
        <v>28</v>
      </c>
      <c r="O4773" s="14">
        <v>1</v>
      </c>
      <c r="P4773" s="15"/>
      <c r="Q4773" s="15"/>
      <c r="R4773" s="15"/>
    </row>
    <row r="4774" spans="1:18" x14ac:dyDescent="0.3">
      <c r="A4774" s="1">
        <v>16149</v>
      </c>
      <c r="B4774" s="2" t="s">
        <v>9327</v>
      </c>
      <c r="C4774" s="2" t="s">
        <v>9301</v>
      </c>
      <c r="D4774" s="3" t="s">
        <v>16</v>
      </c>
      <c r="E4774" s="4">
        <v>40979</v>
      </c>
      <c r="F4774" s="2" t="s">
        <v>17</v>
      </c>
      <c r="G4774" s="5" t="s">
        <v>48</v>
      </c>
      <c r="H4774" s="2" t="s">
        <v>20</v>
      </c>
      <c r="I4774" s="5" t="s">
        <v>128</v>
      </c>
      <c r="J4774" s="5" t="s">
        <v>22</v>
      </c>
      <c r="K4774" s="5" t="s">
        <v>130</v>
      </c>
      <c r="L4774" s="4" t="s">
        <v>19</v>
      </c>
      <c r="M4774" s="3" t="s">
        <v>27</v>
      </c>
      <c r="N4774" s="10" t="s">
        <v>28</v>
      </c>
      <c r="O4774" s="14">
        <v>1</v>
      </c>
      <c r="P4774" s="15"/>
      <c r="Q4774" s="15"/>
      <c r="R4774" s="15"/>
    </row>
    <row r="4775" spans="1:18" x14ac:dyDescent="0.3">
      <c r="A4775" s="1">
        <v>16150</v>
      </c>
      <c r="B4775" s="2" t="s">
        <v>9328</v>
      </c>
      <c r="C4775" s="2" t="s">
        <v>9301</v>
      </c>
      <c r="D4775" s="3" t="s">
        <v>16</v>
      </c>
      <c r="E4775" s="4">
        <v>40979</v>
      </c>
      <c r="F4775" s="2" t="s">
        <v>17</v>
      </c>
      <c r="G4775" s="5" t="s">
        <v>48</v>
      </c>
      <c r="H4775" s="2" t="s">
        <v>20</v>
      </c>
      <c r="I4775" s="5" t="s">
        <v>128</v>
      </c>
      <c r="J4775" s="5" t="s">
        <v>22</v>
      </c>
      <c r="K4775" s="5" t="s">
        <v>130</v>
      </c>
      <c r="L4775" s="4" t="s">
        <v>19</v>
      </c>
      <c r="M4775" s="3" t="s">
        <v>27</v>
      </c>
      <c r="N4775" s="10" t="s">
        <v>28</v>
      </c>
      <c r="O4775" s="14">
        <v>1</v>
      </c>
      <c r="P4775" s="15"/>
      <c r="Q4775" s="15"/>
      <c r="R4775" s="15"/>
    </row>
    <row r="4776" spans="1:18" x14ac:dyDescent="0.3">
      <c r="A4776" s="1">
        <v>16151</v>
      </c>
      <c r="B4776" s="2" t="s">
        <v>9329</v>
      </c>
      <c r="C4776" s="2" t="s">
        <v>9301</v>
      </c>
      <c r="D4776" s="3" t="s">
        <v>16</v>
      </c>
      <c r="E4776" s="4">
        <v>40979</v>
      </c>
      <c r="F4776" s="2" t="s">
        <v>17</v>
      </c>
      <c r="G4776" s="5" t="s">
        <v>48</v>
      </c>
      <c r="H4776" s="2" t="s">
        <v>20</v>
      </c>
      <c r="I4776" s="5" t="s">
        <v>128</v>
      </c>
      <c r="J4776" s="5" t="s">
        <v>22</v>
      </c>
      <c r="K4776" s="5" t="s">
        <v>130</v>
      </c>
      <c r="L4776" s="4" t="s">
        <v>19</v>
      </c>
      <c r="M4776" s="3" t="s">
        <v>27</v>
      </c>
      <c r="N4776" s="10" t="s">
        <v>28</v>
      </c>
      <c r="O4776" s="14">
        <v>1</v>
      </c>
      <c r="P4776" s="15"/>
      <c r="Q4776" s="15"/>
      <c r="R4776" s="15"/>
    </row>
    <row r="4777" spans="1:18" x14ac:dyDescent="0.3">
      <c r="A4777" s="1">
        <v>16152</v>
      </c>
      <c r="B4777" s="2" t="s">
        <v>9330</v>
      </c>
      <c r="C4777" s="2" t="s">
        <v>9301</v>
      </c>
      <c r="D4777" s="3" t="s">
        <v>16</v>
      </c>
      <c r="E4777" s="4">
        <v>40979</v>
      </c>
      <c r="F4777" s="2" t="s">
        <v>17</v>
      </c>
      <c r="G4777" s="5" t="s">
        <v>48</v>
      </c>
      <c r="H4777" s="2" t="s">
        <v>20</v>
      </c>
      <c r="I4777" s="5" t="s">
        <v>128</v>
      </c>
      <c r="J4777" s="5" t="s">
        <v>22</v>
      </c>
      <c r="K4777" s="5" t="s">
        <v>130</v>
      </c>
      <c r="L4777" s="4" t="s">
        <v>19</v>
      </c>
      <c r="M4777" s="3" t="s">
        <v>27</v>
      </c>
      <c r="N4777" s="10" t="s">
        <v>28</v>
      </c>
      <c r="O4777" s="14">
        <v>1</v>
      </c>
      <c r="P4777" s="15"/>
      <c r="Q4777" s="15"/>
      <c r="R4777" s="15"/>
    </row>
    <row r="4778" spans="1:18" x14ac:dyDescent="0.3">
      <c r="A4778" s="1">
        <v>16153</v>
      </c>
      <c r="B4778" s="2" t="s">
        <v>9331</v>
      </c>
      <c r="C4778" s="2" t="s">
        <v>9301</v>
      </c>
      <c r="D4778" s="3" t="s">
        <v>16</v>
      </c>
      <c r="E4778" s="4">
        <v>40979</v>
      </c>
      <c r="F4778" s="2" t="s">
        <v>17</v>
      </c>
      <c r="G4778" s="5" t="s">
        <v>48</v>
      </c>
      <c r="H4778" s="2" t="s">
        <v>20</v>
      </c>
      <c r="I4778" s="5" t="s">
        <v>128</v>
      </c>
      <c r="J4778" s="5" t="s">
        <v>22</v>
      </c>
      <c r="K4778" s="5" t="s">
        <v>130</v>
      </c>
      <c r="L4778" s="4" t="s">
        <v>19</v>
      </c>
      <c r="M4778" s="3" t="s">
        <v>27</v>
      </c>
      <c r="N4778" s="10" t="s">
        <v>28</v>
      </c>
      <c r="O4778" s="14">
        <v>1</v>
      </c>
      <c r="P4778" s="15"/>
      <c r="Q4778" s="15"/>
      <c r="R4778" s="15"/>
    </row>
    <row r="4779" spans="1:18" x14ac:dyDescent="0.3">
      <c r="A4779" s="1">
        <v>16154</v>
      </c>
      <c r="B4779" s="2" t="s">
        <v>9332</v>
      </c>
      <c r="C4779" s="2" t="s">
        <v>9301</v>
      </c>
      <c r="D4779" s="3" t="s">
        <v>16</v>
      </c>
      <c r="E4779" s="4">
        <v>40979</v>
      </c>
      <c r="F4779" s="2" t="s">
        <v>17</v>
      </c>
      <c r="G4779" s="5" t="s">
        <v>48</v>
      </c>
      <c r="H4779" s="2" t="s">
        <v>20</v>
      </c>
      <c r="I4779" s="5" t="s">
        <v>128</v>
      </c>
      <c r="J4779" s="5" t="s">
        <v>22</v>
      </c>
      <c r="K4779" s="5" t="s">
        <v>130</v>
      </c>
      <c r="L4779" s="4" t="s">
        <v>19</v>
      </c>
      <c r="M4779" s="3" t="s">
        <v>27</v>
      </c>
      <c r="N4779" s="10" t="s">
        <v>28</v>
      </c>
      <c r="O4779" s="14">
        <v>1</v>
      </c>
      <c r="P4779" s="15"/>
      <c r="Q4779" s="15"/>
      <c r="R4779" s="15"/>
    </row>
    <row r="4780" spans="1:18" x14ac:dyDescent="0.3">
      <c r="A4780" s="1">
        <v>16155</v>
      </c>
      <c r="B4780" s="2" t="s">
        <v>9333</v>
      </c>
      <c r="C4780" s="2" t="s">
        <v>9301</v>
      </c>
      <c r="D4780" s="3" t="s">
        <v>16</v>
      </c>
      <c r="E4780" s="4">
        <v>40979</v>
      </c>
      <c r="F4780" s="2" t="s">
        <v>17</v>
      </c>
      <c r="G4780" s="5" t="s">
        <v>48</v>
      </c>
      <c r="H4780" s="2" t="s">
        <v>20</v>
      </c>
      <c r="I4780" s="5" t="s">
        <v>128</v>
      </c>
      <c r="J4780" s="5" t="s">
        <v>22</v>
      </c>
      <c r="K4780" s="5" t="s">
        <v>130</v>
      </c>
      <c r="L4780" s="4" t="s">
        <v>19</v>
      </c>
      <c r="M4780" s="3" t="s">
        <v>27</v>
      </c>
      <c r="N4780" s="10" t="s">
        <v>28</v>
      </c>
      <c r="O4780" s="14">
        <v>1</v>
      </c>
      <c r="P4780" s="15"/>
      <c r="Q4780" s="15"/>
      <c r="R4780" s="15"/>
    </row>
    <row r="4781" spans="1:18" x14ac:dyDescent="0.3">
      <c r="A4781" s="1">
        <v>16156</v>
      </c>
      <c r="B4781" s="2" t="s">
        <v>9334</v>
      </c>
      <c r="C4781" s="2" t="s">
        <v>9301</v>
      </c>
      <c r="D4781" s="3" t="s">
        <v>16</v>
      </c>
      <c r="E4781" s="4">
        <v>40979</v>
      </c>
      <c r="F4781" s="2" t="s">
        <v>17</v>
      </c>
      <c r="G4781" s="5" t="s">
        <v>48</v>
      </c>
      <c r="H4781" s="2" t="s">
        <v>20</v>
      </c>
      <c r="I4781" s="5" t="s">
        <v>128</v>
      </c>
      <c r="J4781" s="5" t="s">
        <v>22</v>
      </c>
      <c r="K4781" s="5" t="s">
        <v>130</v>
      </c>
      <c r="L4781" s="4" t="s">
        <v>19</v>
      </c>
      <c r="M4781" s="3" t="s">
        <v>27</v>
      </c>
      <c r="N4781" s="10" t="s">
        <v>28</v>
      </c>
      <c r="O4781" s="14">
        <v>1</v>
      </c>
      <c r="P4781" s="15"/>
      <c r="Q4781" s="15"/>
      <c r="R4781" s="15"/>
    </row>
    <row r="4782" spans="1:18" x14ac:dyDescent="0.3">
      <c r="A4782" s="1">
        <v>16157</v>
      </c>
      <c r="B4782" s="2" t="s">
        <v>9335</v>
      </c>
      <c r="C4782" s="2" t="s">
        <v>9301</v>
      </c>
      <c r="D4782" s="3" t="s">
        <v>16</v>
      </c>
      <c r="E4782" s="4">
        <v>40979</v>
      </c>
      <c r="F4782" s="2" t="s">
        <v>17</v>
      </c>
      <c r="G4782" s="5" t="s">
        <v>48</v>
      </c>
      <c r="H4782" s="2" t="s">
        <v>20</v>
      </c>
      <c r="I4782" s="5" t="s">
        <v>128</v>
      </c>
      <c r="J4782" s="5" t="s">
        <v>22</v>
      </c>
      <c r="K4782" s="5" t="s">
        <v>130</v>
      </c>
      <c r="L4782" s="4" t="s">
        <v>19</v>
      </c>
      <c r="M4782" s="3" t="s">
        <v>27</v>
      </c>
      <c r="N4782" s="10" t="s">
        <v>28</v>
      </c>
      <c r="O4782" s="14">
        <v>1</v>
      </c>
      <c r="P4782" s="15"/>
      <c r="Q4782" s="15"/>
      <c r="R4782" s="15"/>
    </row>
    <row r="4783" spans="1:18" x14ac:dyDescent="0.3">
      <c r="A4783" s="1">
        <v>115275</v>
      </c>
      <c r="B4783" s="2" t="s">
        <v>9336</v>
      </c>
      <c r="C4783" s="2" t="s">
        <v>9337</v>
      </c>
      <c r="D4783" s="3" t="s">
        <v>16</v>
      </c>
      <c r="E4783" s="4">
        <v>42500</v>
      </c>
      <c r="F4783" s="2" t="s">
        <v>17</v>
      </c>
      <c r="G4783" s="5" t="s">
        <v>48</v>
      </c>
      <c r="H4783" s="2" t="s">
        <v>20</v>
      </c>
      <c r="I4783" s="5" t="s">
        <v>128</v>
      </c>
      <c r="J4783" s="5" t="s">
        <v>22</v>
      </c>
      <c r="K4783" s="5" t="s">
        <v>130</v>
      </c>
      <c r="L4783" s="4">
        <v>42514.702777777777</v>
      </c>
      <c r="M4783" s="3" t="s">
        <v>27</v>
      </c>
      <c r="N4783" s="10" t="s">
        <v>28</v>
      </c>
      <c r="O4783" s="14">
        <v>1</v>
      </c>
      <c r="P4783" s="15"/>
      <c r="Q4783" s="15"/>
      <c r="R4783" s="15"/>
    </row>
    <row r="4784" spans="1:18" x14ac:dyDescent="0.3">
      <c r="A4784" s="1">
        <v>115276</v>
      </c>
      <c r="B4784" s="2" t="s">
        <v>9338</v>
      </c>
      <c r="C4784" s="2" t="s">
        <v>9339</v>
      </c>
      <c r="D4784" s="3" t="s">
        <v>16</v>
      </c>
      <c r="E4784" s="4">
        <v>42500</v>
      </c>
      <c r="F4784" s="2" t="s">
        <v>17</v>
      </c>
      <c r="G4784" s="5" t="s">
        <v>48</v>
      </c>
      <c r="H4784" s="2" t="s">
        <v>20</v>
      </c>
      <c r="I4784" s="5" t="s">
        <v>128</v>
      </c>
      <c r="J4784" s="5" t="s">
        <v>22</v>
      </c>
      <c r="K4784" s="5" t="s">
        <v>130</v>
      </c>
      <c r="L4784" s="4">
        <v>42514.702777777777</v>
      </c>
      <c r="M4784" s="3" t="s">
        <v>27</v>
      </c>
      <c r="N4784" s="10" t="s">
        <v>28</v>
      </c>
      <c r="O4784" s="14">
        <v>1</v>
      </c>
      <c r="P4784" s="15"/>
      <c r="Q4784" s="15"/>
      <c r="R4784" s="15"/>
    </row>
    <row r="4785" spans="1:18" x14ac:dyDescent="0.3">
      <c r="A4785" s="1">
        <v>16158</v>
      </c>
      <c r="B4785" s="2" t="s">
        <v>9340</v>
      </c>
      <c r="C4785" s="2" t="s">
        <v>9341</v>
      </c>
      <c r="D4785" s="3" t="s">
        <v>16</v>
      </c>
      <c r="E4785" s="4">
        <v>40978</v>
      </c>
      <c r="F4785" s="2" t="s">
        <v>17</v>
      </c>
      <c r="G4785" s="5" t="s">
        <v>48</v>
      </c>
      <c r="H4785" s="2" t="s">
        <v>42</v>
      </c>
      <c r="I4785" s="5" t="s">
        <v>128</v>
      </c>
      <c r="J4785" s="5" t="s">
        <v>22</v>
      </c>
      <c r="K4785" s="5" t="s">
        <v>33</v>
      </c>
      <c r="L4785" s="4" t="s">
        <v>19</v>
      </c>
      <c r="M4785" s="3" t="s">
        <v>27</v>
      </c>
      <c r="N4785" s="10" t="s">
        <v>28</v>
      </c>
      <c r="O4785" s="14">
        <v>1</v>
      </c>
      <c r="P4785" s="15"/>
      <c r="Q4785" s="15"/>
      <c r="R4785" s="15"/>
    </row>
    <row r="4786" spans="1:18" x14ac:dyDescent="0.3">
      <c r="A4786" s="1">
        <v>16159</v>
      </c>
      <c r="B4786" s="2" t="s">
        <v>9342</v>
      </c>
      <c r="C4786" s="2" t="s">
        <v>9343</v>
      </c>
      <c r="D4786" s="3" t="s">
        <v>16</v>
      </c>
      <c r="E4786" s="4">
        <v>40981</v>
      </c>
      <c r="F4786" s="2" t="s">
        <v>17</v>
      </c>
      <c r="G4786" s="5" t="s">
        <v>48</v>
      </c>
      <c r="H4786" s="2" t="s">
        <v>42</v>
      </c>
      <c r="I4786" s="5" t="s">
        <v>128</v>
      </c>
      <c r="J4786" s="5" t="s">
        <v>22</v>
      </c>
      <c r="K4786" s="5" t="s">
        <v>130</v>
      </c>
      <c r="L4786" s="4" t="s">
        <v>19</v>
      </c>
      <c r="M4786" s="3" t="s">
        <v>27</v>
      </c>
      <c r="N4786" s="10" t="s">
        <v>28</v>
      </c>
      <c r="O4786" s="14">
        <v>1</v>
      </c>
      <c r="P4786" s="15"/>
      <c r="Q4786" s="15"/>
      <c r="R4786" s="15"/>
    </row>
    <row r="4787" spans="1:18" x14ac:dyDescent="0.3">
      <c r="A4787" s="1">
        <v>16160</v>
      </c>
      <c r="B4787" s="2" t="s">
        <v>9344</v>
      </c>
      <c r="C4787" s="2" t="s">
        <v>9345</v>
      </c>
      <c r="D4787" s="3" t="s">
        <v>16</v>
      </c>
      <c r="E4787" s="4">
        <v>40981</v>
      </c>
      <c r="F4787" s="2" t="s">
        <v>17</v>
      </c>
      <c r="G4787" s="5" t="s">
        <v>48</v>
      </c>
      <c r="H4787" s="2" t="s">
        <v>42</v>
      </c>
      <c r="I4787" s="5" t="s">
        <v>128</v>
      </c>
      <c r="J4787" s="5" t="s">
        <v>22</v>
      </c>
      <c r="K4787" s="5" t="s">
        <v>130</v>
      </c>
      <c r="L4787" s="4" t="s">
        <v>19</v>
      </c>
      <c r="M4787" s="3" t="s">
        <v>27</v>
      </c>
      <c r="N4787" s="10" t="s">
        <v>28</v>
      </c>
      <c r="O4787" s="14">
        <v>1</v>
      </c>
      <c r="P4787" s="15"/>
      <c r="Q4787" s="15"/>
      <c r="R4787" s="15"/>
    </row>
    <row r="4788" spans="1:18" x14ac:dyDescent="0.3">
      <c r="A4788" s="1">
        <v>16161</v>
      </c>
      <c r="B4788" s="2" t="s">
        <v>9346</v>
      </c>
      <c r="C4788" s="2" t="s">
        <v>9347</v>
      </c>
      <c r="D4788" s="3" t="s">
        <v>16</v>
      </c>
      <c r="E4788" s="4">
        <v>40978</v>
      </c>
      <c r="F4788" s="2" t="s">
        <v>17</v>
      </c>
      <c r="G4788" s="5" t="s">
        <v>48</v>
      </c>
      <c r="H4788" s="2" t="s">
        <v>20</v>
      </c>
      <c r="I4788" s="5" t="s">
        <v>128</v>
      </c>
      <c r="J4788" s="5" t="s">
        <v>22</v>
      </c>
      <c r="K4788" s="5" t="s">
        <v>130</v>
      </c>
      <c r="L4788" s="4" t="s">
        <v>19</v>
      </c>
      <c r="M4788" s="3" t="s">
        <v>27</v>
      </c>
      <c r="N4788" s="10" t="s">
        <v>28</v>
      </c>
      <c r="O4788" s="14">
        <v>1</v>
      </c>
      <c r="P4788" s="15"/>
      <c r="Q4788" s="15"/>
      <c r="R4788" s="15"/>
    </row>
    <row r="4789" spans="1:18" x14ac:dyDescent="0.3">
      <c r="A4789" s="1">
        <v>16162</v>
      </c>
      <c r="B4789" s="2" t="s">
        <v>9348</v>
      </c>
      <c r="C4789" s="2" t="s">
        <v>9349</v>
      </c>
      <c r="D4789" s="3" t="s">
        <v>16</v>
      </c>
      <c r="E4789" s="4">
        <v>40979</v>
      </c>
      <c r="F4789" s="2" t="s">
        <v>17</v>
      </c>
      <c r="G4789" s="5" t="s">
        <v>48</v>
      </c>
      <c r="H4789" s="2" t="s">
        <v>20</v>
      </c>
      <c r="I4789" s="5" t="s">
        <v>128</v>
      </c>
      <c r="J4789" s="5" t="s">
        <v>22</v>
      </c>
      <c r="K4789" s="5" t="s">
        <v>130</v>
      </c>
      <c r="L4789" s="4" t="s">
        <v>19</v>
      </c>
      <c r="M4789" s="3" t="s">
        <v>27</v>
      </c>
      <c r="N4789" s="10" t="s">
        <v>28</v>
      </c>
      <c r="O4789" s="14">
        <v>1</v>
      </c>
      <c r="P4789" s="15"/>
      <c r="Q4789" s="15"/>
      <c r="R4789" s="15"/>
    </row>
    <row r="4790" spans="1:18" x14ac:dyDescent="0.3">
      <c r="A4790" s="1">
        <v>16163</v>
      </c>
      <c r="B4790" s="2" t="s">
        <v>9350</v>
      </c>
      <c r="C4790" s="2" t="s">
        <v>9351</v>
      </c>
      <c r="D4790" s="3" t="s">
        <v>16</v>
      </c>
      <c r="E4790" s="4">
        <v>40978</v>
      </c>
      <c r="F4790" s="2" t="s">
        <v>17</v>
      </c>
      <c r="G4790" s="5" t="s">
        <v>48</v>
      </c>
      <c r="H4790" s="2" t="s">
        <v>20</v>
      </c>
      <c r="I4790" s="5" t="s">
        <v>128</v>
      </c>
      <c r="J4790" s="5" t="s">
        <v>22</v>
      </c>
      <c r="K4790" s="5" t="s">
        <v>130</v>
      </c>
      <c r="L4790" s="4" t="s">
        <v>19</v>
      </c>
      <c r="M4790" s="3" t="s">
        <v>27</v>
      </c>
      <c r="N4790" s="10" t="s">
        <v>28</v>
      </c>
      <c r="O4790" s="14">
        <v>1</v>
      </c>
      <c r="P4790" s="15"/>
      <c r="Q4790" s="15"/>
      <c r="R4790" s="15"/>
    </row>
    <row r="4791" spans="1:18" x14ac:dyDescent="0.3">
      <c r="A4791" s="1">
        <v>16164</v>
      </c>
      <c r="B4791" s="2" t="s">
        <v>9352</v>
      </c>
      <c r="C4791" s="2" t="s">
        <v>9353</v>
      </c>
      <c r="D4791" s="3" t="s">
        <v>16</v>
      </c>
      <c r="E4791" s="4">
        <v>40978</v>
      </c>
      <c r="F4791" s="2" t="s">
        <v>17</v>
      </c>
      <c r="G4791" s="5" t="s">
        <v>48</v>
      </c>
      <c r="H4791" s="2" t="s">
        <v>20</v>
      </c>
      <c r="I4791" s="5" t="s">
        <v>128</v>
      </c>
      <c r="J4791" s="5" t="s">
        <v>22</v>
      </c>
      <c r="K4791" s="5" t="s">
        <v>33</v>
      </c>
      <c r="L4791" s="4" t="s">
        <v>19</v>
      </c>
      <c r="M4791" s="3" t="s">
        <v>27</v>
      </c>
      <c r="N4791" s="10" t="s">
        <v>28</v>
      </c>
      <c r="O4791" s="14">
        <v>1</v>
      </c>
      <c r="P4791" s="15"/>
      <c r="Q4791" s="15"/>
      <c r="R4791" s="15"/>
    </row>
    <row r="4792" spans="1:18" x14ac:dyDescent="0.3">
      <c r="A4792" s="1">
        <v>16165</v>
      </c>
      <c r="B4792" s="2" t="s">
        <v>9354</v>
      </c>
      <c r="C4792" s="2" t="s">
        <v>9355</v>
      </c>
      <c r="D4792" s="3" t="s">
        <v>16</v>
      </c>
      <c r="E4792" s="4">
        <v>40978</v>
      </c>
      <c r="F4792" s="2" t="s">
        <v>17</v>
      </c>
      <c r="G4792" s="5" t="s">
        <v>48</v>
      </c>
      <c r="H4792" s="2" t="s">
        <v>20</v>
      </c>
      <c r="I4792" s="5" t="s">
        <v>128</v>
      </c>
      <c r="J4792" s="5" t="s">
        <v>22</v>
      </c>
      <c r="K4792" s="5" t="s">
        <v>130</v>
      </c>
      <c r="L4792" s="4" t="s">
        <v>19</v>
      </c>
      <c r="M4792" s="3" t="s">
        <v>27</v>
      </c>
      <c r="N4792" s="10" t="s">
        <v>28</v>
      </c>
      <c r="O4792" s="14">
        <v>1</v>
      </c>
      <c r="P4792" s="15"/>
      <c r="Q4792" s="15"/>
      <c r="R4792" s="15"/>
    </row>
    <row r="4793" spans="1:18" x14ac:dyDescent="0.3">
      <c r="A4793" s="1">
        <v>16166</v>
      </c>
      <c r="B4793" s="2" t="s">
        <v>9356</v>
      </c>
      <c r="C4793" s="2" t="s">
        <v>9357</v>
      </c>
      <c r="D4793" s="3" t="s">
        <v>16</v>
      </c>
      <c r="E4793" s="4">
        <v>40978</v>
      </c>
      <c r="F4793" s="2" t="s">
        <v>17</v>
      </c>
      <c r="G4793" s="5" t="s">
        <v>48</v>
      </c>
      <c r="H4793" s="2" t="s">
        <v>20</v>
      </c>
      <c r="I4793" s="5" t="s">
        <v>128</v>
      </c>
      <c r="J4793" s="5" t="s">
        <v>22</v>
      </c>
      <c r="K4793" s="5" t="s">
        <v>130</v>
      </c>
      <c r="L4793" s="4" t="s">
        <v>19</v>
      </c>
      <c r="M4793" s="3" t="s">
        <v>27</v>
      </c>
      <c r="N4793" s="10" t="s">
        <v>28</v>
      </c>
      <c r="O4793" s="14">
        <v>1</v>
      </c>
      <c r="P4793" s="15"/>
      <c r="Q4793" s="15"/>
      <c r="R4793" s="15"/>
    </row>
    <row r="4794" spans="1:18" x14ac:dyDescent="0.3">
      <c r="A4794" s="1">
        <v>16167</v>
      </c>
      <c r="B4794" s="2" t="s">
        <v>9358</v>
      </c>
      <c r="C4794" s="2" t="s">
        <v>9359</v>
      </c>
      <c r="D4794" s="3" t="s">
        <v>16</v>
      </c>
      <c r="E4794" s="4">
        <v>40978</v>
      </c>
      <c r="F4794" s="2" t="s">
        <v>17</v>
      </c>
      <c r="G4794" s="5" t="s">
        <v>48</v>
      </c>
      <c r="H4794" s="2" t="s">
        <v>20</v>
      </c>
      <c r="I4794" s="5" t="s">
        <v>128</v>
      </c>
      <c r="J4794" s="5" t="s">
        <v>22</v>
      </c>
      <c r="K4794" s="5" t="s">
        <v>130</v>
      </c>
      <c r="L4794" s="4" t="s">
        <v>19</v>
      </c>
      <c r="M4794" s="3" t="s">
        <v>27</v>
      </c>
      <c r="N4794" s="10" t="s">
        <v>28</v>
      </c>
      <c r="O4794" s="14">
        <v>1</v>
      </c>
      <c r="P4794" s="15"/>
      <c r="Q4794" s="15"/>
      <c r="R4794" s="15"/>
    </row>
    <row r="4795" spans="1:18" x14ac:dyDescent="0.3">
      <c r="A4795" s="1">
        <v>113206</v>
      </c>
      <c r="B4795" s="2" t="s">
        <v>9360</v>
      </c>
      <c r="C4795" s="2" t="s">
        <v>9361</v>
      </c>
      <c r="D4795" s="3" t="s">
        <v>31</v>
      </c>
      <c r="E4795" s="4">
        <v>42011</v>
      </c>
      <c r="F4795" s="2" t="s">
        <v>17</v>
      </c>
      <c r="G4795" s="5" t="s">
        <v>48</v>
      </c>
      <c r="H4795" s="2" t="s">
        <v>20</v>
      </c>
      <c r="I4795" s="5" t="s">
        <v>128</v>
      </c>
      <c r="J4795" s="5" t="s">
        <v>22</v>
      </c>
      <c r="K4795" s="5" t="s">
        <v>130</v>
      </c>
      <c r="L4795" s="4">
        <v>42014.602083333331</v>
      </c>
      <c r="M4795" s="3" t="s">
        <v>27</v>
      </c>
      <c r="N4795" s="10" t="s">
        <v>28</v>
      </c>
      <c r="O4795" s="14">
        <v>1</v>
      </c>
      <c r="P4795" s="15"/>
      <c r="Q4795" s="15"/>
      <c r="R4795" s="15"/>
    </row>
    <row r="4796" spans="1:18" x14ac:dyDescent="0.3">
      <c r="A4796" s="1">
        <v>113207</v>
      </c>
      <c r="B4796" s="2" t="s">
        <v>9362</v>
      </c>
      <c r="C4796" s="2" t="s">
        <v>9361</v>
      </c>
      <c r="D4796" s="3" t="s">
        <v>31</v>
      </c>
      <c r="E4796" s="4">
        <v>42011</v>
      </c>
      <c r="F4796" s="2" t="s">
        <v>17</v>
      </c>
      <c r="G4796" s="5" t="s">
        <v>48</v>
      </c>
      <c r="H4796" s="2" t="s">
        <v>20</v>
      </c>
      <c r="I4796" s="5" t="s">
        <v>128</v>
      </c>
      <c r="J4796" s="5" t="s">
        <v>22</v>
      </c>
      <c r="K4796" s="5" t="s">
        <v>130</v>
      </c>
      <c r="L4796" s="4">
        <v>42014.602083333331</v>
      </c>
      <c r="M4796" s="3" t="s">
        <v>27</v>
      </c>
      <c r="N4796" s="10" t="s">
        <v>28</v>
      </c>
      <c r="O4796" s="14">
        <v>1</v>
      </c>
      <c r="P4796" s="15"/>
      <c r="Q4796" s="15"/>
      <c r="R4796" s="15"/>
    </row>
    <row r="4797" spans="1:18" x14ac:dyDescent="0.3">
      <c r="A4797" s="1">
        <v>16170</v>
      </c>
      <c r="B4797" s="2" t="s">
        <v>9363</v>
      </c>
      <c r="C4797" s="2" t="s">
        <v>8342</v>
      </c>
      <c r="D4797" s="3" t="s">
        <v>16</v>
      </c>
      <c r="E4797" s="4">
        <v>40979</v>
      </c>
      <c r="F4797" s="2" t="s">
        <v>17</v>
      </c>
      <c r="G4797" s="5" t="s">
        <v>48</v>
      </c>
      <c r="H4797" s="2" t="s">
        <v>20</v>
      </c>
      <c r="I4797" s="5" t="s">
        <v>128</v>
      </c>
      <c r="J4797" s="5" t="s">
        <v>22</v>
      </c>
      <c r="K4797" s="5" t="s">
        <v>130</v>
      </c>
      <c r="L4797" s="4" t="s">
        <v>19</v>
      </c>
      <c r="M4797" s="3" t="s">
        <v>27</v>
      </c>
      <c r="N4797" s="10" t="s">
        <v>28</v>
      </c>
      <c r="O4797" s="14">
        <v>1</v>
      </c>
      <c r="P4797" s="15"/>
      <c r="Q4797" s="15"/>
      <c r="R4797" s="15"/>
    </row>
    <row r="4798" spans="1:18" x14ac:dyDescent="0.3">
      <c r="A4798" s="1">
        <v>16171</v>
      </c>
      <c r="B4798" s="2" t="s">
        <v>9364</v>
      </c>
      <c r="C4798" s="2" t="s">
        <v>9365</v>
      </c>
      <c r="D4798" s="3" t="s">
        <v>16</v>
      </c>
      <c r="E4798" s="4">
        <v>40979</v>
      </c>
      <c r="F4798" s="2" t="s">
        <v>17</v>
      </c>
      <c r="G4798" s="5" t="s">
        <v>48</v>
      </c>
      <c r="H4798" s="2" t="s">
        <v>20</v>
      </c>
      <c r="I4798" s="5" t="s">
        <v>128</v>
      </c>
      <c r="J4798" s="5" t="s">
        <v>22</v>
      </c>
      <c r="K4798" s="5" t="s">
        <v>130</v>
      </c>
      <c r="L4798" s="4" t="s">
        <v>19</v>
      </c>
      <c r="M4798" s="3" t="s">
        <v>27</v>
      </c>
      <c r="N4798" s="10" t="s">
        <v>28</v>
      </c>
      <c r="O4798" s="14">
        <v>1</v>
      </c>
      <c r="P4798" s="15"/>
      <c r="Q4798" s="15"/>
      <c r="R4798" s="15"/>
    </row>
    <row r="4799" spans="1:18" x14ac:dyDescent="0.3">
      <c r="A4799" s="1">
        <v>16172</v>
      </c>
      <c r="B4799" s="2" t="s">
        <v>9366</v>
      </c>
      <c r="C4799" s="2" t="s">
        <v>9367</v>
      </c>
      <c r="D4799" s="3" t="s">
        <v>16</v>
      </c>
      <c r="E4799" s="4">
        <v>40979</v>
      </c>
      <c r="F4799" s="2" t="s">
        <v>17</v>
      </c>
      <c r="G4799" s="5" t="s">
        <v>48</v>
      </c>
      <c r="H4799" s="2" t="s">
        <v>20</v>
      </c>
      <c r="I4799" s="5" t="s">
        <v>128</v>
      </c>
      <c r="J4799" s="5" t="s">
        <v>22</v>
      </c>
      <c r="K4799" s="5" t="s">
        <v>130</v>
      </c>
      <c r="L4799" s="4" t="s">
        <v>19</v>
      </c>
      <c r="M4799" s="3" t="s">
        <v>27</v>
      </c>
      <c r="N4799" s="10" t="s">
        <v>28</v>
      </c>
      <c r="O4799" s="14">
        <v>1</v>
      </c>
      <c r="P4799" s="15"/>
      <c r="Q4799" s="15"/>
      <c r="R4799" s="15"/>
    </row>
    <row r="4800" spans="1:18" x14ac:dyDescent="0.3">
      <c r="A4800" s="1">
        <v>16173</v>
      </c>
      <c r="B4800" s="2" t="s">
        <v>9368</v>
      </c>
      <c r="C4800" s="2" t="s">
        <v>9369</v>
      </c>
      <c r="D4800" s="3" t="s">
        <v>16</v>
      </c>
      <c r="E4800" s="4">
        <v>40979</v>
      </c>
      <c r="F4800" s="2" t="s">
        <v>17</v>
      </c>
      <c r="G4800" s="5" t="s">
        <v>48</v>
      </c>
      <c r="H4800" s="2" t="s">
        <v>20</v>
      </c>
      <c r="I4800" s="5" t="s">
        <v>128</v>
      </c>
      <c r="J4800" s="5" t="s">
        <v>22</v>
      </c>
      <c r="K4800" s="5" t="s">
        <v>130</v>
      </c>
      <c r="L4800" s="4" t="s">
        <v>19</v>
      </c>
      <c r="M4800" s="3" t="s">
        <v>27</v>
      </c>
      <c r="N4800" s="10" t="s">
        <v>28</v>
      </c>
      <c r="O4800" s="14">
        <v>1</v>
      </c>
      <c r="P4800" s="15"/>
      <c r="Q4800" s="15"/>
      <c r="R4800" s="15"/>
    </row>
    <row r="4801" spans="1:18" x14ac:dyDescent="0.3">
      <c r="A4801" s="1">
        <v>16174</v>
      </c>
      <c r="B4801" s="2" t="s">
        <v>9370</v>
      </c>
      <c r="C4801" s="2" t="s">
        <v>9371</v>
      </c>
      <c r="D4801" s="3" t="s">
        <v>16</v>
      </c>
      <c r="E4801" s="4">
        <v>40979</v>
      </c>
      <c r="F4801" s="2" t="s">
        <v>17</v>
      </c>
      <c r="G4801" s="5" t="s">
        <v>48</v>
      </c>
      <c r="H4801" s="2" t="s">
        <v>20</v>
      </c>
      <c r="I4801" s="5" t="s">
        <v>128</v>
      </c>
      <c r="J4801" s="5" t="s">
        <v>22</v>
      </c>
      <c r="K4801" s="5" t="s">
        <v>130</v>
      </c>
      <c r="L4801" s="4" t="s">
        <v>19</v>
      </c>
      <c r="M4801" s="3" t="s">
        <v>27</v>
      </c>
      <c r="N4801" s="10" t="s">
        <v>28</v>
      </c>
      <c r="O4801" s="14">
        <v>1</v>
      </c>
      <c r="P4801" s="15"/>
      <c r="Q4801" s="15"/>
      <c r="R4801" s="15"/>
    </row>
    <row r="4802" spans="1:18" x14ac:dyDescent="0.3">
      <c r="A4802" s="1">
        <v>16175</v>
      </c>
      <c r="B4802" s="2" t="s">
        <v>9372</v>
      </c>
      <c r="C4802" s="2" t="s">
        <v>9373</v>
      </c>
      <c r="D4802" s="3" t="s">
        <v>16</v>
      </c>
      <c r="E4802" s="4">
        <v>40979</v>
      </c>
      <c r="F4802" s="2" t="s">
        <v>17</v>
      </c>
      <c r="G4802" s="5" t="s">
        <v>48</v>
      </c>
      <c r="H4802" s="2" t="s">
        <v>20</v>
      </c>
      <c r="I4802" s="5" t="s">
        <v>128</v>
      </c>
      <c r="J4802" s="5" t="s">
        <v>22</v>
      </c>
      <c r="K4802" s="5" t="s">
        <v>130</v>
      </c>
      <c r="L4802" s="4" t="s">
        <v>19</v>
      </c>
      <c r="M4802" s="3" t="s">
        <v>27</v>
      </c>
      <c r="N4802" s="10" t="s">
        <v>28</v>
      </c>
      <c r="O4802" s="14">
        <v>1</v>
      </c>
      <c r="P4802" s="15"/>
      <c r="Q4802" s="15"/>
      <c r="R4802" s="15"/>
    </row>
    <row r="4803" spans="1:18" x14ac:dyDescent="0.3">
      <c r="A4803" s="1">
        <v>16176</v>
      </c>
      <c r="B4803" s="2" t="s">
        <v>9374</v>
      </c>
      <c r="C4803" s="2" t="s">
        <v>9349</v>
      </c>
      <c r="D4803" s="3" t="s">
        <v>16</v>
      </c>
      <c r="E4803" s="4">
        <v>40979</v>
      </c>
      <c r="F4803" s="2" t="s">
        <v>17</v>
      </c>
      <c r="G4803" s="5" t="s">
        <v>48</v>
      </c>
      <c r="H4803" s="2" t="s">
        <v>20</v>
      </c>
      <c r="I4803" s="5" t="s">
        <v>128</v>
      </c>
      <c r="J4803" s="5" t="s">
        <v>22</v>
      </c>
      <c r="K4803" s="5" t="s">
        <v>130</v>
      </c>
      <c r="L4803" s="4" t="s">
        <v>19</v>
      </c>
      <c r="M4803" s="3" t="s">
        <v>27</v>
      </c>
      <c r="N4803" s="10" t="s">
        <v>28</v>
      </c>
      <c r="O4803" s="14">
        <v>1</v>
      </c>
      <c r="P4803" s="15"/>
      <c r="Q4803" s="15"/>
      <c r="R4803" s="15"/>
    </row>
    <row r="4804" spans="1:18" x14ac:dyDescent="0.3">
      <c r="A4804" s="1">
        <v>16177</v>
      </c>
      <c r="B4804" s="2" t="s">
        <v>9375</v>
      </c>
      <c r="C4804" s="2" t="s">
        <v>9376</v>
      </c>
      <c r="D4804" s="3" t="s">
        <v>16</v>
      </c>
      <c r="E4804" s="4">
        <v>40979</v>
      </c>
      <c r="F4804" s="2" t="s">
        <v>17</v>
      </c>
      <c r="G4804" s="5" t="s">
        <v>48</v>
      </c>
      <c r="H4804" s="2" t="s">
        <v>20</v>
      </c>
      <c r="I4804" s="5" t="s">
        <v>128</v>
      </c>
      <c r="J4804" s="5" t="s">
        <v>22</v>
      </c>
      <c r="K4804" s="5" t="s">
        <v>130</v>
      </c>
      <c r="L4804" s="4" t="s">
        <v>19</v>
      </c>
      <c r="M4804" s="3" t="s">
        <v>27</v>
      </c>
      <c r="N4804" s="10" t="s">
        <v>28</v>
      </c>
      <c r="O4804" s="14">
        <v>1</v>
      </c>
      <c r="P4804" s="15"/>
      <c r="Q4804" s="15"/>
      <c r="R4804" s="15"/>
    </row>
    <row r="4805" spans="1:18" x14ac:dyDescent="0.3">
      <c r="A4805" s="1">
        <v>16178</v>
      </c>
      <c r="B4805" s="2" t="s">
        <v>9377</v>
      </c>
      <c r="C4805" s="2" t="s">
        <v>9378</v>
      </c>
      <c r="D4805" s="3" t="s">
        <v>16</v>
      </c>
      <c r="E4805" s="4">
        <v>40979</v>
      </c>
      <c r="F4805" s="2" t="s">
        <v>17</v>
      </c>
      <c r="G4805" s="5" t="s">
        <v>48</v>
      </c>
      <c r="H4805" s="2" t="s">
        <v>20</v>
      </c>
      <c r="I4805" s="5" t="s">
        <v>128</v>
      </c>
      <c r="J4805" s="5" t="s">
        <v>22</v>
      </c>
      <c r="K4805" s="5" t="s">
        <v>33</v>
      </c>
      <c r="L4805" s="4" t="s">
        <v>19</v>
      </c>
      <c r="M4805" s="3" t="s">
        <v>27</v>
      </c>
      <c r="N4805" s="10" t="s">
        <v>28</v>
      </c>
      <c r="O4805" s="14">
        <v>1</v>
      </c>
      <c r="P4805" s="15"/>
      <c r="Q4805" s="15"/>
      <c r="R4805" s="15"/>
    </row>
    <row r="4806" spans="1:18" x14ac:dyDescent="0.3">
      <c r="A4806" s="1">
        <v>16179</v>
      </c>
      <c r="B4806" s="2" t="s">
        <v>9379</v>
      </c>
      <c r="C4806" s="2" t="s">
        <v>9380</v>
      </c>
      <c r="D4806" s="3" t="s">
        <v>16</v>
      </c>
      <c r="E4806" s="4">
        <v>40979</v>
      </c>
      <c r="F4806" s="2" t="s">
        <v>17</v>
      </c>
      <c r="G4806" s="5" t="s">
        <v>48</v>
      </c>
      <c r="H4806" s="2" t="s">
        <v>20</v>
      </c>
      <c r="I4806" s="5" t="s">
        <v>128</v>
      </c>
      <c r="J4806" s="5" t="s">
        <v>22</v>
      </c>
      <c r="K4806" s="5" t="s">
        <v>130</v>
      </c>
      <c r="L4806" s="4" t="s">
        <v>19</v>
      </c>
      <c r="M4806" s="3" t="s">
        <v>27</v>
      </c>
      <c r="N4806" s="10" t="s">
        <v>28</v>
      </c>
      <c r="O4806" s="14">
        <v>1</v>
      </c>
      <c r="P4806" s="15"/>
      <c r="Q4806" s="15"/>
      <c r="R4806" s="15"/>
    </row>
    <row r="4807" spans="1:18" x14ac:dyDescent="0.3">
      <c r="A4807" s="1">
        <v>113208</v>
      </c>
      <c r="B4807" s="2" t="s">
        <v>9381</v>
      </c>
      <c r="C4807" s="2" t="s">
        <v>9382</v>
      </c>
      <c r="D4807" s="3" t="s">
        <v>31</v>
      </c>
      <c r="E4807" s="4">
        <v>42011</v>
      </c>
      <c r="F4807" s="2" t="s">
        <v>17</v>
      </c>
      <c r="G4807" s="5" t="s">
        <v>48</v>
      </c>
      <c r="H4807" s="2" t="s">
        <v>20</v>
      </c>
      <c r="I4807" s="5" t="s">
        <v>128</v>
      </c>
      <c r="J4807" s="5" t="s">
        <v>22</v>
      </c>
      <c r="K4807" s="5" t="s">
        <v>33</v>
      </c>
      <c r="L4807" s="4">
        <v>42014.602083333331</v>
      </c>
      <c r="M4807" s="3" t="s">
        <v>27</v>
      </c>
      <c r="N4807" s="10" t="s">
        <v>28</v>
      </c>
      <c r="O4807" s="14">
        <v>1</v>
      </c>
      <c r="P4807" s="15"/>
      <c r="Q4807" s="15"/>
      <c r="R4807" s="15"/>
    </row>
    <row r="4808" spans="1:18" x14ac:dyDescent="0.3">
      <c r="A4808" s="1">
        <v>113209</v>
      </c>
      <c r="B4808" s="2" t="s">
        <v>9383</v>
      </c>
      <c r="C4808" s="2" t="s">
        <v>9382</v>
      </c>
      <c r="D4808" s="3" t="s">
        <v>31</v>
      </c>
      <c r="E4808" s="4">
        <v>42011</v>
      </c>
      <c r="F4808" s="2" t="s">
        <v>17</v>
      </c>
      <c r="G4808" s="5" t="s">
        <v>48</v>
      </c>
      <c r="H4808" s="2" t="s">
        <v>20</v>
      </c>
      <c r="I4808" s="5" t="s">
        <v>128</v>
      </c>
      <c r="J4808" s="5" t="s">
        <v>22</v>
      </c>
      <c r="K4808" s="5" t="s">
        <v>130</v>
      </c>
      <c r="L4808" s="4">
        <v>42014.602777777778</v>
      </c>
      <c r="M4808" s="3" t="s">
        <v>27</v>
      </c>
      <c r="N4808" s="10" t="s">
        <v>28</v>
      </c>
      <c r="O4808" s="14">
        <v>1</v>
      </c>
      <c r="P4808" s="15"/>
      <c r="Q4808" s="15"/>
      <c r="R4808" s="15"/>
    </row>
    <row r="4809" spans="1:18" x14ac:dyDescent="0.3">
      <c r="A4809" s="1">
        <v>135150</v>
      </c>
      <c r="B4809" s="2" t="s">
        <v>9384</v>
      </c>
      <c r="C4809" s="2" t="s">
        <v>9385</v>
      </c>
      <c r="D4809" s="3" t="s">
        <v>31</v>
      </c>
      <c r="E4809" s="4">
        <v>43533</v>
      </c>
      <c r="F4809" s="2" t="s">
        <v>17</v>
      </c>
      <c r="G4809" s="5" t="s">
        <v>48</v>
      </c>
      <c r="H4809" s="2" t="s">
        <v>20</v>
      </c>
      <c r="I4809" s="5" t="s">
        <v>128</v>
      </c>
      <c r="J4809" s="5" t="s">
        <v>22</v>
      </c>
      <c r="K4809" s="5" t="s">
        <v>33</v>
      </c>
      <c r="L4809" s="4">
        <v>43542.445833333331</v>
      </c>
      <c r="M4809" s="3" t="s">
        <v>34</v>
      </c>
      <c r="N4809" s="10" t="s">
        <v>138</v>
      </c>
      <c r="O4809" s="14">
        <v>1</v>
      </c>
      <c r="P4809" s="15"/>
      <c r="Q4809" s="15"/>
      <c r="R4809" s="15"/>
    </row>
    <row r="4810" spans="1:18" x14ac:dyDescent="0.3">
      <c r="A4810" s="1">
        <v>16182</v>
      </c>
      <c r="B4810" s="2" t="s">
        <v>9386</v>
      </c>
      <c r="C4810" s="2" t="s">
        <v>8376</v>
      </c>
      <c r="D4810" s="3" t="s">
        <v>16</v>
      </c>
      <c r="E4810" s="4">
        <v>40978</v>
      </c>
      <c r="F4810" s="2" t="s">
        <v>17</v>
      </c>
      <c r="G4810" s="5" t="s">
        <v>48</v>
      </c>
      <c r="H4810" s="2" t="s">
        <v>20</v>
      </c>
      <c r="I4810" s="5" t="s">
        <v>133</v>
      </c>
      <c r="J4810" s="5" t="s">
        <v>22</v>
      </c>
      <c r="K4810" s="5" t="s">
        <v>33</v>
      </c>
      <c r="L4810" s="4" t="s">
        <v>19</v>
      </c>
      <c r="M4810" s="3" t="s">
        <v>27</v>
      </c>
      <c r="N4810" s="10" t="s">
        <v>28</v>
      </c>
      <c r="O4810" s="14">
        <v>1</v>
      </c>
      <c r="P4810" s="15"/>
      <c r="Q4810" s="15"/>
      <c r="R4810" s="15"/>
    </row>
    <row r="4811" spans="1:18" x14ac:dyDescent="0.3">
      <c r="A4811" s="1">
        <v>16183</v>
      </c>
      <c r="B4811" s="2" t="s">
        <v>9387</v>
      </c>
      <c r="C4811" s="2" t="s">
        <v>8382</v>
      </c>
      <c r="D4811" s="3" t="s">
        <v>16</v>
      </c>
      <c r="E4811" s="4">
        <v>40978</v>
      </c>
      <c r="F4811" s="2" t="s">
        <v>17</v>
      </c>
      <c r="G4811" s="5" t="s">
        <v>48</v>
      </c>
      <c r="H4811" s="2" t="s">
        <v>20</v>
      </c>
      <c r="I4811" s="5" t="s">
        <v>133</v>
      </c>
      <c r="J4811" s="5" t="s">
        <v>43</v>
      </c>
      <c r="K4811" s="5" t="s">
        <v>142</v>
      </c>
      <c r="L4811" s="4" t="s">
        <v>19</v>
      </c>
      <c r="M4811" s="3" t="s">
        <v>27</v>
      </c>
      <c r="N4811" s="10" t="s">
        <v>28</v>
      </c>
      <c r="O4811" s="14">
        <v>1</v>
      </c>
      <c r="P4811" s="15"/>
      <c r="Q4811" s="15"/>
      <c r="R4811" s="15"/>
    </row>
    <row r="4812" spans="1:18" x14ac:dyDescent="0.3">
      <c r="A4812" s="1">
        <v>16184</v>
      </c>
      <c r="B4812" s="2" t="s">
        <v>9388</v>
      </c>
      <c r="C4812" s="2" t="s">
        <v>742</v>
      </c>
      <c r="D4812" s="3" t="s">
        <v>16</v>
      </c>
      <c r="E4812" s="4">
        <v>40978</v>
      </c>
      <c r="F4812" s="2" t="s">
        <v>17</v>
      </c>
      <c r="G4812" s="5" t="s">
        <v>48</v>
      </c>
      <c r="H4812" s="2" t="s">
        <v>20</v>
      </c>
      <c r="I4812" s="5" t="s">
        <v>133</v>
      </c>
      <c r="J4812" s="5" t="s">
        <v>43</v>
      </c>
      <c r="K4812" s="5" t="s">
        <v>142</v>
      </c>
      <c r="L4812" s="4" t="s">
        <v>19</v>
      </c>
      <c r="M4812" s="3" t="s">
        <v>27</v>
      </c>
      <c r="N4812" s="10" t="s">
        <v>28</v>
      </c>
      <c r="O4812" s="14">
        <v>1</v>
      </c>
      <c r="P4812" s="15"/>
      <c r="Q4812" s="15"/>
      <c r="R4812" s="15"/>
    </row>
    <row r="4813" spans="1:18" x14ac:dyDescent="0.3">
      <c r="A4813" s="1">
        <v>16185</v>
      </c>
      <c r="B4813" s="2" t="s">
        <v>9389</v>
      </c>
      <c r="C4813" s="2" t="s">
        <v>742</v>
      </c>
      <c r="D4813" s="3" t="s">
        <v>16</v>
      </c>
      <c r="E4813" s="4">
        <v>40978</v>
      </c>
      <c r="F4813" s="2" t="s">
        <v>17</v>
      </c>
      <c r="G4813" s="5" t="s">
        <v>48</v>
      </c>
      <c r="H4813" s="2" t="s">
        <v>20</v>
      </c>
      <c r="I4813" s="5" t="s">
        <v>133</v>
      </c>
      <c r="J4813" s="5" t="s">
        <v>43</v>
      </c>
      <c r="K4813" s="5" t="s">
        <v>142</v>
      </c>
      <c r="L4813" s="4" t="s">
        <v>19</v>
      </c>
      <c r="M4813" s="3" t="s">
        <v>27</v>
      </c>
      <c r="N4813" s="10" t="s">
        <v>28</v>
      </c>
      <c r="O4813" s="14">
        <v>1</v>
      </c>
      <c r="P4813" s="15"/>
      <c r="Q4813" s="15"/>
      <c r="R4813" s="15"/>
    </row>
    <row r="4814" spans="1:18" x14ac:dyDescent="0.3">
      <c r="A4814" s="1">
        <v>16186</v>
      </c>
      <c r="B4814" s="2" t="s">
        <v>9390</v>
      </c>
      <c r="C4814" s="2" t="s">
        <v>8433</v>
      </c>
      <c r="D4814" s="3" t="s">
        <v>16</v>
      </c>
      <c r="E4814" s="4">
        <v>40978</v>
      </c>
      <c r="F4814" s="2" t="s">
        <v>17</v>
      </c>
      <c r="G4814" s="5" t="s">
        <v>48</v>
      </c>
      <c r="H4814" s="2" t="s">
        <v>20</v>
      </c>
      <c r="I4814" s="5" t="s">
        <v>133</v>
      </c>
      <c r="J4814" s="5" t="s">
        <v>22</v>
      </c>
      <c r="K4814" s="5" t="s">
        <v>130</v>
      </c>
      <c r="L4814" s="4" t="s">
        <v>19</v>
      </c>
      <c r="M4814" s="3" t="s">
        <v>27</v>
      </c>
      <c r="N4814" s="10" t="s">
        <v>28</v>
      </c>
      <c r="O4814" s="14">
        <v>1</v>
      </c>
      <c r="P4814" s="15"/>
      <c r="Q4814" s="15"/>
      <c r="R4814" s="15"/>
    </row>
    <row r="4815" spans="1:18" x14ac:dyDescent="0.3">
      <c r="A4815" s="1">
        <v>16187</v>
      </c>
      <c r="B4815" s="2" t="s">
        <v>9391</v>
      </c>
      <c r="C4815" s="2" t="s">
        <v>759</v>
      </c>
      <c r="D4815" s="3" t="s">
        <v>16</v>
      </c>
      <c r="E4815" s="4">
        <v>40978</v>
      </c>
      <c r="F4815" s="2" t="s">
        <v>17</v>
      </c>
      <c r="G4815" s="5" t="s">
        <v>48</v>
      </c>
      <c r="H4815" s="2" t="s">
        <v>20</v>
      </c>
      <c r="I4815" s="5" t="s">
        <v>133</v>
      </c>
      <c r="J4815" s="5" t="s">
        <v>22</v>
      </c>
      <c r="K4815" s="5" t="s">
        <v>130</v>
      </c>
      <c r="L4815" s="4" t="s">
        <v>19</v>
      </c>
      <c r="M4815" s="3" t="s">
        <v>27</v>
      </c>
      <c r="N4815" s="10" t="s">
        <v>28</v>
      </c>
      <c r="O4815" s="14">
        <v>1</v>
      </c>
      <c r="P4815" s="15"/>
      <c r="Q4815" s="15"/>
      <c r="R4815" s="15"/>
    </row>
    <row r="4816" spans="1:18" x14ac:dyDescent="0.3">
      <c r="A4816" s="1">
        <v>16188</v>
      </c>
      <c r="B4816" s="2" t="s">
        <v>9392</v>
      </c>
      <c r="C4816" s="2" t="s">
        <v>761</v>
      </c>
      <c r="D4816" s="3" t="s">
        <v>16</v>
      </c>
      <c r="E4816" s="4">
        <v>40978</v>
      </c>
      <c r="F4816" s="2" t="s">
        <v>17</v>
      </c>
      <c r="G4816" s="5" t="s">
        <v>48</v>
      </c>
      <c r="H4816" s="2" t="s">
        <v>20</v>
      </c>
      <c r="I4816" s="5" t="s">
        <v>133</v>
      </c>
      <c r="J4816" s="5" t="s">
        <v>22</v>
      </c>
      <c r="K4816" s="5" t="s">
        <v>130</v>
      </c>
      <c r="L4816" s="4" t="s">
        <v>19</v>
      </c>
      <c r="M4816" s="3" t="s">
        <v>27</v>
      </c>
      <c r="N4816" s="10" t="s">
        <v>28</v>
      </c>
      <c r="O4816" s="14">
        <v>1</v>
      </c>
      <c r="P4816" s="15"/>
      <c r="Q4816" s="15"/>
      <c r="R4816" s="15"/>
    </row>
    <row r="4817" spans="1:18" x14ac:dyDescent="0.3">
      <c r="A4817" s="1">
        <v>16189</v>
      </c>
      <c r="B4817" s="2" t="s">
        <v>9393</v>
      </c>
      <c r="C4817" s="2" t="s">
        <v>761</v>
      </c>
      <c r="D4817" s="3" t="s">
        <v>16</v>
      </c>
      <c r="E4817" s="4">
        <v>40978</v>
      </c>
      <c r="F4817" s="2" t="s">
        <v>17</v>
      </c>
      <c r="G4817" s="5" t="s">
        <v>48</v>
      </c>
      <c r="H4817" s="2" t="s">
        <v>20</v>
      </c>
      <c r="I4817" s="5" t="s">
        <v>133</v>
      </c>
      <c r="J4817" s="5" t="s">
        <v>22</v>
      </c>
      <c r="K4817" s="5" t="s">
        <v>130</v>
      </c>
      <c r="L4817" s="4" t="s">
        <v>19</v>
      </c>
      <c r="M4817" s="3" t="s">
        <v>27</v>
      </c>
      <c r="N4817" s="10" t="s">
        <v>28</v>
      </c>
      <c r="O4817" s="14">
        <v>1</v>
      </c>
      <c r="P4817" s="15"/>
      <c r="Q4817" s="15"/>
      <c r="R4817" s="15"/>
    </row>
    <row r="4818" spans="1:18" x14ac:dyDescent="0.3">
      <c r="A4818" s="1">
        <v>16190</v>
      </c>
      <c r="B4818" s="2" t="s">
        <v>9394</v>
      </c>
      <c r="C4818" s="2" t="s">
        <v>761</v>
      </c>
      <c r="D4818" s="3" t="s">
        <v>16</v>
      </c>
      <c r="E4818" s="4">
        <v>40978</v>
      </c>
      <c r="F4818" s="2" t="s">
        <v>17</v>
      </c>
      <c r="G4818" s="5" t="s">
        <v>48</v>
      </c>
      <c r="H4818" s="2" t="s">
        <v>20</v>
      </c>
      <c r="I4818" s="5" t="s">
        <v>133</v>
      </c>
      <c r="J4818" s="5" t="s">
        <v>22</v>
      </c>
      <c r="K4818" s="5" t="s">
        <v>130</v>
      </c>
      <c r="L4818" s="4" t="s">
        <v>19</v>
      </c>
      <c r="M4818" s="3" t="s">
        <v>27</v>
      </c>
      <c r="N4818" s="10" t="s">
        <v>28</v>
      </c>
      <c r="O4818" s="14">
        <v>1</v>
      </c>
      <c r="P4818" s="15"/>
      <c r="Q4818" s="15"/>
      <c r="R4818" s="15"/>
    </row>
    <row r="4819" spans="1:18" x14ac:dyDescent="0.3">
      <c r="A4819" s="1">
        <v>16191</v>
      </c>
      <c r="B4819" s="2" t="s">
        <v>9395</v>
      </c>
      <c r="C4819" s="2" t="s">
        <v>9396</v>
      </c>
      <c r="D4819" s="3" t="s">
        <v>16</v>
      </c>
      <c r="E4819" s="4">
        <v>40978</v>
      </c>
      <c r="F4819" s="2" t="s">
        <v>17</v>
      </c>
      <c r="G4819" s="5" t="s">
        <v>48</v>
      </c>
      <c r="H4819" s="2" t="s">
        <v>20</v>
      </c>
      <c r="I4819" s="5" t="s">
        <v>133</v>
      </c>
      <c r="J4819" s="5" t="s">
        <v>22</v>
      </c>
      <c r="K4819" s="5" t="s">
        <v>130</v>
      </c>
      <c r="L4819" s="4" t="s">
        <v>19</v>
      </c>
      <c r="M4819" s="3" t="s">
        <v>27</v>
      </c>
      <c r="N4819" s="10" t="s">
        <v>28</v>
      </c>
      <c r="O4819" s="14">
        <v>1</v>
      </c>
      <c r="P4819" s="15"/>
      <c r="Q4819" s="15"/>
      <c r="R4819" s="15"/>
    </row>
    <row r="4820" spans="1:18" x14ac:dyDescent="0.3">
      <c r="A4820" s="1">
        <v>16193</v>
      </c>
      <c r="B4820" s="2" t="s">
        <v>9397</v>
      </c>
      <c r="C4820" s="2" t="s">
        <v>710</v>
      </c>
      <c r="D4820" s="3" t="s">
        <v>16</v>
      </c>
      <c r="E4820" s="4">
        <v>40978</v>
      </c>
      <c r="F4820" s="2" t="s">
        <v>17</v>
      </c>
      <c r="G4820" s="5" t="s">
        <v>48</v>
      </c>
      <c r="H4820" s="2" t="s">
        <v>20</v>
      </c>
      <c r="I4820" s="5" t="s">
        <v>133</v>
      </c>
      <c r="J4820" s="5" t="s">
        <v>22</v>
      </c>
      <c r="K4820" s="5" t="s">
        <v>33</v>
      </c>
      <c r="L4820" s="4" t="s">
        <v>19</v>
      </c>
      <c r="M4820" s="3" t="s">
        <v>27</v>
      </c>
      <c r="N4820" s="10" t="s">
        <v>28</v>
      </c>
      <c r="O4820" s="14">
        <v>1</v>
      </c>
      <c r="P4820" s="15"/>
      <c r="Q4820" s="15"/>
      <c r="R4820" s="15"/>
    </row>
    <row r="4821" spans="1:18" x14ac:dyDescent="0.3">
      <c r="A4821" s="1">
        <v>16195</v>
      </c>
      <c r="B4821" s="2" t="s">
        <v>9398</v>
      </c>
      <c r="C4821" s="2" t="s">
        <v>9399</v>
      </c>
      <c r="D4821" s="3" t="s">
        <v>16</v>
      </c>
      <c r="E4821" s="4">
        <v>40978</v>
      </c>
      <c r="F4821" s="2" t="s">
        <v>17</v>
      </c>
      <c r="G4821" s="5" t="s">
        <v>48</v>
      </c>
      <c r="H4821" s="2" t="s">
        <v>20</v>
      </c>
      <c r="I4821" s="5" t="s">
        <v>133</v>
      </c>
      <c r="J4821" s="5" t="s">
        <v>22</v>
      </c>
      <c r="K4821" s="5" t="s">
        <v>130</v>
      </c>
      <c r="L4821" s="4" t="s">
        <v>19</v>
      </c>
      <c r="M4821" s="3" t="s">
        <v>27</v>
      </c>
      <c r="N4821" s="10" t="s">
        <v>28</v>
      </c>
      <c r="O4821" s="14">
        <v>1</v>
      </c>
      <c r="P4821" s="15"/>
      <c r="Q4821" s="15"/>
      <c r="R4821" s="15"/>
    </row>
    <row r="4822" spans="1:18" x14ac:dyDescent="0.3">
      <c r="A4822" s="1">
        <v>16198</v>
      </c>
      <c r="B4822" s="2" t="s">
        <v>9400</v>
      </c>
      <c r="C4822" s="2" t="s">
        <v>710</v>
      </c>
      <c r="D4822" s="3" t="s">
        <v>16</v>
      </c>
      <c r="E4822" s="4">
        <v>40978</v>
      </c>
      <c r="F4822" s="2" t="s">
        <v>17</v>
      </c>
      <c r="G4822" s="5" t="s">
        <v>48</v>
      </c>
      <c r="H4822" s="2" t="s">
        <v>20</v>
      </c>
      <c r="I4822" s="5" t="s">
        <v>133</v>
      </c>
      <c r="J4822" s="5" t="s">
        <v>22</v>
      </c>
      <c r="K4822" s="5" t="s">
        <v>130</v>
      </c>
      <c r="L4822" s="4" t="s">
        <v>19</v>
      </c>
      <c r="M4822" s="3" t="s">
        <v>27</v>
      </c>
      <c r="N4822" s="10" t="s">
        <v>28</v>
      </c>
      <c r="O4822" s="14">
        <v>1</v>
      </c>
      <c r="P4822" s="15"/>
      <c r="Q4822" s="15"/>
      <c r="R4822" s="15"/>
    </row>
    <row r="4823" spans="1:18" x14ac:dyDescent="0.3">
      <c r="A4823" s="1">
        <v>16199</v>
      </c>
      <c r="B4823" s="2" t="s">
        <v>9401</v>
      </c>
      <c r="C4823" s="2" t="s">
        <v>9402</v>
      </c>
      <c r="D4823" s="3" t="s">
        <v>16</v>
      </c>
      <c r="E4823" s="4">
        <v>40978</v>
      </c>
      <c r="F4823" s="2" t="s">
        <v>17</v>
      </c>
      <c r="G4823" s="5" t="s">
        <v>18</v>
      </c>
      <c r="H4823" s="2" t="s">
        <v>20</v>
      </c>
      <c r="I4823" s="5" t="s">
        <v>133</v>
      </c>
      <c r="J4823" s="5" t="s">
        <v>22</v>
      </c>
      <c r="K4823" s="5" t="s">
        <v>130</v>
      </c>
      <c r="L4823" s="4" t="s">
        <v>19</v>
      </c>
      <c r="M4823" s="3" t="s">
        <v>27</v>
      </c>
      <c r="N4823" s="10" t="s">
        <v>28</v>
      </c>
      <c r="O4823" s="14">
        <v>1</v>
      </c>
      <c r="P4823" s="15"/>
      <c r="Q4823" s="15"/>
      <c r="R4823" s="15"/>
    </row>
    <row r="4824" spans="1:18" x14ac:dyDescent="0.3">
      <c r="A4824" s="1">
        <v>16201</v>
      </c>
      <c r="B4824" s="2" t="s">
        <v>9403</v>
      </c>
      <c r="C4824" s="2" t="s">
        <v>8480</v>
      </c>
      <c r="D4824" s="3" t="s">
        <v>16</v>
      </c>
      <c r="E4824" s="4">
        <v>40978</v>
      </c>
      <c r="F4824" s="2" t="s">
        <v>17</v>
      </c>
      <c r="G4824" s="5" t="s">
        <v>48</v>
      </c>
      <c r="H4824" s="2" t="s">
        <v>20</v>
      </c>
      <c r="I4824" s="5" t="s">
        <v>133</v>
      </c>
      <c r="J4824" s="5" t="s">
        <v>22</v>
      </c>
      <c r="K4824" s="5" t="s">
        <v>130</v>
      </c>
      <c r="L4824" s="4" t="s">
        <v>19</v>
      </c>
      <c r="M4824" s="3" t="s">
        <v>27</v>
      </c>
      <c r="N4824" s="10" t="s">
        <v>28</v>
      </c>
      <c r="O4824" s="14">
        <v>1</v>
      </c>
      <c r="P4824" s="15"/>
      <c r="Q4824" s="15"/>
      <c r="R4824" s="15"/>
    </row>
    <row r="4825" spans="1:18" x14ac:dyDescent="0.3">
      <c r="A4825" s="1">
        <v>16203</v>
      </c>
      <c r="B4825" s="2" t="s">
        <v>9404</v>
      </c>
      <c r="C4825" s="2" t="s">
        <v>8480</v>
      </c>
      <c r="D4825" s="3" t="s">
        <v>16</v>
      </c>
      <c r="E4825" s="4">
        <v>40978</v>
      </c>
      <c r="F4825" s="2" t="s">
        <v>17</v>
      </c>
      <c r="G4825" s="5" t="s">
        <v>48</v>
      </c>
      <c r="H4825" s="2" t="s">
        <v>20</v>
      </c>
      <c r="I4825" s="5" t="s">
        <v>133</v>
      </c>
      <c r="J4825" s="5" t="s">
        <v>22</v>
      </c>
      <c r="K4825" s="5" t="s">
        <v>130</v>
      </c>
      <c r="L4825" s="4" t="s">
        <v>19</v>
      </c>
      <c r="M4825" s="3" t="s">
        <v>27</v>
      </c>
      <c r="N4825" s="10" t="s">
        <v>28</v>
      </c>
      <c r="O4825" s="14">
        <v>1</v>
      </c>
      <c r="P4825" s="15"/>
      <c r="Q4825" s="15"/>
      <c r="R4825" s="15"/>
    </row>
    <row r="4826" spans="1:18" x14ac:dyDescent="0.3">
      <c r="A4826" s="1">
        <v>16204</v>
      </c>
      <c r="B4826" s="2" t="s">
        <v>9405</v>
      </c>
      <c r="C4826" s="2" t="s">
        <v>8455</v>
      </c>
      <c r="D4826" s="3" t="s">
        <v>16</v>
      </c>
      <c r="E4826" s="4">
        <v>40978</v>
      </c>
      <c r="F4826" s="2" t="s">
        <v>17</v>
      </c>
      <c r="G4826" s="5" t="s">
        <v>48</v>
      </c>
      <c r="H4826" s="2" t="s">
        <v>20</v>
      </c>
      <c r="I4826" s="5" t="s">
        <v>133</v>
      </c>
      <c r="J4826" s="5" t="s">
        <v>22</v>
      </c>
      <c r="K4826" s="5" t="s">
        <v>130</v>
      </c>
      <c r="L4826" s="4" t="s">
        <v>19</v>
      </c>
      <c r="M4826" s="3" t="s">
        <v>27</v>
      </c>
      <c r="N4826" s="10" t="s">
        <v>28</v>
      </c>
      <c r="O4826" s="14">
        <v>1</v>
      </c>
      <c r="P4826" s="15"/>
      <c r="Q4826" s="15"/>
      <c r="R4826" s="15"/>
    </row>
    <row r="4827" spans="1:18" x14ac:dyDescent="0.3">
      <c r="A4827" s="1">
        <v>16205</v>
      </c>
      <c r="B4827" s="2" t="s">
        <v>9406</v>
      </c>
      <c r="C4827" s="2" t="s">
        <v>8455</v>
      </c>
      <c r="D4827" s="3" t="s">
        <v>16</v>
      </c>
      <c r="E4827" s="4">
        <v>40978</v>
      </c>
      <c r="F4827" s="2" t="s">
        <v>17</v>
      </c>
      <c r="G4827" s="5" t="s">
        <v>48</v>
      </c>
      <c r="H4827" s="2" t="s">
        <v>20</v>
      </c>
      <c r="I4827" s="5" t="s">
        <v>133</v>
      </c>
      <c r="J4827" s="5" t="s">
        <v>22</v>
      </c>
      <c r="K4827" s="5" t="s">
        <v>130</v>
      </c>
      <c r="L4827" s="4" t="s">
        <v>19</v>
      </c>
      <c r="M4827" s="3" t="s">
        <v>27</v>
      </c>
      <c r="N4827" s="10" t="s">
        <v>28</v>
      </c>
      <c r="O4827" s="14">
        <v>1</v>
      </c>
      <c r="P4827" s="15"/>
      <c r="Q4827" s="15"/>
      <c r="R4827" s="15"/>
    </row>
    <row r="4828" spans="1:18" x14ac:dyDescent="0.3">
      <c r="A4828" s="1">
        <v>16206</v>
      </c>
      <c r="B4828" s="2" t="s">
        <v>9407</v>
      </c>
      <c r="C4828" s="2" t="s">
        <v>8460</v>
      </c>
      <c r="D4828" s="3" t="s">
        <v>16</v>
      </c>
      <c r="E4828" s="4">
        <v>40978</v>
      </c>
      <c r="F4828" s="2" t="s">
        <v>17</v>
      </c>
      <c r="G4828" s="5" t="s">
        <v>48</v>
      </c>
      <c r="H4828" s="2" t="s">
        <v>20</v>
      </c>
      <c r="I4828" s="5" t="s">
        <v>133</v>
      </c>
      <c r="J4828" s="5" t="s">
        <v>22</v>
      </c>
      <c r="K4828" s="5" t="s">
        <v>130</v>
      </c>
      <c r="L4828" s="4" t="s">
        <v>19</v>
      </c>
      <c r="M4828" s="3" t="s">
        <v>27</v>
      </c>
      <c r="N4828" s="10" t="s">
        <v>28</v>
      </c>
      <c r="O4828" s="14">
        <v>1</v>
      </c>
      <c r="P4828" s="15"/>
      <c r="Q4828" s="15"/>
      <c r="R4828" s="15"/>
    </row>
    <row r="4829" spans="1:18" x14ac:dyDescent="0.3">
      <c r="A4829" s="1">
        <v>16207</v>
      </c>
      <c r="B4829" s="2" t="s">
        <v>9408</v>
      </c>
      <c r="C4829" s="2" t="s">
        <v>719</v>
      </c>
      <c r="D4829" s="3" t="s">
        <v>16</v>
      </c>
      <c r="E4829" s="4">
        <v>40978</v>
      </c>
      <c r="F4829" s="2" t="s">
        <v>17</v>
      </c>
      <c r="G4829" s="5" t="s">
        <v>48</v>
      </c>
      <c r="H4829" s="2" t="s">
        <v>20</v>
      </c>
      <c r="I4829" s="5" t="s">
        <v>133</v>
      </c>
      <c r="J4829" s="5" t="s">
        <v>22</v>
      </c>
      <c r="K4829" s="5" t="s">
        <v>130</v>
      </c>
      <c r="L4829" s="4" t="s">
        <v>19</v>
      </c>
      <c r="M4829" s="3" t="s">
        <v>27</v>
      </c>
      <c r="N4829" s="10" t="s">
        <v>28</v>
      </c>
      <c r="O4829" s="14">
        <v>1</v>
      </c>
      <c r="P4829" s="15"/>
      <c r="Q4829" s="15"/>
      <c r="R4829" s="15"/>
    </row>
    <row r="4830" spans="1:18" x14ac:dyDescent="0.3">
      <c r="A4830" s="1">
        <v>16208</v>
      </c>
      <c r="B4830" s="2" t="s">
        <v>9409</v>
      </c>
      <c r="C4830" s="2" t="s">
        <v>721</v>
      </c>
      <c r="D4830" s="3" t="s">
        <v>16</v>
      </c>
      <c r="E4830" s="4">
        <v>40978</v>
      </c>
      <c r="F4830" s="2" t="s">
        <v>17</v>
      </c>
      <c r="G4830" s="5" t="s">
        <v>48</v>
      </c>
      <c r="H4830" s="2" t="s">
        <v>20</v>
      </c>
      <c r="I4830" s="5" t="s">
        <v>133</v>
      </c>
      <c r="J4830" s="5" t="s">
        <v>22</v>
      </c>
      <c r="K4830" s="5" t="s">
        <v>130</v>
      </c>
      <c r="L4830" s="4" t="s">
        <v>19</v>
      </c>
      <c r="M4830" s="3" t="s">
        <v>27</v>
      </c>
      <c r="N4830" s="10" t="s">
        <v>28</v>
      </c>
      <c r="O4830" s="14">
        <v>1</v>
      </c>
      <c r="P4830" s="15"/>
      <c r="Q4830" s="15"/>
      <c r="R4830" s="15"/>
    </row>
    <row r="4831" spans="1:18" x14ac:dyDescent="0.3">
      <c r="A4831" s="1">
        <v>16209</v>
      </c>
      <c r="B4831" s="2" t="s">
        <v>9410</v>
      </c>
      <c r="C4831" s="2" t="s">
        <v>723</v>
      </c>
      <c r="D4831" s="3" t="s">
        <v>16</v>
      </c>
      <c r="E4831" s="4">
        <v>40978</v>
      </c>
      <c r="F4831" s="2" t="s">
        <v>17</v>
      </c>
      <c r="G4831" s="5" t="s">
        <v>48</v>
      </c>
      <c r="H4831" s="2" t="s">
        <v>20</v>
      </c>
      <c r="I4831" s="5" t="s">
        <v>133</v>
      </c>
      <c r="J4831" s="5" t="s">
        <v>22</v>
      </c>
      <c r="K4831" s="5" t="s">
        <v>130</v>
      </c>
      <c r="L4831" s="4" t="s">
        <v>19</v>
      </c>
      <c r="M4831" s="3" t="s">
        <v>27</v>
      </c>
      <c r="N4831" s="10" t="s">
        <v>28</v>
      </c>
      <c r="O4831" s="14">
        <v>1</v>
      </c>
      <c r="P4831" s="15"/>
      <c r="Q4831" s="15"/>
      <c r="R4831" s="15"/>
    </row>
    <row r="4832" spans="1:18" x14ac:dyDescent="0.3">
      <c r="A4832" s="1">
        <v>112168</v>
      </c>
      <c r="B4832" s="2" t="s">
        <v>9411</v>
      </c>
      <c r="C4832" s="2" t="s">
        <v>9412</v>
      </c>
      <c r="D4832" s="3" t="s">
        <v>16</v>
      </c>
      <c r="E4832" s="4">
        <v>41773</v>
      </c>
      <c r="F4832" s="2" t="s">
        <v>17</v>
      </c>
      <c r="G4832" s="5" t="s">
        <v>48</v>
      </c>
      <c r="H4832" s="2" t="s">
        <v>20</v>
      </c>
      <c r="I4832" s="5" t="s">
        <v>215</v>
      </c>
      <c r="J4832" s="5" t="s">
        <v>22</v>
      </c>
      <c r="K4832" s="5" t="s">
        <v>351</v>
      </c>
      <c r="L4832" s="4">
        <v>41776.405555555553</v>
      </c>
      <c r="M4832" s="3" t="s">
        <v>27</v>
      </c>
      <c r="N4832" s="10" t="s">
        <v>39</v>
      </c>
      <c r="O4832" s="15"/>
      <c r="P4832" s="14">
        <v>0.95</v>
      </c>
      <c r="Q4832" s="15"/>
      <c r="R4832" s="15"/>
    </row>
    <row r="4833" spans="1:18" x14ac:dyDescent="0.3">
      <c r="A4833" s="1">
        <v>112169</v>
      </c>
      <c r="B4833" s="2" t="s">
        <v>9413</v>
      </c>
      <c r="C4833" s="2" t="s">
        <v>9414</v>
      </c>
      <c r="D4833" s="3" t="s">
        <v>16</v>
      </c>
      <c r="E4833" s="4">
        <v>41773</v>
      </c>
      <c r="F4833" s="2" t="s">
        <v>17</v>
      </c>
      <c r="G4833" s="5" t="s">
        <v>48</v>
      </c>
      <c r="H4833" s="2" t="s">
        <v>20</v>
      </c>
      <c r="I4833" s="5" t="s">
        <v>215</v>
      </c>
      <c r="J4833" s="5" t="s">
        <v>22</v>
      </c>
      <c r="K4833" s="5" t="s">
        <v>351</v>
      </c>
      <c r="L4833" s="4">
        <v>41776.405555555553</v>
      </c>
      <c r="M4833" s="3" t="s">
        <v>27</v>
      </c>
      <c r="N4833" s="10" t="s">
        <v>39</v>
      </c>
      <c r="O4833" s="15"/>
      <c r="P4833" s="14">
        <v>0.95</v>
      </c>
      <c r="Q4833" s="15"/>
      <c r="R4833" s="15"/>
    </row>
    <row r="4834" spans="1:18" x14ac:dyDescent="0.3">
      <c r="A4834" s="1">
        <v>112170</v>
      </c>
      <c r="B4834" s="2" t="s">
        <v>9415</v>
      </c>
      <c r="C4834" s="2" t="s">
        <v>9416</v>
      </c>
      <c r="D4834" s="3" t="s">
        <v>16</v>
      </c>
      <c r="E4834" s="4">
        <v>41773</v>
      </c>
      <c r="F4834" s="2" t="s">
        <v>17</v>
      </c>
      <c r="G4834" s="5" t="s">
        <v>48</v>
      </c>
      <c r="H4834" s="2" t="s">
        <v>20</v>
      </c>
      <c r="I4834" s="5" t="s">
        <v>215</v>
      </c>
      <c r="J4834" s="5" t="s">
        <v>22</v>
      </c>
      <c r="K4834" s="5" t="s">
        <v>351</v>
      </c>
      <c r="L4834" s="4">
        <v>41776.405555555553</v>
      </c>
      <c r="M4834" s="3" t="s">
        <v>27</v>
      </c>
      <c r="N4834" s="10" t="s">
        <v>39</v>
      </c>
      <c r="O4834" s="15"/>
      <c r="P4834" s="14">
        <v>0.95</v>
      </c>
      <c r="Q4834" s="15"/>
      <c r="R4834" s="15"/>
    </row>
    <row r="4835" spans="1:18" x14ac:dyDescent="0.3">
      <c r="A4835" s="1">
        <v>112171</v>
      </c>
      <c r="B4835" s="2" t="s">
        <v>9417</v>
      </c>
      <c r="C4835" s="2" t="s">
        <v>9418</v>
      </c>
      <c r="D4835" s="3" t="s">
        <v>16</v>
      </c>
      <c r="E4835" s="4">
        <v>41773</v>
      </c>
      <c r="F4835" s="2" t="s">
        <v>17</v>
      </c>
      <c r="G4835" s="5" t="s">
        <v>48</v>
      </c>
      <c r="H4835" s="2" t="s">
        <v>20</v>
      </c>
      <c r="I4835" s="5" t="s">
        <v>215</v>
      </c>
      <c r="J4835" s="5" t="s">
        <v>22</v>
      </c>
      <c r="K4835" s="5" t="s">
        <v>351</v>
      </c>
      <c r="L4835" s="4">
        <v>41776.40625</v>
      </c>
      <c r="M4835" s="3" t="s">
        <v>27</v>
      </c>
      <c r="N4835" s="10" t="s">
        <v>39</v>
      </c>
      <c r="O4835" s="15"/>
      <c r="P4835" s="14">
        <v>0.95</v>
      </c>
      <c r="Q4835" s="15"/>
      <c r="R4835" s="15"/>
    </row>
    <row r="4836" spans="1:18" x14ac:dyDescent="0.3">
      <c r="A4836" s="1">
        <v>112172</v>
      </c>
      <c r="B4836" s="2" t="s">
        <v>9419</v>
      </c>
      <c r="C4836" s="2" t="s">
        <v>9420</v>
      </c>
      <c r="D4836" s="3" t="s">
        <v>16</v>
      </c>
      <c r="E4836" s="4">
        <v>41773</v>
      </c>
      <c r="F4836" s="2" t="s">
        <v>17</v>
      </c>
      <c r="G4836" s="5" t="s">
        <v>48</v>
      </c>
      <c r="H4836" s="2" t="s">
        <v>20</v>
      </c>
      <c r="I4836" s="5" t="s">
        <v>215</v>
      </c>
      <c r="J4836" s="5" t="s">
        <v>22</v>
      </c>
      <c r="K4836" s="5" t="s">
        <v>351</v>
      </c>
      <c r="L4836" s="4">
        <v>41776.40625</v>
      </c>
      <c r="M4836" s="3" t="s">
        <v>27</v>
      </c>
      <c r="N4836" s="10" t="s">
        <v>39</v>
      </c>
      <c r="O4836" s="15"/>
      <c r="P4836" s="14">
        <v>0.95</v>
      </c>
      <c r="Q4836" s="15"/>
      <c r="R4836" s="15"/>
    </row>
    <row r="4837" spans="1:18" x14ac:dyDescent="0.3">
      <c r="A4837" s="1">
        <v>112173</v>
      </c>
      <c r="B4837" s="2" t="s">
        <v>9421</v>
      </c>
      <c r="C4837" s="2" t="s">
        <v>9422</v>
      </c>
      <c r="D4837" s="3" t="s">
        <v>16</v>
      </c>
      <c r="E4837" s="4">
        <v>41773</v>
      </c>
      <c r="F4837" s="2" t="s">
        <v>17</v>
      </c>
      <c r="G4837" s="5" t="s">
        <v>48</v>
      </c>
      <c r="H4837" s="2" t="s">
        <v>20</v>
      </c>
      <c r="I4837" s="5" t="s">
        <v>215</v>
      </c>
      <c r="J4837" s="5" t="s">
        <v>22</v>
      </c>
      <c r="K4837" s="5" t="s">
        <v>351</v>
      </c>
      <c r="L4837" s="4">
        <v>41776.40625</v>
      </c>
      <c r="M4837" s="3" t="s">
        <v>27</v>
      </c>
      <c r="N4837" s="10" t="s">
        <v>39</v>
      </c>
      <c r="O4837" s="15"/>
      <c r="P4837" s="14">
        <v>0.95</v>
      </c>
      <c r="Q4837" s="15"/>
      <c r="R4837" s="15"/>
    </row>
    <row r="4838" spans="1:18" x14ac:dyDescent="0.3">
      <c r="A4838" s="1">
        <v>112174</v>
      </c>
      <c r="B4838" s="2" t="s">
        <v>9423</v>
      </c>
      <c r="C4838" s="2" t="s">
        <v>9424</v>
      </c>
      <c r="D4838" s="3" t="s">
        <v>16</v>
      </c>
      <c r="E4838" s="4">
        <v>41773</v>
      </c>
      <c r="F4838" s="2" t="s">
        <v>17</v>
      </c>
      <c r="G4838" s="5" t="s">
        <v>48</v>
      </c>
      <c r="H4838" s="2" t="s">
        <v>20</v>
      </c>
      <c r="I4838" s="5" t="s">
        <v>215</v>
      </c>
      <c r="J4838" s="5" t="s">
        <v>22</v>
      </c>
      <c r="K4838" s="5" t="s">
        <v>351</v>
      </c>
      <c r="L4838" s="4">
        <v>41776.40625</v>
      </c>
      <c r="M4838" s="3" t="s">
        <v>27</v>
      </c>
      <c r="N4838" s="10" t="s">
        <v>39</v>
      </c>
      <c r="O4838" s="15"/>
      <c r="P4838" s="14">
        <v>0.95</v>
      </c>
      <c r="Q4838" s="15"/>
      <c r="R4838" s="15"/>
    </row>
    <row r="4839" spans="1:18" x14ac:dyDescent="0.3">
      <c r="A4839" s="1">
        <v>112175</v>
      </c>
      <c r="B4839" s="2" t="s">
        <v>9425</v>
      </c>
      <c r="C4839" s="2" t="s">
        <v>9426</v>
      </c>
      <c r="D4839" s="3" t="s">
        <v>16</v>
      </c>
      <c r="E4839" s="4">
        <v>41773</v>
      </c>
      <c r="F4839" s="2" t="s">
        <v>17</v>
      </c>
      <c r="G4839" s="5" t="s">
        <v>48</v>
      </c>
      <c r="H4839" s="2" t="s">
        <v>20</v>
      </c>
      <c r="I4839" s="5" t="s">
        <v>215</v>
      </c>
      <c r="J4839" s="5" t="s">
        <v>22</v>
      </c>
      <c r="K4839" s="5" t="s">
        <v>351</v>
      </c>
      <c r="L4839" s="4">
        <v>41776.406944444439</v>
      </c>
      <c r="M4839" s="3" t="s">
        <v>27</v>
      </c>
      <c r="N4839" s="10" t="s">
        <v>39</v>
      </c>
      <c r="O4839" s="15"/>
      <c r="P4839" s="14">
        <v>0.95</v>
      </c>
      <c r="Q4839" s="15"/>
      <c r="R4839" s="15"/>
    </row>
    <row r="4840" spans="1:18" x14ac:dyDescent="0.3">
      <c r="A4840" s="1">
        <v>112176</v>
      </c>
      <c r="B4840" s="2" t="s">
        <v>9427</v>
      </c>
      <c r="C4840" s="2" t="s">
        <v>9428</v>
      </c>
      <c r="D4840" s="3" t="s">
        <v>16</v>
      </c>
      <c r="E4840" s="4">
        <v>41773</v>
      </c>
      <c r="F4840" s="2" t="s">
        <v>17</v>
      </c>
      <c r="G4840" s="5" t="s">
        <v>48</v>
      </c>
      <c r="H4840" s="2" t="s">
        <v>20</v>
      </c>
      <c r="I4840" s="5" t="s">
        <v>215</v>
      </c>
      <c r="J4840" s="5" t="s">
        <v>22</v>
      </c>
      <c r="K4840" s="5" t="s">
        <v>351</v>
      </c>
      <c r="L4840" s="4">
        <v>41776.406944444439</v>
      </c>
      <c r="M4840" s="3" t="s">
        <v>27</v>
      </c>
      <c r="N4840" s="10" t="s">
        <v>39</v>
      </c>
      <c r="O4840" s="15"/>
      <c r="P4840" s="14">
        <v>0.95</v>
      </c>
      <c r="Q4840" s="15"/>
      <c r="R4840" s="15"/>
    </row>
    <row r="4841" spans="1:18" x14ac:dyDescent="0.3">
      <c r="A4841" s="1">
        <v>112177</v>
      </c>
      <c r="B4841" s="2" t="s">
        <v>9429</v>
      </c>
      <c r="C4841" s="2" t="s">
        <v>9430</v>
      </c>
      <c r="D4841" s="3" t="s">
        <v>16</v>
      </c>
      <c r="E4841" s="4">
        <v>41773</v>
      </c>
      <c r="F4841" s="2" t="s">
        <v>17</v>
      </c>
      <c r="G4841" s="5" t="s">
        <v>48</v>
      </c>
      <c r="H4841" s="2" t="s">
        <v>20</v>
      </c>
      <c r="I4841" s="5" t="s">
        <v>215</v>
      </c>
      <c r="J4841" s="5" t="s">
        <v>22</v>
      </c>
      <c r="K4841" s="5" t="s">
        <v>351</v>
      </c>
      <c r="L4841" s="4">
        <v>41776.408333333333</v>
      </c>
      <c r="M4841" s="3" t="s">
        <v>27</v>
      </c>
      <c r="N4841" s="10" t="s">
        <v>39</v>
      </c>
      <c r="O4841" s="15"/>
      <c r="P4841" s="14">
        <v>0.95</v>
      </c>
      <c r="Q4841" s="15"/>
      <c r="R4841" s="15"/>
    </row>
    <row r="4842" spans="1:18" x14ac:dyDescent="0.3">
      <c r="A4842" s="1">
        <v>112178</v>
      </c>
      <c r="B4842" s="2" t="s">
        <v>9431</v>
      </c>
      <c r="C4842" s="2" t="s">
        <v>9432</v>
      </c>
      <c r="D4842" s="3" t="s">
        <v>16</v>
      </c>
      <c r="E4842" s="4">
        <v>41773</v>
      </c>
      <c r="F4842" s="2" t="s">
        <v>17</v>
      </c>
      <c r="G4842" s="5" t="s">
        <v>48</v>
      </c>
      <c r="H4842" s="2" t="s">
        <v>20</v>
      </c>
      <c r="I4842" s="5" t="s">
        <v>215</v>
      </c>
      <c r="J4842" s="5" t="s">
        <v>22</v>
      </c>
      <c r="K4842" s="5" t="s">
        <v>351</v>
      </c>
      <c r="L4842" s="4">
        <v>41776.408333333333</v>
      </c>
      <c r="M4842" s="3" t="s">
        <v>27</v>
      </c>
      <c r="N4842" s="10" t="s">
        <v>39</v>
      </c>
      <c r="O4842" s="15"/>
      <c r="P4842" s="14">
        <v>0.95</v>
      </c>
      <c r="Q4842" s="15"/>
      <c r="R4842" s="15"/>
    </row>
    <row r="4843" spans="1:18" x14ac:dyDescent="0.3">
      <c r="A4843" s="1">
        <v>111384</v>
      </c>
      <c r="B4843" s="2" t="s">
        <v>9433</v>
      </c>
      <c r="C4843" s="2" t="s">
        <v>9434</v>
      </c>
      <c r="D4843" s="3" t="s">
        <v>31</v>
      </c>
      <c r="E4843" s="4">
        <v>41633</v>
      </c>
      <c r="F4843" s="2" t="s">
        <v>17</v>
      </c>
      <c r="G4843" s="5" t="s">
        <v>48</v>
      </c>
      <c r="H4843" s="2" t="s">
        <v>20</v>
      </c>
      <c r="I4843" s="5" t="s">
        <v>215</v>
      </c>
      <c r="J4843" s="5" t="s">
        <v>22</v>
      </c>
      <c r="K4843" s="5" t="s">
        <v>351</v>
      </c>
      <c r="L4843" s="4">
        <v>41746.650694444441</v>
      </c>
      <c r="M4843" s="3" t="s">
        <v>27</v>
      </c>
      <c r="N4843" s="10" t="s">
        <v>28</v>
      </c>
      <c r="O4843" s="14">
        <v>1</v>
      </c>
      <c r="P4843" s="15"/>
      <c r="Q4843" s="15"/>
      <c r="R4843" s="15"/>
    </row>
    <row r="4844" spans="1:18" x14ac:dyDescent="0.3">
      <c r="A4844" s="1">
        <v>111385</v>
      </c>
      <c r="B4844" s="2" t="s">
        <v>9435</v>
      </c>
      <c r="C4844" s="2" t="s">
        <v>9436</v>
      </c>
      <c r="D4844" s="3" t="s">
        <v>31</v>
      </c>
      <c r="E4844" s="4">
        <v>41633</v>
      </c>
      <c r="F4844" s="2" t="s">
        <v>17</v>
      </c>
      <c r="G4844" s="5" t="s">
        <v>48</v>
      </c>
      <c r="H4844" s="2" t="s">
        <v>20</v>
      </c>
      <c r="I4844" s="5" t="s">
        <v>215</v>
      </c>
      <c r="J4844" s="5" t="s">
        <v>22</v>
      </c>
      <c r="K4844" s="5" t="s">
        <v>351</v>
      </c>
      <c r="L4844" s="4">
        <v>41746.651388888888</v>
      </c>
      <c r="M4844" s="3" t="s">
        <v>27</v>
      </c>
      <c r="N4844" s="10" t="s">
        <v>28</v>
      </c>
      <c r="O4844" s="14">
        <v>1</v>
      </c>
      <c r="P4844" s="15"/>
      <c r="Q4844" s="15"/>
      <c r="R4844" s="15"/>
    </row>
    <row r="4845" spans="1:18" x14ac:dyDescent="0.3">
      <c r="A4845" s="1">
        <v>111386</v>
      </c>
      <c r="B4845" s="2" t="s">
        <v>9437</v>
      </c>
      <c r="C4845" s="2" t="s">
        <v>9438</v>
      </c>
      <c r="D4845" s="3" t="s">
        <v>31</v>
      </c>
      <c r="E4845" s="4">
        <v>41633</v>
      </c>
      <c r="F4845" s="2" t="s">
        <v>17</v>
      </c>
      <c r="G4845" s="5" t="s">
        <v>48</v>
      </c>
      <c r="H4845" s="2" t="s">
        <v>20</v>
      </c>
      <c r="I4845" s="5" t="s">
        <v>215</v>
      </c>
      <c r="J4845" s="5" t="s">
        <v>22</v>
      </c>
      <c r="K4845" s="5" t="s">
        <v>351</v>
      </c>
      <c r="L4845" s="4">
        <v>41746.65347222222</v>
      </c>
      <c r="M4845" s="3" t="s">
        <v>27</v>
      </c>
      <c r="N4845" s="10" t="s">
        <v>28</v>
      </c>
      <c r="O4845" s="14">
        <v>1</v>
      </c>
      <c r="P4845" s="15"/>
      <c r="Q4845" s="15"/>
      <c r="R4845" s="15"/>
    </row>
    <row r="4846" spans="1:18" x14ac:dyDescent="0.3">
      <c r="A4846" s="1">
        <v>111388</v>
      </c>
      <c r="B4846" s="2" t="s">
        <v>9439</v>
      </c>
      <c r="C4846" s="2" t="s">
        <v>9440</v>
      </c>
      <c r="D4846" s="3" t="s">
        <v>31</v>
      </c>
      <c r="E4846" s="4">
        <v>41633</v>
      </c>
      <c r="F4846" s="2" t="s">
        <v>17</v>
      </c>
      <c r="G4846" s="5" t="s">
        <v>48</v>
      </c>
      <c r="H4846" s="2" t="s">
        <v>20</v>
      </c>
      <c r="I4846" s="5" t="s">
        <v>215</v>
      </c>
      <c r="J4846" s="5" t="s">
        <v>22</v>
      </c>
      <c r="K4846" s="5" t="s">
        <v>351</v>
      </c>
      <c r="L4846" s="4">
        <v>41746.654166666667</v>
      </c>
      <c r="M4846" s="3" t="s">
        <v>27</v>
      </c>
      <c r="N4846" s="10" t="s">
        <v>28</v>
      </c>
      <c r="O4846" s="14">
        <v>1</v>
      </c>
      <c r="P4846" s="15"/>
      <c r="Q4846" s="15"/>
      <c r="R4846" s="15"/>
    </row>
    <row r="4847" spans="1:18" x14ac:dyDescent="0.3">
      <c r="A4847" s="1">
        <v>111390</v>
      </c>
      <c r="B4847" s="2" t="s">
        <v>9441</v>
      </c>
      <c r="C4847" s="2" t="s">
        <v>9442</v>
      </c>
      <c r="D4847" s="3" t="s">
        <v>31</v>
      </c>
      <c r="E4847" s="4">
        <v>41468</v>
      </c>
      <c r="F4847" s="2" t="s">
        <v>17</v>
      </c>
      <c r="G4847" s="5" t="s">
        <v>48</v>
      </c>
      <c r="H4847" s="2" t="s">
        <v>20</v>
      </c>
      <c r="I4847" s="5" t="s">
        <v>215</v>
      </c>
      <c r="J4847" s="5" t="s">
        <v>22</v>
      </c>
      <c r="K4847" s="5" t="s">
        <v>351</v>
      </c>
      <c r="L4847" s="4">
        <v>41746.65902777778</v>
      </c>
      <c r="M4847" s="3" t="s">
        <v>27</v>
      </c>
      <c r="N4847" s="10" t="s">
        <v>28</v>
      </c>
      <c r="O4847" s="14">
        <v>1</v>
      </c>
      <c r="P4847" s="15"/>
      <c r="Q4847" s="15"/>
      <c r="R4847" s="15"/>
    </row>
    <row r="4848" spans="1:18" x14ac:dyDescent="0.3">
      <c r="A4848" s="1">
        <v>111832</v>
      </c>
      <c r="B4848" s="2" t="s">
        <v>9443</v>
      </c>
      <c r="C4848" s="2" t="s">
        <v>9444</v>
      </c>
      <c r="D4848" s="3" t="s">
        <v>31</v>
      </c>
      <c r="E4848" s="4">
        <v>41633</v>
      </c>
      <c r="F4848" s="2" t="s">
        <v>17</v>
      </c>
      <c r="G4848" s="5" t="s">
        <v>48</v>
      </c>
      <c r="H4848" s="2" t="s">
        <v>20</v>
      </c>
      <c r="I4848" s="5" t="s">
        <v>215</v>
      </c>
      <c r="J4848" s="5" t="s">
        <v>22</v>
      </c>
      <c r="K4848" s="5" t="s">
        <v>351</v>
      </c>
      <c r="L4848" s="4">
        <v>41760.558333333334</v>
      </c>
      <c r="M4848" s="3" t="s">
        <v>27</v>
      </c>
      <c r="N4848" s="10" t="s">
        <v>28</v>
      </c>
      <c r="O4848" s="14">
        <v>1</v>
      </c>
      <c r="P4848" s="15"/>
      <c r="Q4848" s="15"/>
      <c r="R4848" s="15"/>
    </row>
    <row r="4849" spans="1:18" x14ac:dyDescent="0.3">
      <c r="A4849" s="1">
        <v>111833</v>
      </c>
      <c r="B4849" s="2" t="s">
        <v>9445</v>
      </c>
      <c r="C4849" s="2" t="s">
        <v>9446</v>
      </c>
      <c r="D4849" s="3" t="s">
        <v>31</v>
      </c>
      <c r="E4849" s="4">
        <v>41633</v>
      </c>
      <c r="F4849" s="2" t="s">
        <v>17</v>
      </c>
      <c r="G4849" s="5" t="s">
        <v>48</v>
      </c>
      <c r="H4849" s="2" t="s">
        <v>20</v>
      </c>
      <c r="I4849" s="5" t="s">
        <v>215</v>
      </c>
      <c r="J4849" s="5" t="s">
        <v>22</v>
      </c>
      <c r="K4849" s="5" t="s">
        <v>351</v>
      </c>
      <c r="L4849" s="4">
        <v>41760.559027777774</v>
      </c>
      <c r="M4849" s="3" t="s">
        <v>27</v>
      </c>
      <c r="N4849" s="10" t="s">
        <v>28</v>
      </c>
      <c r="O4849" s="14">
        <v>1</v>
      </c>
      <c r="P4849" s="15"/>
      <c r="Q4849" s="15"/>
      <c r="R4849" s="15"/>
    </row>
    <row r="4850" spans="1:18" x14ac:dyDescent="0.3">
      <c r="A4850" s="1">
        <v>111834</v>
      </c>
      <c r="B4850" s="2" t="s">
        <v>9447</v>
      </c>
      <c r="C4850" s="2" t="s">
        <v>9448</v>
      </c>
      <c r="D4850" s="3" t="s">
        <v>31</v>
      </c>
      <c r="E4850" s="4">
        <v>41633</v>
      </c>
      <c r="F4850" s="2" t="s">
        <v>17</v>
      </c>
      <c r="G4850" s="5" t="s">
        <v>48</v>
      </c>
      <c r="H4850" s="2" t="s">
        <v>20</v>
      </c>
      <c r="I4850" s="5" t="s">
        <v>215</v>
      </c>
      <c r="J4850" s="5" t="s">
        <v>22</v>
      </c>
      <c r="K4850" s="5" t="s">
        <v>351</v>
      </c>
      <c r="L4850" s="4">
        <v>41760.559027777774</v>
      </c>
      <c r="M4850" s="3" t="s">
        <v>27</v>
      </c>
      <c r="N4850" s="10" t="s">
        <v>28</v>
      </c>
      <c r="O4850" s="14">
        <v>1</v>
      </c>
      <c r="P4850" s="15"/>
      <c r="Q4850" s="15"/>
      <c r="R4850" s="15"/>
    </row>
    <row r="4851" spans="1:18" x14ac:dyDescent="0.3">
      <c r="A4851" s="1">
        <v>111835</v>
      </c>
      <c r="B4851" s="2" t="s">
        <v>9449</v>
      </c>
      <c r="C4851" s="2" t="s">
        <v>9450</v>
      </c>
      <c r="D4851" s="3" t="s">
        <v>31</v>
      </c>
      <c r="E4851" s="4">
        <v>41633</v>
      </c>
      <c r="F4851" s="2" t="s">
        <v>17</v>
      </c>
      <c r="G4851" s="5" t="s">
        <v>48</v>
      </c>
      <c r="H4851" s="2" t="s">
        <v>20</v>
      </c>
      <c r="I4851" s="5" t="s">
        <v>215</v>
      </c>
      <c r="J4851" s="5" t="s">
        <v>22</v>
      </c>
      <c r="K4851" s="5" t="s">
        <v>351</v>
      </c>
      <c r="L4851" s="4">
        <v>41760.559027777774</v>
      </c>
      <c r="M4851" s="3" t="s">
        <v>27</v>
      </c>
      <c r="N4851" s="10" t="s">
        <v>28</v>
      </c>
      <c r="O4851" s="14">
        <v>1</v>
      </c>
      <c r="P4851" s="15"/>
      <c r="Q4851" s="15"/>
      <c r="R4851" s="15"/>
    </row>
    <row r="4852" spans="1:18" x14ac:dyDescent="0.3">
      <c r="A4852" s="1">
        <v>111836</v>
      </c>
      <c r="B4852" s="2" t="s">
        <v>9451</v>
      </c>
      <c r="C4852" s="2" t="s">
        <v>9452</v>
      </c>
      <c r="D4852" s="3" t="s">
        <v>31</v>
      </c>
      <c r="E4852" s="4">
        <v>41633</v>
      </c>
      <c r="F4852" s="2" t="s">
        <v>17</v>
      </c>
      <c r="G4852" s="5" t="s">
        <v>48</v>
      </c>
      <c r="H4852" s="2" t="s">
        <v>20</v>
      </c>
      <c r="I4852" s="5" t="s">
        <v>215</v>
      </c>
      <c r="J4852" s="5" t="s">
        <v>22</v>
      </c>
      <c r="K4852" s="5" t="s">
        <v>351</v>
      </c>
      <c r="L4852" s="4">
        <v>41760.55972222222</v>
      </c>
      <c r="M4852" s="3" t="s">
        <v>27</v>
      </c>
      <c r="N4852" s="10" t="s">
        <v>28</v>
      </c>
      <c r="O4852" s="14">
        <v>1</v>
      </c>
      <c r="P4852" s="15"/>
      <c r="Q4852" s="15"/>
      <c r="R4852" s="15"/>
    </row>
    <row r="4853" spans="1:18" x14ac:dyDescent="0.3">
      <c r="A4853" s="1">
        <v>111837</v>
      </c>
      <c r="B4853" s="2" t="s">
        <v>9453</v>
      </c>
      <c r="C4853" s="2" t="s">
        <v>9454</v>
      </c>
      <c r="D4853" s="3" t="s">
        <v>31</v>
      </c>
      <c r="E4853" s="4">
        <v>41633</v>
      </c>
      <c r="F4853" s="2" t="s">
        <v>17</v>
      </c>
      <c r="G4853" s="5" t="s">
        <v>48</v>
      </c>
      <c r="H4853" s="2" t="s">
        <v>20</v>
      </c>
      <c r="I4853" s="5" t="s">
        <v>215</v>
      </c>
      <c r="J4853" s="5" t="s">
        <v>22</v>
      </c>
      <c r="K4853" s="5" t="s">
        <v>351</v>
      </c>
      <c r="L4853" s="4">
        <v>41760.55972222222</v>
      </c>
      <c r="M4853" s="3" t="s">
        <v>27</v>
      </c>
      <c r="N4853" s="10" t="s">
        <v>28</v>
      </c>
      <c r="O4853" s="14">
        <v>1</v>
      </c>
      <c r="P4853" s="15"/>
      <c r="Q4853" s="15"/>
      <c r="R4853" s="15"/>
    </row>
    <row r="4854" spans="1:18" x14ac:dyDescent="0.3">
      <c r="A4854" s="1">
        <v>111838</v>
      </c>
      <c r="B4854" s="2" t="s">
        <v>9455</v>
      </c>
      <c r="C4854" s="2" t="s">
        <v>9456</v>
      </c>
      <c r="D4854" s="3" t="s">
        <v>31</v>
      </c>
      <c r="E4854" s="4">
        <v>41633</v>
      </c>
      <c r="F4854" s="2" t="s">
        <v>17</v>
      </c>
      <c r="G4854" s="5" t="s">
        <v>48</v>
      </c>
      <c r="H4854" s="2" t="s">
        <v>20</v>
      </c>
      <c r="I4854" s="5" t="s">
        <v>215</v>
      </c>
      <c r="J4854" s="5" t="s">
        <v>22</v>
      </c>
      <c r="K4854" s="5" t="s">
        <v>351</v>
      </c>
      <c r="L4854" s="4">
        <v>41760.561111111107</v>
      </c>
      <c r="M4854" s="3" t="s">
        <v>27</v>
      </c>
      <c r="N4854" s="10" t="s">
        <v>28</v>
      </c>
      <c r="O4854" s="14">
        <v>1</v>
      </c>
      <c r="P4854" s="15"/>
      <c r="Q4854" s="15"/>
      <c r="R4854" s="15"/>
    </row>
    <row r="4855" spans="1:18" x14ac:dyDescent="0.3">
      <c r="A4855" s="1">
        <v>111839</v>
      </c>
      <c r="B4855" s="2" t="s">
        <v>9457</v>
      </c>
      <c r="C4855" s="2" t="s">
        <v>9458</v>
      </c>
      <c r="D4855" s="3" t="s">
        <v>31</v>
      </c>
      <c r="E4855" s="4">
        <v>41633</v>
      </c>
      <c r="F4855" s="2" t="s">
        <v>17</v>
      </c>
      <c r="G4855" s="5" t="s">
        <v>48</v>
      </c>
      <c r="H4855" s="2" t="s">
        <v>20</v>
      </c>
      <c r="I4855" s="5" t="s">
        <v>215</v>
      </c>
      <c r="J4855" s="5" t="s">
        <v>22</v>
      </c>
      <c r="K4855" s="5" t="s">
        <v>351</v>
      </c>
      <c r="L4855" s="4">
        <v>41760.561805555553</v>
      </c>
      <c r="M4855" s="3" t="s">
        <v>27</v>
      </c>
      <c r="N4855" s="10" t="s">
        <v>28</v>
      </c>
      <c r="O4855" s="14">
        <v>1</v>
      </c>
      <c r="P4855" s="15"/>
      <c r="Q4855" s="15"/>
      <c r="R4855" s="15"/>
    </row>
    <row r="4856" spans="1:18" x14ac:dyDescent="0.3">
      <c r="A4856" s="1">
        <v>111840</v>
      </c>
      <c r="B4856" s="2" t="s">
        <v>9459</v>
      </c>
      <c r="C4856" s="2" t="s">
        <v>9460</v>
      </c>
      <c r="D4856" s="3" t="s">
        <v>31</v>
      </c>
      <c r="E4856" s="4">
        <v>41633</v>
      </c>
      <c r="F4856" s="2" t="s">
        <v>17</v>
      </c>
      <c r="G4856" s="5" t="s">
        <v>48</v>
      </c>
      <c r="H4856" s="2" t="s">
        <v>20</v>
      </c>
      <c r="I4856" s="5" t="s">
        <v>215</v>
      </c>
      <c r="J4856" s="5" t="s">
        <v>22</v>
      </c>
      <c r="K4856" s="5" t="s">
        <v>351</v>
      </c>
      <c r="L4856" s="4">
        <v>41760.561805555553</v>
      </c>
      <c r="M4856" s="3" t="s">
        <v>27</v>
      </c>
      <c r="N4856" s="10" t="s">
        <v>28</v>
      </c>
      <c r="O4856" s="14">
        <v>1</v>
      </c>
      <c r="P4856" s="15"/>
      <c r="Q4856" s="15"/>
      <c r="R4856" s="15"/>
    </row>
    <row r="4857" spans="1:18" x14ac:dyDescent="0.3">
      <c r="A4857" s="1">
        <v>111841</v>
      </c>
      <c r="B4857" s="2" t="s">
        <v>9461</v>
      </c>
      <c r="C4857" s="2" t="s">
        <v>9462</v>
      </c>
      <c r="D4857" s="3" t="s">
        <v>31</v>
      </c>
      <c r="E4857" s="4">
        <v>41633</v>
      </c>
      <c r="F4857" s="2" t="s">
        <v>17</v>
      </c>
      <c r="G4857" s="5" t="s">
        <v>48</v>
      </c>
      <c r="H4857" s="2" t="s">
        <v>20</v>
      </c>
      <c r="I4857" s="5" t="s">
        <v>215</v>
      </c>
      <c r="J4857" s="5" t="s">
        <v>22</v>
      </c>
      <c r="K4857" s="5" t="s">
        <v>351</v>
      </c>
      <c r="L4857" s="4">
        <v>41760.5625</v>
      </c>
      <c r="M4857" s="3" t="s">
        <v>27</v>
      </c>
      <c r="N4857" s="10" t="s">
        <v>28</v>
      </c>
      <c r="O4857" s="14">
        <v>1</v>
      </c>
      <c r="P4857" s="15"/>
      <c r="Q4857" s="15"/>
      <c r="R4857" s="15"/>
    </row>
    <row r="4858" spans="1:18" x14ac:dyDescent="0.3">
      <c r="A4858" s="1">
        <v>111842</v>
      </c>
      <c r="B4858" s="2" t="s">
        <v>9463</v>
      </c>
      <c r="C4858" s="2" t="s">
        <v>9464</v>
      </c>
      <c r="D4858" s="3" t="s">
        <v>31</v>
      </c>
      <c r="E4858" s="4">
        <v>41633</v>
      </c>
      <c r="F4858" s="2" t="s">
        <v>17</v>
      </c>
      <c r="G4858" s="5" t="s">
        <v>48</v>
      </c>
      <c r="H4858" s="2" t="s">
        <v>20</v>
      </c>
      <c r="I4858" s="5" t="s">
        <v>215</v>
      </c>
      <c r="J4858" s="5" t="s">
        <v>22</v>
      </c>
      <c r="K4858" s="5" t="s">
        <v>351</v>
      </c>
      <c r="L4858" s="4">
        <v>41760.5625</v>
      </c>
      <c r="M4858" s="3" t="s">
        <v>27</v>
      </c>
      <c r="N4858" s="10" t="s">
        <v>28</v>
      </c>
      <c r="O4858" s="14">
        <v>1</v>
      </c>
      <c r="P4858" s="15"/>
      <c r="Q4858" s="15"/>
      <c r="R4858" s="15"/>
    </row>
    <row r="4859" spans="1:18" x14ac:dyDescent="0.3">
      <c r="A4859" s="1">
        <v>111843</v>
      </c>
      <c r="B4859" s="2" t="s">
        <v>9465</v>
      </c>
      <c r="C4859" s="2" t="s">
        <v>9466</v>
      </c>
      <c r="D4859" s="3" t="s">
        <v>31</v>
      </c>
      <c r="E4859" s="4">
        <v>41633</v>
      </c>
      <c r="F4859" s="2" t="s">
        <v>17</v>
      </c>
      <c r="G4859" s="5" t="s">
        <v>48</v>
      </c>
      <c r="H4859" s="2" t="s">
        <v>20</v>
      </c>
      <c r="I4859" s="5" t="s">
        <v>215</v>
      </c>
      <c r="J4859" s="5" t="s">
        <v>22</v>
      </c>
      <c r="K4859" s="5" t="s">
        <v>351</v>
      </c>
      <c r="L4859" s="4">
        <v>41760.5625</v>
      </c>
      <c r="M4859" s="3" t="s">
        <v>27</v>
      </c>
      <c r="N4859" s="10" t="s">
        <v>28</v>
      </c>
      <c r="O4859" s="14">
        <v>1</v>
      </c>
      <c r="P4859" s="15"/>
      <c r="Q4859" s="15"/>
      <c r="R4859" s="15"/>
    </row>
    <row r="4860" spans="1:18" x14ac:dyDescent="0.3">
      <c r="A4860" s="1">
        <v>111844</v>
      </c>
      <c r="B4860" s="2" t="s">
        <v>9467</v>
      </c>
      <c r="C4860" s="2" t="s">
        <v>9468</v>
      </c>
      <c r="D4860" s="3" t="s">
        <v>31</v>
      </c>
      <c r="E4860" s="4">
        <v>41633</v>
      </c>
      <c r="F4860" s="2" t="s">
        <v>17</v>
      </c>
      <c r="G4860" s="5" t="s">
        <v>48</v>
      </c>
      <c r="H4860" s="2" t="s">
        <v>20</v>
      </c>
      <c r="I4860" s="5" t="s">
        <v>215</v>
      </c>
      <c r="J4860" s="5" t="s">
        <v>22</v>
      </c>
      <c r="K4860" s="5" t="s">
        <v>351</v>
      </c>
      <c r="L4860" s="4">
        <v>41760.563194444439</v>
      </c>
      <c r="M4860" s="3" t="s">
        <v>27</v>
      </c>
      <c r="N4860" s="10" t="s">
        <v>28</v>
      </c>
      <c r="O4860" s="14">
        <v>1</v>
      </c>
      <c r="P4860" s="15"/>
      <c r="Q4860" s="15"/>
      <c r="R4860" s="15"/>
    </row>
    <row r="4861" spans="1:18" x14ac:dyDescent="0.3">
      <c r="A4861" s="1">
        <v>111845</v>
      </c>
      <c r="B4861" s="2" t="s">
        <v>9469</v>
      </c>
      <c r="C4861" s="2" t="s">
        <v>9470</v>
      </c>
      <c r="D4861" s="3" t="s">
        <v>31</v>
      </c>
      <c r="E4861" s="4">
        <v>41633</v>
      </c>
      <c r="F4861" s="2" t="s">
        <v>17</v>
      </c>
      <c r="G4861" s="5" t="s">
        <v>48</v>
      </c>
      <c r="H4861" s="2" t="s">
        <v>20</v>
      </c>
      <c r="I4861" s="5" t="s">
        <v>215</v>
      </c>
      <c r="J4861" s="5" t="s">
        <v>22</v>
      </c>
      <c r="K4861" s="5" t="s">
        <v>351</v>
      </c>
      <c r="L4861" s="4">
        <v>41760.563194444439</v>
      </c>
      <c r="M4861" s="3" t="s">
        <v>27</v>
      </c>
      <c r="N4861" s="10" t="s">
        <v>28</v>
      </c>
      <c r="O4861" s="14">
        <v>1</v>
      </c>
      <c r="P4861" s="15"/>
      <c r="Q4861" s="15"/>
      <c r="R4861" s="15"/>
    </row>
    <row r="4862" spans="1:18" x14ac:dyDescent="0.3">
      <c r="A4862" s="1">
        <v>111846</v>
      </c>
      <c r="B4862" s="2" t="s">
        <v>9471</v>
      </c>
      <c r="C4862" s="2" t="s">
        <v>9472</v>
      </c>
      <c r="D4862" s="3" t="s">
        <v>31</v>
      </c>
      <c r="E4862" s="4">
        <v>41633</v>
      </c>
      <c r="F4862" s="2" t="s">
        <v>17</v>
      </c>
      <c r="G4862" s="5" t="s">
        <v>48</v>
      </c>
      <c r="H4862" s="2" t="s">
        <v>20</v>
      </c>
      <c r="I4862" s="5" t="s">
        <v>215</v>
      </c>
      <c r="J4862" s="5" t="s">
        <v>22</v>
      </c>
      <c r="K4862" s="5" t="s">
        <v>351</v>
      </c>
      <c r="L4862" s="4">
        <v>41760.56527777778</v>
      </c>
      <c r="M4862" s="3" t="s">
        <v>27</v>
      </c>
      <c r="N4862" s="10" t="s">
        <v>28</v>
      </c>
      <c r="O4862" s="14">
        <v>1</v>
      </c>
      <c r="P4862" s="15"/>
      <c r="Q4862" s="15"/>
      <c r="R4862" s="15"/>
    </row>
    <row r="4863" spans="1:18" x14ac:dyDescent="0.3">
      <c r="A4863" s="1">
        <v>111847</v>
      </c>
      <c r="B4863" s="2" t="s">
        <v>9473</v>
      </c>
      <c r="C4863" s="2" t="s">
        <v>9474</v>
      </c>
      <c r="D4863" s="3" t="s">
        <v>31</v>
      </c>
      <c r="E4863" s="4">
        <v>41633</v>
      </c>
      <c r="F4863" s="2" t="s">
        <v>17</v>
      </c>
      <c r="G4863" s="5" t="s">
        <v>48</v>
      </c>
      <c r="H4863" s="2" t="s">
        <v>20</v>
      </c>
      <c r="I4863" s="5" t="s">
        <v>215</v>
      </c>
      <c r="J4863" s="5" t="s">
        <v>22</v>
      </c>
      <c r="K4863" s="5" t="s">
        <v>351</v>
      </c>
      <c r="L4863" s="4">
        <v>41760.56527777778</v>
      </c>
      <c r="M4863" s="3" t="s">
        <v>27</v>
      </c>
      <c r="N4863" s="10" t="s">
        <v>28</v>
      </c>
      <c r="O4863" s="14">
        <v>1</v>
      </c>
      <c r="P4863" s="15"/>
      <c r="Q4863" s="15"/>
      <c r="R4863" s="15"/>
    </row>
    <row r="4864" spans="1:18" x14ac:dyDescent="0.3">
      <c r="A4864" s="1">
        <v>111850</v>
      </c>
      <c r="B4864" s="2" t="s">
        <v>9475</v>
      </c>
      <c r="C4864" s="2" t="s">
        <v>9476</v>
      </c>
      <c r="D4864" s="3" t="s">
        <v>31</v>
      </c>
      <c r="E4864" s="4">
        <v>41633</v>
      </c>
      <c r="F4864" s="2" t="s">
        <v>17</v>
      </c>
      <c r="G4864" s="5" t="s">
        <v>48</v>
      </c>
      <c r="H4864" s="2" t="s">
        <v>20</v>
      </c>
      <c r="I4864" s="5" t="s">
        <v>215</v>
      </c>
      <c r="J4864" s="5" t="s">
        <v>22</v>
      </c>
      <c r="K4864" s="5" t="s">
        <v>33</v>
      </c>
      <c r="L4864" s="4">
        <v>41760.581944444442</v>
      </c>
      <c r="M4864" s="3" t="s">
        <v>27</v>
      </c>
      <c r="N4864" s="10" t="s">
        <v>28</v>
      </c>
      <c r="O4864" s="14">
        <v>1</v>
      </c>
      <c r="P4864" s="15"/>
      <c r="Q4864" s="15"/>
      <c r="R4864" s="15"/>
    </row>
    <row r="4865" spans="1:18" x14ac:dyDescent="0.3">
      <c r="A4865" s="1">
        <v>111851</v>
      </c>
      <c r="B4865" s="2" t="s">
        <v>9477</v>
      </c>
      <c r="C4865" s="2" t="s">
        <v>9478</v>
      </c>
      <c r="D4865" s="3" t="s">
        <v>31</v>
      </c>
      <c r="E4865" s="4">
        <v>41633</v>
      </c>
      <c r="F4865" s="2" t="s">
        <v>17</v>
      </c>
      <c r="G4865" s="5" t="s">
        <v>48</v>
      </c>
      <c r="H4865" s="2" t="s">
        <v>20</v>
      </c>
      <c r="I4865" s="5" t="s">
        <v>215</v>
      </c>
      <c r="J4865" s="5" t="s">
        <v>22</v>
      </c>
      <c r="K4865" s="5" t="s">
        <v>33</v>
      </c>
      <c r="L4865" s="4">
        <v>41760.582638888889</v>
      </c>
      <c r="M4865" s="3" t="s">
        <v>27</v>
      </c>
      <c r="N4865" s="10" t="s">
        <v>28</v>
      </c>
      <c r="O4865" s="14">
        <v>1</v>
      </c>
      <c r="P4865" s="15"/>
      <c r="Q4865" s="15"/>
      <c r="R4865" s="15"/>
    </row>
    <row r="4866" spans="1:18" x14ac:dyDescent="0.3">
      <c r="A4866" s="1">
        <v>111848</v>
      </c>
      <c r="B4866" s="2" t="s">
        <v>9479</v>
      </c>
      <c r="C4866" s="2" t="s">
        <v>9480</v>
      </c>
      <c r="D4866" s="3" t="s">
        <v>31</v>
      </c>
      <c r="E4866" s="4">
        <v>41633</v>
      </c>
      <c r="F4866" s="2" t="s">
        <v>17</v>
      </c>
      <c r="G4866" s="5" t="s">
        <v>48</v>
      </c>
      <c r="H4866" s="2" t="s">
        <v>20</v>
      </c>
      <c r="I4866" s="5" t="s">
        <v>215</v>
      </c>
      <c r="J4866" s="5" t="s">
        <v>22</v>
      </c>
      <c r="K4866" s="5" t="s">
        <v>351</v>
      </c>
      <c r="L4866" s="4">
        <v>41760.56527777778</v>
      </c>
      <c r="M4866" s="3" t="s">
        <v>27</v>
      </c>
      <c r="N4866" s="10" t="s">
        <v>28</v>
      </c>
      <c r="O4866" s="14">
        <v>1</v>
      </c>
      <c r="P4866" s="15"/>
      <c r="Q4866" s="15"/>
      <c r="R4866" s="15"/>
    </row>
    <row r="4867" spans="1:18" x14ac:dyDescent="0.3">
      <c r="A4867" s="1">
        <v>16224</v>
      </c>
      <c r="B4867" s="2" t="s">
        <v>9481</v>
      </c>
      <c r="C4867" s="2" t="s">
        <v>9482</v>
      </c>
      <c r="D4867" s="3" t="s">
        <v>16</v>
      </c>
      <c r="E4867" s="4">
        <v>41468</v>
      </c>
      <c r="F4867" s="2" t="s">
        <v>17</v>
      </c>
      <c r="G4867" s="5" t="s">
        <v>48</v>
      </c>
      <c r="H4867" s="2" t="s">
        <v>20</v>
      </c>
      <c r="I4867" s="5" t="s">
        <v>215</v>
      </c>
      <c r="J4867" s="5" t="s">
        <v>22</v>
      </c>
      <c r="K4867" s="5" t="s">
        <v>351</v>
      </c>
      <c r="L4867" s="4" t="s">
        <v>19</v>
      </c>
      <c r="M4867" s="3" t="s">
        <v>27</v>
      </c>
      <c r="N4867" s="10" t="s">
        <v>28</v>
      </c>
      <c r="O4867" s="14">
        <v>1</v>
      </c>
      <c r="P4867" s="15"/>
      <c r="Q4867" s="15"/>
      <c r="R4867" s="15"/>
    </row>
    <row r="4868" spans="1:18" x14ac:dyDescent="0.3">
      <c r="A4868" s="1">
        <v>111849</v>
      </c>
      <c r="B4868" s="2" t="s">
        <v>9483</v>
      </c>
      <c r="C4868" s="2" t="s">
        <v>9484</v>
      </c>
      <c r="D4868" s="3" t="s">
        <v>31</v>
      </c>
      <c r="E4868" s="4">
        <v>41633</v>
      </c>
      <c r="F4868" s="2" t="s">
        <v>17</v>
      </c>
      <c r="G4868" s="5" t="s">
        <v>48</v>
      </c>
      <c r="H4868" s="2" t="s">
        <v>20</v>
      </c>
      <c r="I4868" s="5" t="s">
        <v>215</v>
      </c>
      <c r="J4868" s="5" t="s">
        <v>22</v>
      </c>
      <c r="K4868" s="5" t="s">
        <v>351</v>
      </c>
      <c r="L4868" s="4">
        <v>41760.56527777778</v>
      </c>
      <c r="M4868" s="3" t="s">
        <v>27</v>
      </c>
      <c r="N4868" s="10" t="s">
        <v>28</v>
      </c>
      <c r="O4868" s="14">
        <v>1</v>
      </c>
      <c r="P4868" s="15"/>
      <c r="Q4868" s="15"/>
      <c r="R4868" s="15"/>
    </row>
    <row r="4869" spans="1:18" x14ac:dyDescent="0.3">
      <c r="A4869" s="1">
        <v>16226</v>
      </c>
      <c r="B4869" s="2" t="s">
        <v>9485</v>
      </c>
      <c r="C4869" s="2" t="s">
        <v>9486</v>
      </c>
      <c r="D4869" s="3" t="s">
        <v>16</v>
      </c>
      <c r="E4869" s="4">
        <v>41468</v>
      </c>
      <c r="F4869" s="2" t="s">
        <v>17</v>
      </c>
      <c r="G4869" s="5" t="s">
        <v>48</v>
      </c>
      <c r="H4869" s="2" t="s">
        <v>20</v>
      </c>
      <c r="I4869" s="5" t="s">
        <v>215</v>
      </c>
      <c r="J4869" s="5" t="s">
        <v>22</v>
      </c>
      <c r="K4869" s="5" t="s">
        <v>351</v>
      </c>
      <c r="L4869" s="4" t="s">
        <v>19</v>
      </c>
      <c r="M4869" s="3" t="s">
        <v>27</v>
      </c>
      <c r="N4869" s="10" t="s">
        <v>28</v>
      </c>
      <c r="O4869" s="14">
        <v>1</v>
      </c>
      <c r="P4869" s="15"/>
      <c r="Q4869" s="15"/>
      <c r="R4869" s="15"/>
    </row>
    <row r="4870" spans="1:18" x14ac:dyDescent="0.3">
      <c r="A4870" s="1">
        <v>16227</v>
      </c>
      <c r="B4870" s="2" t="s">
        <v>9487</v>
      </c>
      <c r="C4870" s="2" t="s">
        <v>9488</v>
      </c>
      <c r="D4870" s="3" t="s">
        <v>16</v>
      </c>
      <c r="E4870" s="4">
        <v>41468</v>
      </c>
      <c r="F4870" s="2" t="s">
        <v>17</v>
      </c>
      <c r="G4870" s="5" t="s">
        <v>48</v>
      </c>
      <c r="H4870" s="2" t="s">
        <v>20</v>
      </c>
      <c r="I4870" s="5" t="s">
        <v>215</v>
      </c>
      <c r="J4870" s="5" t="s">
        <v>22</v>
      </c>
      <c r="K4870" s="5" t="s">
        <v>351</v>
      </c>
      <c r="L4870" s="4" t="s">
        <v>19</v>
      </c>
      <c r="M4870" s="3" t="s">
        <v>27</v>
      </c>
      <c r="N4870" s="10" t="s">
        <v>28</v>
      </c>
      <c r="O4870" s="14">
        <v>1</v>
      </c>
      <c r="P4870" s="15"/>
      <c r="Q4870" s="15"/>
      <c r="R4870" s="15"/>
    </row>
    <row r="4871" spans="1:18" x14ac:dyDescent="0.3">
      <c r="A4871" s="1">
        <v>16228</v>
      </c>
      <c r="B4871" s="2" t="s">
        <v>9489</v>
      </c>
      <c r="C4871" s="2" t="s">
        <v>9490</v>
      </c>
      <c r="D4871" s="3" t="s">
        <v>16</v>
      </c>
      <c r="E4871" s="4">
        <v>41468</v>
      </c>
      <c r="F4871" s="2" t="s">
        <v>17</v>
      </c>
      <c r="G4871" s="5" t="s">
        <v>48</v>
      </c>
      <c r="H4871" s="2" t="s">
        <v>20</v>
      </c>
      <c r="I4871" s="5" t="s">
        <v>215</v>
      </c>
      <c r="J4871" s="5" t="s">
        <v>22</v>
      </c>
      <c r="K4871" s="5" t="s">
        <v>351</v>
      </c>
      <c r="L4871" s="4" t="s">
        <v>19</v>
      </c>
      <c r="M4871" s="3" t="s">
        <v>27</v>
      </c>
      <c r="N4871" s="10" t="s">
        <v>28</v>
      </c>
      <c r="O4871" s="14">
        <v>1</v>
      </c>
      <c r="P4871" s="15"/>
      <c r="Q4871" s="15"/>
      <c r="R4871" s="15"/>
    </row>
    <row r="4872" spans="1:18" x14ac:dyDescent="0.3">
      <c r="A4872" s="1">
        <v>16229</v>
      </c>
      <c r="B4872" s="2" t="s">
        <v>9491</v>
      </c>
      <c r="C4872" s="2" t="s">
        <v>9492</v>
      </c>
      <c r="D4872" s="3" t="s">
        <v>16</v>
      </c>
      <c r="E4872" s="4">
        <v>41468</v>
      </c>
      <c r="F4872" s="2" t="s">
        <v>17</v>
      </c>
      <c r="G4872" s="5" t="s">
        <v>48</v>
      </c>
      <c r="H4872" s="2" t="s">
        <v>20</v>
      </c>
      <c r="I4872" s="5" t="s">
        <v>215</v>
      </c>
      <c r="J4872" s="5" t="s">
        <v>22</v>
      </c>
      <c r="K4872" s="5" t="s">
        <v>351</v>
      </c>
      <c r="L4872" s="4" t="s">
        <v>19</v>
      </c>
      <c r="M4872" s="3" t="s">
        <v>27</v>
      </c>
      <c r="N4872" s="10" t="s">
        <v>28</v>
      </c>
      <c r="O4872" s="14">
        <v>1</v>
      </c>
      <c r="P4872" s="15"/>
      <c r="Q4872" s="15"/>
      <c r="R4872" s="15"/>
    </row>
    <row r="4873" spans="1:18" x14ac:dyDescent="0.3">
      <c r="A4873" s="1">
        <v>16230</v>
      </c>
      <c r="B4873" s="2" t="s">
        <v>9493</v>
      </c>
      <c r="C4873" s="2" t="s">
        <v>9494</v>
      </c>
      <c r="D4873" s="3" t="s">
        <v>16</v>
      </c>
      <c r="E4873" s="4">
        <v>41562</v>
      </c>
      <c r="F4873" s="2" t="s">
        <v>17</v>
      </c>
      <c r="G4873" s="5" t="s">
        <v>48</v>
      </c>
      <c r="H4873" s="2" t="s">
        <v>20</v>
      </c>
      <c r="I4873" s="5" t="s">
        <v>215</v>
      </c>
      <c r="J4873" s="5" t="s">
        <v>22</v>
      </c>
      <c r="K4873" s="5" t="s">
        <v>351</v>
      </c>
      <c r="L4873" s="4" t="s">
        <v>19</v>
      </c>
      <c r="M4873" s="3" t="s">
        <v>38</v>
      </c>
      <c r="N4873" s="10" t="s">
        <v>35</v>
      </c>
      <c r="O4873" s="14">
        <v>1</v>
      </c>
      <c r="P4873" s="15"/>
      <c r="Q4873" s="15"/>
      <c r="R4873" s="15"/>
    </row>
    <row r="4874" spans="1:18" x14ac:dyDescent="0.3">
      <c r="A4874" s="1">
        <v>135517</v>
      </c>
      <c r="B4874" s="2" t="s">
        <v>9495</v>
      </c>
      <c r="C4874" s="2" t="s">
        <v>9496</v>
      </c>
      <c r="D4874" s="3" t="s">
        <v>16</v>
      </c>
      <c r="E4874" s="4">
        <v>43655.413194444445</v>
      </c>
      <c r="F4874" s="2" t="s">
        <v>17</v>
      </c>
      <c r="G4874" s="5" t="s">
        <v>48</v>
      </c>
      <c r="H4874" s="2" t="s">
        <v>20</v>
      </c>
      <c r="I4874" s="5" t="s">
        <v>215</v>
      </c>
      <c r="J4874" s="5" t="s">
        <v>22</v>
      </c>
      <c r="K4874" s="5" t="s">
        <v>33</v>
      </c>
      <c r="L4874" s="4">
        <v>43655.413194444445</v>
      </c>
      <c r="M4874" s="3" t="s">
        <v>27</v>
      </c>
      <c r="N4874" s="10" t="s">
        <v>28</v>
      </c>
      <c r="O4874" s="14">
        <v>1</v>
      </c>
      <c r="P4874" s="15"/>
      <c r="Q4874" s="15"/>
      <c r="R4874" s="15"/>
    </row>
    <row r="4875" spans="1:18" x14ac:dyDescent="0.3">
      <c r="A4875" s="1">
        <v>135516</v>
      </c>
      <c r="B4875" s="2" t="s">
        <v>9497</v>
      </c>
      <c r="C4875" s="2" t="s">
        <v>9498</v>
      </c>
      <c r="D4875" s="3" t="s">
        <v>16</v>
      </c>
      <c r="E4875" s="4">
        <v>43655.413194444445</v>
      </c>
      <c r="F4875" s="2" t="s">
        <v>17</v>
      </c>
      <c r="G4875" s="5" t="s">
        <v>48</v>
      </c>
      <c r="H4875" s="2" t="s">
        <v>20</v>
      </c>
      <c r="I4875" s="5" t="s">
        <v>215</v>
      </c>
      <c r="J4875" s="5" t="s">
        <v>22</v>
      </c>
      <c r="K4875" s="5" t="s">
        <v>33</v>
      </c>
      <c r="L4875" s="4">
        <v>43655.413194444445</v>
      </c>
      <c r="M4875" s="3" t="s">
        <v>27</v>
      </c>
      <c r="N4875" s="10" t="s">
        <v>28</v>
      </c>
      <c r="O4875" s="14">
        <v>1</v>
      </c>
      <c r="P4875" s="15"/>
      <c r="Q4875" s="15"/>
      <c r="R4875" s="15"/>
    </row>
    <row r="4876" spans="1:18" x14ac:dyDescent="0.3">
      <c r="A4876" s="1">
        <v>135515</v>
      </c>
      <c r="B4876" s="2" t="s">
        <v>9499</v>
      </c>
      <c r="C4876" s="2" t="s">
        <v>9500</v>
      </c>
      <c r="D4876" s="3" t="s">
        <v>16</v>
      </c>
      <c r="E4876" s="4">
        <v>43655.413194444445</v>
      </c>
      <c r="F4876" s="2" t="s">
        <v>17</v>
      </c>
      <c r="G4876" s="5" t="s">
        <v>48</v>
      </c>
      <c r="H4876" s="2" t="s">
        <v>20</v>
      </c>
      <c r="I4876" s="5" t="s">
        <v>215</v>
      </c>
      <c r="J4876" s="5" t="s">
        <v>22</v>
      </c>
      <c r="K4876" s="5" t="s">
        <v>33</v>
      </c>
      <c r="L4876" s="4">
        <v>43655.413194444445</v>
      </c>
      <c r="M4876" s="3" t="s">
        <v>27</v>
      </c>
      <c r="N4876" s="10" t="s">
        <v>28</v>
      </c>
      <c r="O4876" s="14">
        <v>1</v>
      </c>
      <c r="P4876" s="15"/>
      <c r="Q4876" s="15"/>
      <c r="R4876" s="15"/>
    </row>
    <row r="4877" spans="1:18" x14ac:dyDescent="0.3">
      <c r="A4877" s="1">
        <v>135514</v>
      </c>
      <c r="B4877" s="2" t="s">
        <v>9501</v>
      </c>
      <c r="C4877" s="2" t="s">
        <v>9502</v>
      </c>
      <c r="D4877" s="3" t="s">
        <v>16</v>
      </c>
      <c r="E4877" s="4">
        <v>43655.413194444445</v>
      </c>
      <c r="F4877" s="2" t="s">
        <v>17</v>
      </c>
      <c r="G4877" s="5" t="s">
        <v>48</v>
      </c>
      <c r="H4877" s="2" t="s">
        <v>20</v>
      </c>
      <c r="I4877" s="5" t="s">
        <v>215</v>
      </c>
      <c r="J4877" s="5" t="s">
        <v>22</v>
      </c>
      <c r="K4877" s="5" t="s">
        <v>33</v>
      </c>
      <c r="L4877" s="4">
        <v>43655.413194444445</v>
      </c>
      <c r="M4877" s="3" t="s">
        <v>27</v>
      </c>
      <c r="N4877" s="10" t="s">
        <v>28</v>
      </c>
      <c r="O4877" s="14">
        <v>1</v>
      </c>
      <c r="P4877" s="15"/>
      <c r="Q4877" s="15"/>
      <c r="R4877" s="15"/>
    </row>
    <row r="4878" spans="1:18" x14ac:dyDescent="0.3">
      <c r="A4878" s="1">
        <v>135513</v>
      </c>
      <c r="B4878" s="2" t="s">
        <v>9503</v>
      </c>
      <c r="C4878" s="2" t="s">
        <v>9504</v>
      </c>
      <c r="D4878" s="3" t="s">
        <v>16</v>
      </c>
      <c r="E4878" s="4">
        <v>43655.413194444445</v>
      </c>
      <c r="F4878" s="2" t="s">
        <v>17</v>
      </c>
      <c r="G4878" s="5" t="s">
        <v>48</v>
      </c>
      <c r="H4878" s="2" t="s">
        <v>20</v>
      </c>
      <c r="I4878" s="5" t="s">
        <v>215</v>
      </c>
      <c r="J4878" s="5" t="s">
        <v>22</v>
      </c>
      <c r="K4878" s="5" t="s">
        <v>33</v>
      </c>
      <c r="L4878" s="4">
        <v>43655.413194444445</v>
      </c>
      <c r="M4878" s="3" t="s">
        <v>27</v>
      </c>
      <c r="N4878" s="10" t="s">
        <v>28</v>
      </c>
      <c r="O4878" s="14">
        <v>1</v>
      </c>
      <c r="P4878" s="15"/>
      <c r="Q4878" s="15"/>
      <c r="R4878" s="15"/>
    </row>
    <row r="4879" spans="1:18" x14ac:dyDescent="0.3">
      <c r="A4879" s="1">
        <v>135512</v>
      </c>
      <c r="B4879" s="2" t="s">
        <v>9505</v>
      </c>
      <c r="C4879" s="2" t="s">
        <v>9506</v>
      </c>
      <c r="D4879" s="3" t="s">
        <v>16</v>
      </c>
      <c r="E4879" s="4">
        <v>43655.413194444445</v>
      </c>
      <c r="F4879" s="2" t="s">
        <v>17</v>
      </c>
      <c r="G4879" s="5" t="s">
        <v>48</v>
      </c>
      <c r="H4879" s="2" t="s">
        <v>20</v>
      </c>
      <c r="I4879" s="5" t="s">
        <v>215</v>
      </c>
      <c r="J4879" s="5" t="s">
        <v>22</v>
      </c>
      <c r="K4879" s="5" t="s">
        <v>33</v>
      </c>
      <c r="L4879" s="4">
        <v>43655.413194444445</v>
      </c>
      <c r="M4879" s="3" t="s">
        <v>27</v>
      </c>
      <c r="N4879" s="10" t="s">
        <v>28</v>
      </c>
      <c r="O4879" s="14">
        <v>1</v>
      </c>
      <c r="P4879" s="15"/>
      <c r="Q4879" s="15"/>
      <c r="R4879" s="15"/>
    </row>
    <row r="4880" spans="1:18" x14ac:dyDescent="0.3">
      <c r="A4880" s="1">
        <v>135511</v>
      </c>
      <c r="B4880" s="2" t="s">
        <v>9507</v>
      </c>
      <c r="C4880" s="2" t="s">
        <v>9508</v>
      </c>
      <c r="D4880" s="3" t="s">
        <v>16</v>
      </c>
      <c r="E4880" s="4">
        <v>43655.413194444445</v>
      </c>
      <c r="F4880" s="2" t="s">
        <v>17</v>
      </c>
      <c r="G4880" s="5" t="s">
        <v>48</v>
      </c>
      <c r="H4880" s="2" t="s">
        <v>20</v>
      </c>
      <c r="I4880" s="5" t="s">
        <v>215</v>
      </c>
      <c r="J4880" s="5" t="s">
        <v>22</v>
      </c>
      <c r="K4880" s="5" t="s">
        <v>33</v>
      </c>
      <c r="L4880" s="4">
        <v>43655.413194444445</v>
      </c>
      <c r="M4880" s="3" t="s">
        <v>27</v>
      </c>
      <c r="N4880" s="10" t="s">
        <v>28</v>
      </c>
      <c r="O4880" s="14">
        <v>1</v>
      </c>
      <c r="P4880" s="15"/>
      <c r="Q4880" s="15"/>
      <c r="R4880" s="15"/>
    </row>
    <row r="4881" spans="1:18" x14ac:dyDescent="0.3">
      <c r="A4881" s="1">
        <v>135518</v>
      </c>
      <c r="B4881" s="2" t="s">
        <v>9509</v>
      </c>
      <c r="C4881" s="2" t="s">
        <v>9510</v>
      </c>
      <c r="D4881" s="3" t="s">
        <v>16</v>
      </c>
      <c r="E4881" s="4">
        <v>43655.435416666667</v>
      </c>
      <c r="F4881" s="2" t="s">
        <v>17</v>
      </c>
      <c r="G4881" s="5" t="s">
        <v>48</v>
      </c>
      <c r="H4881" s="2" t="s">
        <v>20</v>
      </c>
      <c r="I4881" s="5" t="s">
        <v>215</v>
      </c>
      <c r="J4881" s="5" t="s">
        <v>22</v>
      </c>
      <c r="K4881" s="5" t="s">
        <v>33</v>
      </c>
      <c r="L4881" s="4">
        <v>43655.435416666667</v>
      </c>
      <c r="M4881" s="3" t="s">
        <v>27</v>
      </c>
      <c r="N4881" s="10" t="s">
        <v>28</v>
      </c>
      <c r="O4881" s="14">
        <v>1</v>
      </c>
      <c r="P4881" s="15"/>
      <c r="Q4881" s="15"/>
      <c r="R4881" s="15"/>
    </row>
    <row r="4882" spans="1:18" x14ac:dyDescent="0.3">
      <c r="A4882" s="1">
        <v>135059</v>
      </c>
      <c r="B4882" s="2" t="s">
        <v>9511</v>
      </c>
      <c r="C4882" s="2" t="s">
        <v>9512</v>
      </c>
      <c r="D4882" s="3" t="s">
        <v>103</v>
      </c>
      <c r="E4882" s="4">
        <v>43521</v>
      </c>
      <c r="F4882" s="2" t="s">
        <v>17</v>
      </c>
      <c r="G4882" s="5" t="s">
        <v>48</v>
      </c>
      <c r="H4882" s="2" t="s">
        <v>20</v>
      </c>
      <c r="I4882" s="5" t="s">
        <v>215</v>
      </c>
      <c r="J4882" s="5" t="s">
        <v>22</v>
      </c>
      <c r="K4882" s="5" t="s">
        <v>33</v>
      </c>
      <c r="L4882" s="4">
        <v>43529.611111111109</v>
      </c>
      <c r="M4882" s="3" t="s">
        <v>27</v>
      </c>
      <c r="N4882" s="10" t="s">
        <v>28</v>
      </c>
      <c r="O4882" s="14">
        <v>1</v>
      </c>
      <c r="P4882" s="15"/>
      <c r="Q4882" s="15"/>
      <c r="R4882" s="15"/>
    </row>
    <row r="4883" spans="1:18" x14ac:dyDescent="0.3">
      <c r="A4883" s="1">
        <v>135060</v>
      </c>
      <c r="B4883" s="2" t="s">
        <v>9513</v>
      </c>
      <c r="C4883" s="2" t="s">
        <v>9514</v>
      </c>
      <c r="D4883" s="3" t="s">
        <v>103</v>
      </c>
      <c r="E4883" s="4">
        <v>43521</v>
      </c>
      <c r="F4883" s="2" t="s">
        <v>17</v>
      </c>
      <c r="G4883" s="5" t="s">
        <v>48</v>
      </c>
      <c r="H4883" s="2" t="s">
        <v>20</v>
      </c>
      <c r="I4883" s="5" t="s">
        <v>215</v>
      </c>
      <c r="J4883" s="5" t="s">
        <v>22</v>
      </c>
      <c r="K4883" s="5" t="s">
        <v>33</v>
      </c>
      <c r="L4883" s="4">
        <v>43529.611111111109</v>
      </c>
      <c r="M4883" s="3" t="s">
        <v>27</v>
      </c>
      <c r="N4883" s="10" t="s">
        <v>28</v>
      </c>
      <c r="O4883" s="14">
        <v>1</v>
      </c>
      <c r="P4883" s="15"/>
      <c r="Q4883" s="15"/>
      <c r="R4883" s="15"/>
    </row>
    <row r="4884" spans="1:18" x14ac:dyDescent="0.3">
      <c r="A4884" s="1">
        <v>134449</v>
      </c>
      <c r="B4884" s="2" t="s">
        <v>9515</v>
      </c>
      <c r="C4884" s="2" t="s">
        <v>9516</v>
      </c>
      <c r="D4884" s="3" t="s">
        <v>31</v>
      </c>
      <c r="E4884" s="4">
        <v>43442.381944444445</v>
      </c>
      <c r="F4884" s="2" t="s">
        <v>17</v>
      </c>
      <c r="G4884" s="5" t="s">
        <v>48</v>
      </c>
      <c r="H4884" s="2" t="s">
        <v>20</v>
      </c>
      <c r="I4884" s="5" t="s">
        <v>215</v>
      </c>
      <c r="J4884" s="5" t="s">
        <v>22</v>
      </c>
      <c r="K4884" s="5" t="s">
        <v>33</v>
      </c>
      <c r="L4884" s="4">
        <v>43442.381944444445</v>
      </c>
      <c r="M4884" s="3" t="s">
        <v>27</v>
      </c>
      <c r="N4884" s="10" t="s">
        <v>28</v>
      </c>
      <c r="O4884" s="14">
        <v>1</v>
      </c>
      <c r="P4884" s="15"/>
      <c r="Q4884" s="15"/>
      <c r="R4884" s="15"/>
    </row>
    <row r="4885" spans="1:18" x14ac:dyDescent="0.3">
      <c r="A4885" s="1">
        <v>135061</v>
      </c>
      <c r="B4885" s="2" t="s">
        <v>9517</v>
      </c>
      <c r="C4885" s="2" t="s">
        <v>9518</v>
      </c>
      <c r="D4885" s="3" t="s">
        <v>103</v>
      </c>
      <c r="E4885" s="4">
        <v>43521</v>
      </c>
      <c r="F4885" s="2" t="s">
        <v>17</v>
      </c>
      <c r="G4885" s="5" t="s">
        <v>48</v>
      </c>
      <c r="H4885" s="2" t="s">
        <v>20</v>
      </c>
      <c r="I4885" s="5" t="s">
        <v>215</v>
      </c>
      <c r="J4885" s="5" t="s">
        <v>22</v>
      </c>
      <c r="K4885" s="5" t="s">
        <v>33</v>
      </c>
      <c r="L4885" s="4">
        <v>43529.611805555556</v>
      </c>
      <c r="M4885" s="3" t="s">
        <v>27</v>
      </c>
      <c r="N4885" s="10" t="s">
        <v>28</v>
      </c>
      <c r="O4885" s="14">
        <v>1</v>
      </c>
      <c r="P4885" s="15"/>
      <c r="Q4885" s="15"/>
      <c r="R4885" s="15"/>
    </row>
    <row r="4886" spans="1:18" x14ac:dyDescent="0.3">
      <c r="A4886" s="1">
        <v>134451</v>
      </c>
      <c r="B4886" s="2" t="s">
        <v>9519</v>
      </c>
      <c r="C4886" s="2" t="s">
        <v>9520</v>
      </c>
      <c r="D4886" s="3" t="s">
        <v>31</v>
      </c>
      <c r="E4886" s="4">
        <v>43442.381944444445</v>
      </c>
      <c r="F4886" s="2" t="s">
        <v>17</v>
      </c>
      <c r="G4886" s="5" t="s">
        <v>48</v>
      </c>
      <c r="H4886" s="2" t="s">
        <v>20</v>
      </c>
      <c r="I4886" s="5" t="s">
        <v>215</v>
      </c>
      <c r="J4886" s="5" t="s">
        <v>22</v>
      </c>
      <c r="K4886" s="5" t="s">
        <v>33</v>
      </c>
      <c r="L4886" s="4">
        <v>43442.381944444445</v>
      </c>
      <c r="M4886" s="3" t="s">
        <v>27</v>
      </c>
      <c r="N4886" s="10" t="s">
        <v>28</v>
      </c>
      <c r="O4886" s="14">
        <v>1</v>
      </c>
      <c r="P4886" s="15"/>
      <c r="Q4886" s="15"/>
      <c r="R4886" s="15"/>
    </row>
    <row r="4887" spans="1:18" x14ac:dyDescent="0.3">
      <c r="A4887" s="1">
        <v>135062</v>
      </c>
      <c r="B4887" s="2" t="s">
        <v>9521</v>
      </c>
      <c r="C4887" s="2" t="s">
        <v>9522</v>
      </c>
      <c r="D4887" s="3" t="s">
        <v>103</v>
      </c>
      <c r="E4887" s="4">
        <v>43521</v>
      </c>
      <c r="F4887" s="2" t="s">
        <v>17</v>
      </c>
      <c r="G4887" s="5" t="s">
        <v>48</v>
      </c>
      <c r="H4887" s="2" t="s">
        <v>20</v>
      </c>
      <c r="I4887" s="5" t="s">
        <v>215</v>
      </c>
      <c r="J4887" s="5" t="s">
        <v>22</v>
      </c>
      <c r="K4887" s="5" t="s">
        <v>33</v>
      </c>
      <c r="L4887" s="4">
        <v>43529.611805555556</v>
      </c>
      <c r="M4887" s="3" t="s">
        <v>27</v>
      </c>
      <c r="N4887" s="10" t="s">
        <v>28</v>
      </c>
      <c r="O4887" s="14">
        <v>1</v>
      </c>
      <c r="P4887" s="15"/>
      <c r="Q4887" s="15"/>
      <c r="R4887" s="15"/>
    </row>
    <row r="4888" spans="1:18" x14ac:dyDescent="0.3">
      <c r="A4888" s="1">
        <v>135063</v>
      </c>
      <c r="B4888" s="2" t="s">
        <v>9523</v>
      </c>
      <c r="C4888" s="2" t="s">
        <v>9524</v>
      </c>
      <c r="D4888" s="3" t="s">
        <v>103</v>
      </c>
      <c r="E4888" s="4">
        <v>43521</v>
      </c>
      <c r="F4888" s="2" t="s">
        <v>17</v>
      </c>
      <c r="G4888" s="5" t="s">
        <v>48</v>
      </c>
      <c r="H4888" s="2" t="s">
        <v>20</v>
      </c>
      <c r="I4888" s="5" t="s">
        <v>215</v>
      </c>
      <c r="J4888" s="5" t="s">
        <v>22</v>
      </c>
      <c r="K4888" s="5" t="s">
        <v>33</v>
      </c>
      <c r="L4888" s="4">
        <v>43529.611805555556</v>
      </c>
      <c r="M4888" s="3" t="s">
        <v>27</v>
      </c>
      <c r="N4888" s="10" t="s">
        <v>28</v>
      </c>
      <c r="O4888" s="14">
        <v>1</v>
      </c>
      <c r="P4888" s="15"/>
      <c r="Q4888" s="15"/>
      <c r="R4888" s="15"/>
    </row>
    <row r="4889" spans="1:18" x14ac:dyDescent="0.3">
      <c r="A4889" s="1">
        <v>134454</v>
      </c>
      <c r="B4889" s="2" t="s">
        <v>9525</v>
      </c>
      <c r="C4889" s="2" t="s">
        <v>9526</v>
      </c>
      <c r="D4889" s="3" t="s">
        <v>31</v>
      </c>
      <c r="E4889" s="4">
        <v>43442.381944444445</v>
      </c>
      <c r="F4889" s="2" t="s">
        <v>17</v>
      </c>
      <c r="G4889" s="5" t="s">
        <v>48</v>
      </c>
      <c r="H4889" s="2" t="s">
        <v>20</v>
      </c>
      <c r="I4889" s="5" t="s">
        <v>215</v>
      </c>
      <c r="J4889" s="5" t="s">
        <v>22</v>
      </c>
      <c r="K4889" s="5" t="s">
        <v>33</v>
      </c>
      <c r="L4889" s="4">
        <v>43442.381944444445</v>
      </c>
      <c r="M4889" s="3" t="s">
        <v>27</v>
      </c>
      <c r="N4889" s="10" t="s">
        <v>28</v>
      </c>
      <c r="O4889" s="14">
        <v>1</v>
      </c>
      <c r="P4889" s="15"/>
      <c r="Q4889" s="15"/>
      <c r="R4889" s="15"/>
    </row>
    <row r="4890" spans="1:18" x14ac:dyDescent="0.3">
      <c r="A4890" s="1">
        <v>135064</v>
      </c>
      <c r="B4890" s="2" t="s">
        <v>9527</v>
      </c>
      <c r="C4890" s="2" t="s">
        <v>9528</v>
      </c>
      <c r="D4890" s="3" t="s">
        <v>103</v>
      </c>
      <c r="E4890" s="4">
        <v>43521</v>
      </c>
      <c r="F4890" s="2" t="s">
        <v>17</v>
      </c>
      <c r="G4890" s="5" t="s">
        <v>48</v>
      </c>
      <c r="H4890" s="2" t="s">
        <v>20</v>
      </c>
      <c r="I4890" s="5" t="s">
        <v>215</v>
      </c>
      <c r="J4890" s="5" t="s">
        <v>22</v>
      </c>
      <c r="K4890" s="5" t="s">
        <v>33</v>
      </c>
      <c r="L4890" s="4">
        <v>43529.611805555556</v>
      </c>
      <c r="M4890" s="3" t="s">
        <v>27</v>
      </c>
      <c r="N4890" s="10" t="s">
        <v>28</v>
      </c>
      <c r="O4890" s="14">
        <v>1</v>
      </c>
      <c r="P4890" s="15"/>
      <c r="Q4890" s="15"/>
      <c r="R4890" s="15"/>
    </row>
    <row r="4891" spans="1:18" x14ac:dyDescent="0.3">
      <c r="A4891" s="1">
        <v>134456</v>
      </c>
      <c r="B4891" s="2" t="s">
        <v>9529</v>
      </c>
      <c r="C4891" s="2" t="s">
        <v>9530</v>
      </c>
      <c r="D4891" s="3" t="s">
        <v>31</v>
      </c>
      <c r="E4891" s="4">
        <v>43442.381944444445</v>
      </c>
      <c r="F4891" s="2" t="s">
        <v>17</v>
      </c>
      <c r="G4891" s="5" t="s">
        <v>48</v>
      </c>
      <c r="H4891" s="2" t="s">
        <v>20</v>
      </c>
      <c r="I4891" s="5" t="s">
        <v>215</v>
      </c>
      <c r="J4891" s="5" t="s">
        <v>22</v>
      </c>
      <c r="K4891" s="5" t="s">
        <v>33</v>
      </c>
      <c r="L4891" s="4">
        <v>43442.381944444445</v>
      </c>
      <c r="M4891" s="3" t="s">
        <v>27</v>
      </c>
      <c r="N4891" s="10" t="s">
        <v>28</v>
      </c>
      <c r="O4891" s="14">
        <v>1</v>
      </c>
      <c r="P4891" s="15"/>
      <c r="Q4891" s="15"/>
      <c r="R4891" s="15"/>
    </row>
    <row r="4892" spans="1:18" x14ac:dyDescent="0.3">
      <c r="A4892" s="1">
        <v>112264</v>
      </c>
      <c r="B4892" s="2" t="s">
        <v>9531</v>
      </c>
      <c r="C4892" s="2" t="s">
        <v>9532</v>
      </c>
      <c r="D4892" s="3" t="s">
        <v>16</v>
      </c>
      <c r="E4892" s="4">
        <v>41780.383333333331</v>
      </c>
      <c r="F4892" s="2" t="s">
        <v>17</v>
      </c>
      <c r="G4892" s="5" t="s">
        <v>48</v>
      </c>
      <c r="H4892" s="2" t="s">
        <v>20</v>
      </c>
      <c r="I4892" s="5" t="s">
        <v>215</v>
      </c>
      <c r="J4892" s="5" t="s">
        <v>22</v>
      </c>
      <c r="K4892" s="5" t="s">
        <v>351</v>
      </c>
      <c r="L4892" s="4">
        <v>41780.383333333331</v>
      </c>
      <c r="M4892" s="3" t="s">
        <v>27</v>
      </c>
      <c r="N4892" s="10" t="s">
        <v>39</v>
      </c>
      <c r="O4892" s="15"/>
      <c r="P4892" s="14">
        <v>0.95</v>
      </c>
      <c r="Q4892" s="15"/>
      <c r="R4892" s="15"/>
    </row>
    <row r="4893" spans="1:18" x14ac:dyDescent="0.3">
      <c r="A4893" s="1">
        <v>112265</v>
      </c>
      <c r="B4893" s="2" t="s">
        <v>9533</v>
      </c>
      <c r="C4893" s="2" t="s">
        <v>9534</v>
      </c>
      <c r="D4893" s="3" t="s">
        <v>16</v>
      </c>
      <c r="E4893" s="4">
        <v>41780.384027777778</v>
      </c>
      <c r="F4893" s="2" t="s">
        <v>17</v>
      </c>
      <c r="G4893" s="5" t="s">
        <v>48</v>
      </c>
      <c r="H4893" s="2" t="s">
        <v>20</v>
      </c>
      <c r="I4893" s="5" t="s">
        <v>215</v>
      </c>
      <c r="J4893" s="5" t="s">
        <v>22</v>
      </c>
      <c r="K4893" s="5" t="s">
        <v>351</v>
      </c>
      <c r="L4893" s="4">
        <v>41780.384027777778</v>
      </c>
      <c r="M4893" s="3" t="s">
        <v>27</v>
      </c>
      <c r="N4893" s="10" t="s">
        <v>39</v>
      </c>
      <c r="O4893" s="15"/>
      <c r="P4893" s="14">
        <v>0.95</v>
      </c>
      <c r="Q4893" s="15"/>
      <c r="R4893" s="15"/>
    </row>
    <row r="4894" spans="1:18" x14ac:dyDescent="0.3">
      <c r="A4894" s="1">
        <v>112263</v>
      </c>
      <c r="B4894" s="2" t="s">
        <v>9535</v>
      </c>
      <c r="C4894" s="2" t="s">
        <v>9536</v>
      </c>
      <c r="D4894" s="3" t="s">
        <v>16</v>
      </c>
      <c r="E4894" s="4">
        <v>41780.383333333331</v>
      </c>
      <c r="F4894" s="2" t="s">
        <v>17</v>
      </c>
      <c r="G4894" s="5" t="s">
        <v>48</v>
      </c>
      <c r="H4894" s="2" t="s">
        <v>20</v>
      </c>
      <c r="I4894" s="5" t="s">
        <v>215</v>
      </c>
      <c r="J4894" s="5" t="s">
        <v>22</v>
      </c>
      <c r="K4894" s="5" t="s">
        <v>351</v>
      </c>
      <c r="L4894" s="4">
        <v>41780.383333333331</v>
      </c>
      <c r="M4894" s="3" t="s">
        <v>27</v>
      </c>
      <c r="N4894" s="10" t="s">
        <v>39</v>
      </c>
      <c r="O4894" s="15"/>
      <c r="P4894" s="14">
        <v>0.95</v>
      </c>
      <c r="Q4894" s="15"/>
      <c r="R4894" s="15"/>
    </row>
    <row r="4895" spans="1:18" x14ac:dyDescent="0.3">
      <c r="A4895" s="1">
        <v>112157</v>
      </c>
      <c r="B4895" s="2" t="s">
        <v>9537</v>
      </c>
      <c r="C4895" s="2" t="s">
        <v>9538</v>
      </c>
      <c r="D4895" s="3" t="s">
        <v>16</v>
      </c>
      <c r="E4895" s="4">
        <v>41766</v>
      </c>
      <c r="F4895" s="2" t="s">
        <v>17</v>
      </c>
      <c r="G4895" s="5" t="s">
        <v>48</v>
      </c>
      <c r="H4895" s="2" t="s">
        <v>20</v>
      </c>
      <c r="I4895" s="5" t="s">
        <v>215</v>
      </c>
      <c r="J4895" s="5" t="s">
        <v>22</v>
      </c>
      <c r="K4895" s="5" t="s">
        <v>351</v>
      </c>
      <c r="L4895" s="4">
        <v>41776.388194444444</v>
      </c>
      <c r="M4895" s="3" t="s">
        <v>27</v>
      </c>
      <c r="N4895" s="10" t="s">
        <v>28</v>
      </c>
      <c r="O4895" s="14">
        <v>1</v>
      </c>
      <c r="P4895" s="15"/>
      <c r="Q4895" s="15"/>
      <c r="R4895" s="15"/>
    </row>
    <row r="4896" spans="1:18" x14ac:dyDescent="0.3">
      <c r="A4896" s="1">
        <v>112158</v>
      </c>
      <c r="B4896" s="2" t="s">
        <v>9539</v>
      </c>
      <c r="C4896" s="2" t="s">
        <v>9540</v>
      </c>
      <c r="D4896" s="3" t="s">
        <v>16</v>
      </c>
      <c r="E4896" s="4">
        <v>41766</v>
      </c>
      <c r="F4896" s="2" t="s">
        <v>17</v>
      </c>
      <c r="G4896" s="5" t="s">
        <v>48</v>
      </c>
      <c r="H4896" s="2" t="s">
        <v>20</v>
      </c>
      <c r="I4896" s="5" t="s">
        <v>215</v>
      </c>
      <c r="J4896" s="5" t="s">
        <v>22</v>
      </c>
      <c r="K4896" s="5" t="s">
        <v>351</v>
      </c>
      <c r="L4896" s="4">
        <v>41776.388888888891</v>
      </c>
      <c r="M4896" s="3" t="s">
        <v>27</v>
      </c>
      <c r="N4896" s="10" t="s">
        <v>28</v>
      </c>
      <c r="O4896" s="14">
        <v>1</v>
      </c>
      <c r="P4896" s="15"/>
      <c r="Q4896" s="15"/>
      <c r="R4896" s="15"/>
    </row>
    <row r="4897" spans="1:18" x14ac:dyDescent="0.3">
      <c r="A4897" s="1">
        <v>112159</v>
      </c>
      <c r="B4897" s="2" t="s">
        <v>9541</v>
      </c>
      <c r="C4897" s="2" t="s">
        <v>9542</v>
      </c>
      <c r="D4897" s="3" t="s">
        <v>16</v>
      </c>
      <c r="E4897" s="4">
        <v>41766</v>
      </c>
      <c r="F4897" s="2" t="s">
        <v>17</v>
      </c>
      <c r="G4897" s="5" t="s">
        <v>48</v>
      </c>
      <c r="H4897" s="2" t="s">
        <v>20</v>
      </c>
      <c r="I4897" s="5" t="s">
        <v>215</v>
      </c>
      <c r="J4897" s="5" t="s">
        <v>22</v>
      </c>
      <c r="K4897" s="5" t="s">
        <v>351</v>
      </c>
      <c r="L4897" s="4">
        <v>41776.388888888891</v>
      </c>
      <c r="M4897" s="3" t="s">
        <v>27</v>
      </c>
      <c r="N4897" s="10" t="s">
        <v>28</v>
      </c>
      <c r="O4897" s="14">
        <v>1</v>
      </c>
      <c r="P4897" s="15"/>
      <c r="Q4897" s="15"/>
      <c r="R4897" s="15"/>
    </row>
    <row r="4898" spans="1:18" x14ac:dyDescent="0.3">
      <c r="A4898" s="1">
        <v>112160</v>
      </c>
      <c r="B4898" s="2" t="s">
        <v>9543</v>
      </c>
      <c r="C4898" s="2" t="s">
        <v>9544</v>
      </c>
      <c r="D4898" s="3" t="s">
        <v>16</v>
      </c>
      <c r="E4898" s="4">
        <v>41766</v>
      </c>
      <c r="F4898" s="2" t="s">
        <v>17</v>
      </c>
      <c r="G4898" s="5" t="s">
        <v>48</v>
      </c>
      <c r="H4898" s="2" t="s">
        <v>20</v>
      </c>
      <c r="I4898" s="5" t="s">
        <v>215</v>
      </c>
      <c r="J4898" s="5" t="s">
        <v>22</v>
      </c>
      <c r="K4898" s="5" t="s">
        <v>351</v>
      </c>
      <c r="L4898" s="4">
        <v>41776.388888888891</v>
      </c>
      <c r="M4898" s="3" t="s">
        <v>27</v>
      </c>
      <c r="N4898" s="10" t="s">
        <v>28</v>
      </c>
      <c r="O4898" s="14">
        <v>1</v>
      </c>
      <c r="P4898" s="15"/>
      <c r="Q4898" s="15"/>
      <c r="R4898" s="15"/>
    </row>
    <row r="4899" spans="1:18" x14ac:dyDescent="0.3">
      <c r="A4899" s="1">
        <v>112161</v>
      </c>
      <c r="B4899" s="2" t="s">
        <v>9545</v>
      </c>
      <c r="C4899" s="2" t="s">
        <v>9546</v>
      </c>
      <c r="D4899" s="3" t="s">
        <v>16</v>
      </c>
      <c r="E4899" s="4">
        <v>41766</v>
      </c>
      <c r="F4899" s="2" t="s">
        <v>17</v>
      </c>
      <c r="G4899" s="5" t="s">
        <v>48</v>
      </c>
      <c r="H4899" s="2" t="s">
        <v>20</v>
      </c>
      <c r="I4899" s="5" t="s">
        <v>215</v>
      </c>
      <c r="J4899" s="5" t="s">
        <v>22</v>
      </c>
      <c r="K4899" s="5" t="s">
        <v>351</v>
      </c>
      <c r="L4899" s="4">
        <v>41776.38958333333</v>
      </c>
      <c r="M4899" s="3" t="s">
        <v>27</v>
      </c>
      <c r="N4899" s="10" t="s">
        <v>28</v>
      </c>
      <c r="O4899" s="14">
        <v>1</v>
      </c>
      <c r="P4899" s="15"/>
      <c r="Q4899" s="15"/>
      <c r="R4899" s="15"/>
    </row>
    <row r="4900" spans="1:18" x14ac:dyDescent="0.3">
      <c r="A4900" s="1">
        <v>112162</v>
      </c>
      <c r="B4900" s="2" t="s">
        <v>9547</v>
      </c>
      <c r="C4900" s="2" t="s">
        <v>9548</v>
      </c>
      <c r="D4900" s="3" t="s">
        <v>16</v>
      </c>
      <c r="E4900" s="4">
        <v>41766</v>
      </c>
      <c r="F4900" s="2" t="s">
        <v>17</v>
      </c>
      <c r="G4900" s="5" t="s">
        <v>48</v>
      </c>
      <c r="H4900" s="2" t="s">
        <v>20</v>
      </c>
      <c r="I4900" s="5" t="s">
        <v>215</v>
      </c>
      <c r="J4900" s="5" t="s">
        <v>22</v>
      </c>
      <c r="K4900" s="5" t="s">
        <v>351</v>
      </c>
      <c r="L4900" s="4">
        <v>41776.38958333333</v>
      </c>
      <c r="M4900" s="3" t="s">
        <v>27</v>
      </c>
      <c r="N4900" s="10" t="s">
        <v>28</v>
      </c>
      <c r="O4900" s="14">
        <v>1</v>
      </c>
      <c r="P4900" s="15"/>
      <c r="Q4900" s="15"/>
      <c r="R4900" s="15"/>
    </row>
    <row r="4901" spans="1:18" x14ac:dyDescent="0.3">
      <c r="A4901" s="1">
        <v>112163</v>
      </c>
      <c r="B4901" s="2" t="s">
        <v>9549</v>
      </c>
      <c r="C4901" s="2" t="s">
        <v>9550</v>
      </c>
      <c r="D4901" s="3" t="s">
        <v>16</v>
      </c>
      <c r="E4901" s="4">
        <v>41766</v>
      </c>
      <c r="F4901" s="2" t="s">
        <v>17</v>
      </c>
      <c r="G4901" s="5" t="s">
        <v>48</v>
      </c>
      <c r="H4901" s="2" t="s">
        <v>20</v>
      </c>
      <c r="I4901" s="5" t="s">
        <v>215</v>
      </c>
      <c r="J4901" s="5" t="s">
        <v>22</v>
      </c>
      <c r="K4901" s="5" t="s">
        <v>33</v>
      </c>
      <c r="L4901" s="4">
        <v>41776.390277777777</v>
      </c>
      <c r="M4901" s="3" t="s">
        <v>27</v>
      </c>
      <c r="N4901" s="10" t="s">
        <v>28</v>
      </c>
      <c r="O4901" s="14">
        <v>1</v>
      </c>
      <c r="P4901" s="15"/>
      <c r="Q4901" s="15"/>
      <c r="R4901" s="15"/>
    </row>
    <row r="4902" spans="1:18" x14ac:dyDescent="0.3">
      <c r="A4902" s="1">
        <v>112164</v>
      </c>
      <c r="B4902" s="2" t="s">
        <v>9551</v>
      </c>
      <c r="C4902" s="2" t="s">
        <v>9552</v>
      </c>
      <c r="D4902" s="3" t="s">
        <v>16</v>
      </c>
      <c r="E4902" s="4">
        <v>41766</v>
      </c>
      <c r="F4902" s="2" t="s">
        <v>17</v>
      </c>
      <c r="G4902" s="5" t="s">
        <v>48</v>
      </c>
      <c r="H4902" s="2" t="s">
        <v>20</v>
      </c>
      <c r="I4902" s="5" t="s">
        <v>215</v>
      </c>
      <c r="J4902" s="5" t="s">
        <v>22</v>
      </c>
      <c r="K4902" s="5" t="s">
        <v>33</v>
      </c>
      <c r="L4902" s="4">
        <v>41776.390277777777</v>
      </c>
      <c r="M4902" s="3" t="s">
        <v>27</v>
      </c>
      <c r="N4902" s="10" t="s">
        <v>28</v>
      </c>
      <c r="O4902" s="14">
        <v>1</v>
      </c>
      <c r="P4902" s="15"/>
      <c r="Q4902" s="15"/>
      <c r="R4902" s="15"/>
    </row>
    <row r="4903" spans="1:18" x14ac:dyDescent="0.3">
      <c r="A4903" s="1">
        <v>112165</v>
      </c>
      <c r="B4903" s="2" t="s">
        <v>9553</v>
      </c>
      <c r="C4903" s="2" t="s">
        <v>9554</v>
      </c>
      <c r="D4903" s="3" t="s">
        <v>16</v>
      </c>
      <c r="E4903" s="4">
        <v>41766</v>
      </c>
      <c r="F4903" s="2" t="s">
        <v>17</v>
      </c>
      <c r="G4903" s="5" t="s">
        <v>48</v>
      </c>
      <c r="H4903" s="2" t="s">
        <v>20</v>
      </c>
      <c r="I4903" s="5" t="s">
        <v>215</v>
      </c>
      <c r="J4903" s="5" t="s">
        <v>22</v>
      </c>
      <c r="K4903" s="5" t="s">
        <v>33</v>
      </c>
      <c r="L4903" s="4">
        <v>41776.390277777777</v>
      </c>
      <c r="M4903" s="3" t="s">
        <v>27</v>
      </c>
      <c r="N4903" s="10" t="s">
        <v>28</v>
      </c>
      <c r="O4903" s="14">
        <v>1</v>
      </c>
      <c r="P4903" s="15"/>
      <c r="Q4903" s="15"/>
      <c r="R4903" s="15"/>
    </row>
    <row r="4904" spans="1:18" x14ac:dyDescent="0.3">
      <c r="A4904" s="1">
        <v>112166</v>
      </c>
      <c r="B4904" s="2" t="s">
        <v>9555</v>
      </c>
      <c r="C4904" s="2" t="s">
        <v>9556</v>
      </c>
      <c r="D4904" s="3" t="s">
        <v>16</v>
      </c>
      <c r="E4904" s="4">
        <v>41766</v>
      </c>
      <c r="F4904" s="2" t="s">
        <v>17</v>
      </c>
      <c r="G4904" s="5" t="s">
        <v>48</v>
      </c>
      <c r="H4904" s="2" t="s">
        <v>20</v>
      </c>
      <c r="I4904" s="5" t="s">
        <v>215</v>
      </c>
      <c r="J4904" s="5" t="s">
        <v>22</v>
      </c>
      <c r="K4904" s="5" t="s">
        <v>33</v>
      </c>
      <c r="L4904" s="4">
        <v>41776.390277777777</v>
      </c>
      <c r="M4904" s="3" t="s">
        <v>27</v>
      </c>
      <c r="N4904" s="10" t="s">
        <v>28</v>
      </c>
      <c r="O4904" s="14">
        <v>1</v>
      </c>
      <c r="P4904" s="15"/>
      <c r="Q4904" s="15"/>
      <c r="R4904" s="15"/>
    </row>
    <row r="4905" spans="1:18" x14ac:dyDescent="0.3">
      <c r="A4905" s="1">
        <v>112167</v>
      </c>
      <c r="B4905" s="2" t="s">
        <v>9557</v>
      </c>
      <c r="C4905" s="2" t="s">
        <v>9558</v>
      </c>
      <c r="D4905" s="3" t="s">
        <v>16</v>
      </c>
      <c r="E4905" s="4">
        <v>41766</v>
      </c>
      <c r="F4905" s="2" t="s">
        <v>17</v>
      </c>
      <c r="G4905" s="5" t="s">
        <v>48</v>
      </c>
      <c r="H4905" s="2" t="s">
        <v>20</v>
      </c>
      <c r="I4905" s="5" t="s">
        <v>215</v>
      </c>
      <c r="J4905" s="5" t="s">
        <v>22</v>
      </c>
      <c r="K4905" s="5" t="s">
        <v>33</v>
      </c>
      <c r="L4905" s="4">
        <v>41776.390972222223</v>
      </c>
      <c r="M4905" s="3" t="s">
        <v>27</v>
      </c>
      <c r="N4905" s="10" t="s">
        <v>28</v>
      </c>
      <c r="O4905" s="14">
        <v>1</v>
      </c>
      <c r="P4905" s="15"/>
      <c r="Q4905" s="15"/>
      <c r="R4905" s="15"/>
    </row>
    <row r="4906" spans="1:18" x14ac:dyDescent="0.3">
      <c r="A4906" s="1">
        <v>114777</v>
      </c>
      <c r="B4906" s="2" t="s">
        <v>9559</v>
      </c>
      <c r="C4906" s="2" t="s">
        <v>9560</v>
      </c>
      <c r="D4906" s="3" t="s">
        <v>16</v>
      </c>
      <c r="E4906" s="4">
        <v>42353</v>
      </c>
      <c r="F4906" s="2" t="s">
        <v>17</v>
      </c>
      <c r="G4906" s="5" t="s">
        <v>48</v>
      </c>
      <c r="H4906" s="2" t="s">
        <v>20</v>
      </c>
      <c r="I4906" s="5" t="s">
        <v>215</v>
      </c>
      <c r="J4906" s="5" t="s">
        <v>10920</v>
      </c>
      <c r="K4906" s="5" t="s">
        <v>351</v>
      </c>
      <c r="L4906" s="4">
        <v>42364.588194444441</v>
      </c>
      <c r="M4906" s="3" t="s">
        <v>27</v>
      </c>
      <c r="N4906" s="10" t="s">
        <v>28</v>
      </c>
      <c r="O4906" s="14">
        <v>1</v>
      </c>
      <c r="P4906" s="15"/>
      <c r="Q4906" s="15"/>
      <c r="R4906" s="15"/>
    </row>
    <row r="4907" spans="1:18" x14ac:dyDescent="0.3">
      <c r="A4907" s="1">
        <v>16241</v>
      </c>
      <c r="B4907" s="2" t="s">
        <v>9561</v>
      </c>
      <c r="C4907" s="2" t="s">
        <v>9562</v>
      </c>
      <c r="D4907" s="3" t="s">
        <v>16</v>
      </c>
      <c r="E4907" s="4">
        <v>41302</v>
      </c>
      <c r="F4907" s="2" t="s">
        <v>17</v>
      </c>
      <c r="G4907" s="5" t="s">
        <v>48</v>
      </c>
      <c r="H4907" s="2" t="s">
        <v>42</v>
      </c>
      <c r="I4907" s="5" t="s">
        <v>218</v>
      </c>
      <c r="J4907" s="5" t="s">
        <v>10920</v>
      </c>
      <c r="K4907" s="5" t="s">
        <v>33</v>
      </c>
      <c r="L4907" s="4" t="s">
        <v>19</v>
      </c>
      <c r="M4907" s="3" t="s">
        <v>27</v>
      </c>
      <c r="N4907" s="10" t="s">
        <v>28</v>
      </c>
      <c r="O4907" s="14">
        <v>1</v>
      </c>
      <c r="P4907" s="15"/>
      <c r="Q4907" s="15"/>
      <c r="R4907" s="15"/>
    </row>
    <row r="4908" spans="1:18" x14ac:dyDescent="0.3">
      <c r="A4908" s="1">
        <v>16242</v>
      </c>
      <c r="B4908" s="2" t="s">
        <v>9563</v>
      </c>
      <c r="C4908" s="2" t="s">
        <v>9564</v>
      </c>
      <c r="D4908" s="3" t="s">
        <v>16</v>
      </c>
      <c r="E4908" s="4">
        <v>41302</v>
      </c>
      <c r="F4908" s="2" t="s">
        <v>17</v>
      </c>
      <c r="G4908" s="5" t="s">
        <v>48</v>
      </c>
      <c r="H4908" s="2" t="s">
        <v>42</v>
      </c>
      <c r="I4908" s="5" t="s">
        <v>218</v>
      </c>
      <c r="J4908" s="5" t="s">
        <v>10920</v>
      </c>
      <c r="K4908" s="5" t="s">
        <v>33</v>
      </c>
      <c r="L4908" s="4" t="s">
        <v>19</v>
      </c>
      <c r="M4908" s="3" t="s">
        <v>27</v>
      </c>
      <c r="N4908" s="10" t="s">
        <v>28</v>
      </c>
      <c r="O4908" s="14">
        <v>1</v>
      </c>
      <c r="P4908" s="15"/>
      <c r="Q4908" s="15"/>
      <c r="R4908" s="15"/>
    </row>
    <row r="4909" spans="1:18" x14ac:dyDescent="0.3">
      <c r="A4909" s="1">
        <v>114932</v>
      </c>
      <c r="B4909" s="2" t="s">
        <v>9565</v>
      </c>
      <c r="C4909" s="2" t="s">
        <v>9566</v>
      </c>
      <c r="D4909" s="3" t="s">
        <v>16</v>
      </c>
      <c r="E4909" s="4">
        <v>42424</v>
      </c>
      <c r="F4909" s="2" t="s">
        <v>17</v>
      </c>
      <c r="G4909" s="5" t="s">
        <v>48</v>
      </c>
      <c r="H4909" s="2" t="s">
        <v>20</v>
      </c>
      <c r="I4909" s="5" t="s">
        <v>218</v>
      </c>
      <c r="J4909" s="5" t="s">
        <v>10920</v>
      </c>
      <c r="K4909" s="5" t="s">
        <v>33</v>
      </c>
      <c r="L4909" s="4">
        <v>42428.370833333334</v>
      </c>
      <c r="M4909" s="3" t="s">
        <v>27</v>
      </c>
      <c r="N4909" s="10" t="s">
        <v>28</v>
      </c>
      <c r="O4909" s="14">
        <v>1</v>
      </c>
      <c r="P4909" s="15"/>
      <c r="Q4909" s="15"/>
      <c r="R4909" s="15"/>
    </row>
    <row r="4910" spans="1:18" x14ac:dyDescent="0.3">
      <c r="A4910" s="1">
        <v>114934</v>
      </c>
      <c r="B4910" s="2" t="s">
        <v>9567</v>
      </c>
      <c r="C4910" s="2" t="s">
        <v>9568</v>
      </c>
      <c r="D4910" s="3" t="s">
        <v>16</v>
      </c>
      <c r="E4910" s="4">
        <v>42424</v>
      </c>
      <c r="F4910" s="2" t="s">
        <v>17</v>
      </c>
      <c r="G4910" s="5" t="s">
        <v>48</v>
      </c>
      <c r="H4910" s="2" t="s">
        <v>20</v>
      </c>
      <c r="I4910" s="5" t="s">
        <v>218</v>
      </c>
      <c r="J4910" s="5" t="s">
        <v>10920</v>
      </c>
      <c r="K4910" s="5" t="s">
        <v>33</v>
      </c>
      <c r="L4910" s="4">
        <v>42428.370833333334</v>
      </c>
      <c r="M4910" s="3" t="s">
        <v>27</v>
      </c>
      <c r="N4910" s="10" t="s">
        <v>28</v>
      </c>
      <c r="O4910" s="14">
        <v>1</v>
      </c>
      <c r="P4910" s="15"/>
      <c r="Q4910" s="15"/>
      <c r="R4910" s="15"/>
    </row>
    <row r="4911" spans="1:18" x14ac:dyDescent="0.3">
      <c r="A4911" s="1">
        <v>114933</v>
      </c>
      <c r="B4911" s="2" t="s">
        <v>9569</v>
      </c>
      <c r="C4911" s="2" t="s">
        <v>9570</v>
      </c>
      <c r="D4911" s="3" t="s">
        <v>16</v>
      </c>
      <c r="E4911" s="4">
        <v>42424</v>
      </c>
      <c r="F4911" s="2" t="s">
        <v>17</v>
      </c>
      <c r="G4911" s="5" t="s">
        <v>48</v>
      </c>
      <c r="H4911" s="2" t="s">
        <v>20</v>
      </c>
      <c r="I4911" s="5" t="s">
        <v>218</v>
      </c>
      <c r="J4911" s="5" t="s">
        <v>10920</v>
      </c>
      <c r="K4911" s="5" t="s">
        <v>33</v>
      </c>
      <c r="L4911" s="4">
        <v>42428.370833333334</v>
      </c>
      <c r="M4911" s="3" t="s">
        <v>27</v>
      </c>
      <c r="N4911" s="10" t="s">
        <v>28</v>
      </c>
      <c r="O4911" s="14">
        <v>1</v>
      </c>
      <c r="P4911" s="15"/>
      <c r="Q4911" s="15"/>
      <c r="R4911" s="15"/>
    </row>
    <row r="4912" spans="1:18" x14ac:dyDescent="0.3">
      <c r="A4912" s="1">
        <v>16244</v>
      </c>
      <c r="B4912" s="2" t="s">
        <v>9571</v>
      </c>
      <c r="C4912" s="2" t="s">
        <v>9572</v>
      </c>
      <c r="D4912" s="3" t="s">
        <v>16</v>
      </c>
      <c r="E4912" s="4">
        <v>41420</v>
      </c>
      <c r="F4912" s="2" t="s">
        <v>17</v>
      </c>
      <c r="G4912" s="5" t="s">
        <v>48</v>
      </c>
      <c r="H4912" s="2" t="s">
        <v>20</v>
      </c>
      <c r="I4912" s="5" t="s">
        <v>218</v>
      </c>
      <c r="J4912" s="5" t="s">
        <v>10920</v>
      </c>
      <c r="K4912" s="5" t="s">
        <v>33</v>
      </c>
      <c r="L4912" s="4" t="s">
        <v>19</v>
      </c>
      <c r="M4912" s="3" t="s">
        <v>27</v>
      </c>
      <c r="N4912" s="10" t="s">
        <v>28</v>
      </c>
      <c r="O4912" s="14">
        <v>1</v>
      </c>
      <c r="P4912" s="15"/>
      <c r="Q4912" s="15"/>
      <c r="R4912" s="15"/>
    </row>
    <row r="4913" spans="1:18" x14ac:dyDescent="0.3">
      <c r="A4913" s="1">
        <v>16245</v>
      </c>
      <c r="B4913" s="2" t="s">
        <v>9573</v>
      </c>
      <c r="C4913" s="2" t="s">
        <v>9574</v>
      </c>
      <c r="D4913" s="3" t="s">
        <v>16</v>
      </c>
      <c r="E4913" s="4">
        <v>41302</v>
      </c>
      <c r="F4913" s="2" t="s">
        <v>17</v>
      </c>
      <c r="G4913" s="5" t="s">
        <v>48</v>
      </c>
      <c r="H4913" s="2" t="s">
        <v>42</v>
      </c>
      <c r="I4913" s="5" t="s">
        <v>218</v>
      </c>
      <c r="J4913" s="5" t="s">
        <v>10920</v>
      </c>
      <c r="K4913" s="5" t="s">
        <v>33</v>
      </c>
      <c r="L4913" s="4" t="s">
        <v>19</v>
      </c>
      <c r="M4913" s="3" t="s">
        <v>27</v>
      </c>
      <c r="N4913" s="10" t="s">
        <v>28</v>
      </c>
      <c r="O4913" s="14">
        <v>1</v>
      </c>
      <c r="P4913" s="15"/>
      <c r="Q4913" s="15"/>
      <c r="R4913" s="15"/>
    </row>
    <row r="4914" spans="1:18" x14ac:dyDescent="0.3">
      <c r="A4914" s="1">
        <v>114935</v>
      </c>
      <c r="B4914" s="2" t="s">
        <v>9575</v>
      </c>
      <c r="C4914" s="2" t="s">
        <v>9576</v>
      </c>
      <c r="D4914" s="3" t="s">
        <v>16</v>
      </c>
      <c r="E4914" s="4">
        <v>42424</v>
      </c>
      <c r="F4914" s="2" t="s">
        <v>17</v>
      </c>
      <c r="G4914" s="5" t="s">
        <v>48</v>
      </c>
      <c r="H4914" s="2" t="s">
        <v>20</v>
      </c>
      <c r="I4914" s="5" t="s">
        <v>218</v>
      </c>
      <c r="J4914" s="5" t="s">
        <v>10920</v>
      </c>
      <c r="K4914" s="5" t="s">
        <v>33</v>
      </c>
      <c r="L4914" s="4">
        <v>42428.371527777774</v>
      </c>
      <c r="M4914" s="3" t="s">
        <v>27</v>
      </c>
      <c r="N4914" s="10" t="s">
        <v>28</v>
      </c>
      <c r="O4914" s="14">
        <v>1</v>
      </c>
      <c r="P4914" s="15"/>
      <c r="Q4914" s="15"/>
      <c r="R4914" s="15"/>
    </row>
    <row r="4915" spans="1:18" x14ac:dyDescent="0.3">
      <c r="A4915" s="1">
        <v>16246</v>
      </c>
      <c r="B4915" s="2" t="s">
        <v>9577</v>
      </c>
      <c r="C4915" s="2" t="s">
        <v>9578</v>
      </c>
      <c r="D4915" s="3" t="s">
        <v>16</v>
      </c>
      <c r="E4915" s="4">
        <v>41302</v>
      </c>
      <c r="F4915" s="2" t="s">
        <v>17</v>
      </c>
      <c r="G4915" s="5" t="s">
        <v>48</v>
      </c>
      <c r="H4915" s="2" t="s">
        <v>42</v>
      </c>
      <c r="I4915" s="5" t="s">
        <v>218</v>
      </c>
      <c r="J4915" s="5" t="s">
        <v>10920</v>
      </c>
      <c r="K4915" s="5" t="s">
        <v>33</v>
      </c>
      <c r="L4915" s="4" t="s">
        <v>19</v>
      </c>
      <c r="M4915" s="3" t="s">
        <v>27</v>
      </c>
      <c r="N4915" s="10" t="s">
        <v>28</v>
      </c>
      <c r="O4915" s="14">
        <v>1</v>
      </c>
      <c r="P4915" s="15"/>
      <c r="Q4915" s="15"/>
      <c r="R4915" s="15"/>
    </row>
    <row r="4916" spans="1:18" x14ac:dyDescent="0.3">
      <c r="A4916" s="1">
        <v>16247</v>
      </c>
      <c r="B4916" s="2" t="s">
        <v>9579</v>
      </c>
      <c r="C4916" s="2" t="s">
        <v>9580</v>
      </c>
      <c r="D4916" s="3" t="s">
        <v>16</v>
      </c>
      <c r="E4916" s="4">
        <v>41302</v>
      </c>
      <c r="F4916" s="2" t="s">
        <v>17</v>
      </c>
      <c r="G4916" s="5" t="s">
        <v>48</v>
      </c>
      <c r="H4916" s="2" t="s">
        <v>42</v>
      </c>
      <c r="I4916" s="5" t="s">
        <v>218</v>
      </c>
      <c r="J4916" s="5" t="s">
        <v>10920</v>
      </c>
      <c r="K4916" s="5" t="s">
        <v>33</v>
      </c>
      <c r="L4916" s="4" t="s">
        <v>19</v>
      </c>
      <c r="M4916" s="3" t="s">
        <v>27</v>
      </c>
      <c r="N4916" s="10" t="s">
        <v>28</v>
      </c>
      <c r="O4916" s="14">
        <v>1</v>
      </c>
      <c r="P4916" s="15"/>
      <c r="Q4916" s="15"/>
      <c r="R4916" s="15"/>
    </row>
    <row r="4917" spans="1:18" x14ac:dyDescent="0.3">
      <c r="A4917" s="1">
        <v>114936</v>
      </c>
      <c r="B4917" s="2" t="s">
        <v>9581</v>
      </c>
      <c r="C4917" s="2" t="s">
        <v>9582</v>
      </c>
      <c r="D4917" s="3" t="s">
        <v>16</v>
      </c>
      <c r="E4917" s="4">
        <v>42424</v>
      </c>
      <c r="F4917" s="2" t="s">
        <v>17</v>
      </c>
      <c r="G4917" s="5" t="s">
        <v>48</v>
      </c>
      <c r="H4917" s="2" t="s">
        <v>20</v>
      </c>
      <c r="I4917" s="5" t="s">
        <v>218</v>
      </c>
      <c r="J4917" s="5" t="s">
        <v>10920</v>
      </c>
      <c r="K4917" s="5" t="s">
        <v>33</v>
      </c>
      <c r="L4917" s="4">
        <v>42428.371527777774</v>
      </c>
      <c r="M4917" s="3" t="s">
        <v>27</v>
      </c>
      <c r="N4917" s="10" t="s">
        <v>28</v>
      </c>
      <c r="O4917" s="14">
        <v>1</v>
      </c>
      <c r="P4917" s="15"/>
      <c r="Q4917" s="15"/>
      <c r="R4917" s="15"/>
    </row>
    <row r="4918" spans="1:18" x14ac:dyDescent="0.3">
      <c r="A4918" s="1">
        <v>114938</v>
      </c>
      <c r="B4918" s="2" t="s">
        <v>9583</v>
      </c>
      <c r="C4918" s="2" t="s">
        <v>9584</v>
      </c>
      <c r="D4918" s="3" t="s">
        <v>16</v>
      </c>
      <c r="E4918" s="4">
        <v>42424</v>
      </c>
      <c r="F4918" s="2" t="s">
        <v>17</v>
      </c>
      <c r="G4918" s="5" t="s">
        <v>48</v>
      </c>
      <c r="H4918" s="2" t="s">
        <v>20</v>
      </c>
      <c r="I4918" s="5" t="s">
        <v>218</v>
      </c>
      <c r="J4918" s="5" t="s">
        <v>10920</v>
      </c>
      <c r="K4918" s="5" t="s">
        <v>33</v>
      </c>
      <c r="L4918" s="4">
        <v>42428.371527777774</v>
      </c>
      <c r="M4918" s="3" t="s">
        <v>27</v>
      </c>
      <c r="N4918" s="10" t="s">
        <v>28</v>
      </c>
      <c r="O4918" s="14">
        <v>1</v>
      </c>
      <c r="P4918" s="15"/>
      <c r="Q4918" s="15"/>
      <c r="R4918" s="15"/>
    </row>
    <row r="4919" spans="1:18" x14ac:dyDescent="0.3">
      <c r="A4919" s="1">
        <v>114937</v>
      </c>
      <c r="B4919" s="2" t="s">
        <v>9585</v>
      </c>
      <c r="C4919" s="2" t="s">
        <v>9586</v>
      </c>
      <c r="D4919" s="3" t="s">
        <v>16</v>
      </c>
      <c r="E4919" s="4">
        <v>42424</v>
      </c>
      <c r="F4919" s="2" t="s">
        <v>17</v>
      </c>
      <c r="G4919" s="5" t="s">
        <v>48</v>
      </c>
      <c r="H4919" s="2" t="s">
        <v>20</v>
      </c>
      <c r="I4919" s="5" t="s">
        <v>218</v>
      </c>
      <c r="J4919" s="5" t="s">
        <v>10920</v>
      </c>
      <c r="K4919" s="5" t="s">
        <v>33</v>
      </c>
      <c r="L4919" s="4">
        <v>42428.371527777774</v>
      </c>
      <c r="M4919" s="3" t="s">
        <v>27</v>
      </c>
      <c r="N4919" s="10" t="s">
        <v>28</v>
      </c>
      <c r="O4919" s="14">
        <v>1</v>
      </c>
      <c r="P4919" s="15"/>
      <c r="Q4919" s="15"/>
      <c r="R4919" s="15"/>
    </row>
    <row r="4920" spans="1:18" x14ac:dyDescent="0.3">
      <c r="A4920" s="1">
        <v>16249</v>
      </c>
      <c r="B4920" s="2" t="s">
        <v>9587</v>
      </c>
      <c r="C4920" s="2" t="s">
        <v>9588</v>
      </c>
      <c r="D4920" s="3" t="s">
        <v>16</v>
      </c>
      <c r="E4920" s="4">
        <v>41420</v>
      </c>
      <c r="F4920" s="2" t="s">
        <v>17</v>
      </c>
      <c r="G4920" s="5" t="s">
        <v>48</v>
      </c>
      <c r="H4920" s="2" t="s">
        <v>20</v>
      </c>
      <c r="I4920" s="5" t="s">
        <v>218</v>
      </c>
      <c r="J4920" s="5" t="s">
        <v>10920</v>
      </c>
      <c r="K4920" s="5" t="s">
        <v>33</v>
      </c>
      <c r="L4920" s="4" t="s">
        <v>19</v>
      </c>
      <c r="M4920" s="3" t="s">
        <v>27</v>
      </c>
      <c r="N4920" s="10" t="s">
        <v>28</v>
      </c>
      <c r="O4920" s="14">
        <v>1</v>
      </c>
      <c r="P4920" s="15"/>
      <c r="Q4920" s="15"/>
      <c r="R4920" s="15"/>
    </row>
    <row r="4921" spans="1:18" x14ac:dyDescent="0.3">
      <c r="A4921" s="1">
        <v>16250</v>
      </c>
      <c r="B4921" s="2" t="s">
        <v>9589</v>
      </c>
      <c r="C4921" s="2" t="s">
        <v>9590</v>
      </c>
      <c r="D4921" s="3" t="s">
        <v>16</v>
      </c>
      <c r="E4921" s="4">
        <v>41302</v>
      </c>
      <c r="F4921" s="2" t="s">
        <v>17</v>
      </c>
      <c r="G4921" s="5" t="s">
        <v>48</v>
      </c>
      <c r="H4921" s="2" t="s">
        <v>42</v>
      </c>
      <c r="I4921" s="5" t="s">
        <v>218</v>
      </c>
      <c r="J4921" s="5" t="s">
        <v>10920</v>
      </c>
      <c r="K4921" s="5" t="s">
        <v>33</v>
      </c>
      <c r="L4921" s="4" t="s">
        <v>19</v>
      </c>
      <c r="M4921" s="3" t="s">
        <v>27</v>
      </c>
      <c r="N4921" s="10" t="s">
        <v>28</v>
      </c>
      <c r="O4921" s="14">
        <v>1</v>
      </c>
      <c r="P4921" s="15"/>
      <c r="Q4921" s="15"/>
      <c r="R4921" s="15"/>
    </row>
    <row r="4922" spans="1:18" x14ac:dyDescent="0.3">
      <c r="A4922" s="1">
        <v>114939</v>
      </c>
      <c r="B4922" s="2" t="s">
        <v>9591</v>
      </c>
      <c r="C4922" s="2" t="s">
        <v>9576</v>
      </c>
      <c r="D4922" s="3" t="s">
        <v>16</v>
      </c>
      <c r="E4922" s="4">
        <v>42424</v>
      </c>
      <c r="F4922" s="2" t="s">
        <v>17</v>
      </c>
      <c r="G4922" s="5" t="s">
        <v>48</v>
      </c>
      <c r="H4922" s="2" t="s">
        <v>20</v>
      </c>
      <c r="I4922" s="5" t="s">
        <v>218</v>
      </c>
      <c r="J4922" s="5" t="s">
        <v>10920</v>
      </c>
      <c r="K4922" s="5" t="s">
        <v>33</v>
      </c>
      <c r="L4922" s="4">
        <v>42428.374305555553</v>
      </c>
      <c r="M4922" s="3" t="s">
        <v>27</v>
      </c>
      <c r="N4922" s="10" t="s">
        <v>28</v>
      </c>
      <c r="O4922" s="14">
        <v>1</v>
      </c>
      <c r="P4922" s="15"/>
      <c r="Q4922" s="15"/>
      <c r="R4922" s="15"/>
    </row>
    <row r="4923" spans="1:18" x14ac:dyDescent="0.3">
      <c r="A4923" s="1">
        <v>115004</v>
      </c>
      <c r="B4923" s="2" t="s">
        <v>9592</v>
      </c>
      <c r="C4923" s="2" t="s">
        <v>9593</v>
      </c>
      <c r="D4923" s="3" t="s">
        <v>31</v>
      </c>
      <c r="E4923" s="4">
        <v>42436.619444444441</v>
      </c>
      <c r="F4923" s="2" t="s">
        <v>17</v>
      </c>
      <c r="G4923" s="5" t="s">
        <v>48</v>
      </c>
      <c r="H4923" s="2" t="s">
        <v>20</v>
      </c>
      <c r="I4923" s="5" t="s">
        <v>536</v>
      </c>
      <c r="J4923" s="5" t="s">
        <v>22</v>
      </c>
      <c r="K4923" s="5" t="s">
        <v>9594</v>
      </c>
      <c r="L4923" s="4">
        <v>42436.619444444441</v>
      </c>
      <c r="M4923" s="3" t="s">
        <v>27</v>
      </c>
      <c r="N4923" s="10" t="s">
        <v>28</v>
      </c>
      <c r="O4923" s="14">
        <v>1</v>
      </c>
      <c r="P4923" s="15"/>
      <c r="Q4923" s="15"/>
      <c r="R4923" s="15"/>
    </row>
    <row r="4924" spans="1:18" x14ac:dyDescent="0.3">
      <c r="A4924" s="1">
        <v>115005</v>
      </c>
      <c r="B4924" s="2" t="s">
        <v>9595</v>
      </c>
      <c r="C4924" s="2" t="s">
        <v>9596</v>
      </c>
      <c r="D4924" s="3" t="s">
        <v>16</v>
      </c>
      <c r="E4924" s="4">
        <v>42436.619444444441</v>
      </c>
      <c r="F4924" s="2" t="s">
        <v>17</v>
      </c>
      <c r="G4924" s="5" t="s">
        <v>48</v>
      </c>
      <c r="H4924" s="2" t="s">
        <v>20</v>
      </c>
      <c r="I4924" s="5" t="s">
        <v>536</v>
      </c>
      <c r="J4924" s="5" t="s">
        <v>22</v>
      </c>
      <c r="K4924" s="5" t="s">
        <v>9594</v>
      </c>
      <c r="L4924" s="4">
        <v>42436.619444444441</v>
      </c>
      <c r="M4924" s="3" t="s">
        <v>27</v>
      </c>
      <c r="N4924" s="10" t="s">
        <v>28</v>
      </c>
      <c r="O4924" s="14">
        <v>1</v>
      </c>
      <c r="P4924" s="15"/>
      <c r="Q4924" s="15"/>
      <c r="R4924" s="15"/>
    </row>
    <row r="4925" spans="1:18" x14ac:dyDescent="0.3">
      <c r="A4925" s="1">
        <v>115006</v>
      </c>
      <c r="B4925" s="2" t="s">
        <v>9597</v>
      </c>
      <c r="C4925" s="2" t="s">
        <v>9598</v>
      </c>
      <c r="D4925" s="3" t="s">
        <v>16</v>
      </c>
      <c r="E4925" s="4">
        <v>42436.619444444441</v>
      </c>
      <c r="F4925" s="2" t="s">
        <v>17</v>
      </c>
      <c r="G4925" s="5" t="s">
        <v>48</v>
      </c>
      <c r="H4925" s="2" t="s">
        <v>20</v>
      </c>
      <c r="I4925" s="5" t="s">
        <v>536</v>
      </c>
      <c r="J4925" s="5" t="s">
        <v>22</v>
      </c>
      <c r="K4925" s="5" t="s">
        <v>9594</v>
      </c>
      <c r="L4925" s="4">
        <v>42436.619444444441</v>
      </c>
      <c r="M4925" s="3" t="s">
        <v>27</v>
      </c>
      <c r="N4925" s="10" t="s">
        <v>28</v>
      </c>
      <c r="O4925" s="14">
        <v>1</v>
      </c>
      <c r="P4925" s="15"/>
      <c r="Q4925" s="15"/>
      <c r="R4925" s="15"/>
    </row>
    <row r="4926" spans="1:18" x14ac:dyDescent="0.3">
      <c r="A4926" s="1">
        <v>115007</v>
      </c>
      <c r="B4926" s="2" t="s">
        <v>9599</v>
      </c>
      <c r="C4926" s="2" t="s">
        <v>9598</v>
      </c>
      <c r="D4926" s="3" t="s">
        <v>16</v>
      </c>
      <c r="E4926" s="4">
        <v>42436.619444444441</v>
      </c>
      <c r="F4926" s="2" t="s">
        <v>17</v>
      </c>
      <c r="G4926" s="5" t="s">
        <v>48</v>
      </c>
      <c r="H4926" s="2" t="s">
        <v>20</v>
      </c>
      <c r="I4926" s="5" t="s">
        <v>536</v>
      </c>
      <c r="J4926" s="5" t="s">
        <v>22</v>
      </c>
      <c r="K4926" s="5" t="s">
        <v>9594</v>
      </c>
      <c r="L4926" s="4">
        <v>42436.619444444441</v>
      </c>
      <c r="M4926" s="3" t="s">
        <v>27</v>
      </c>
      <c r="N4926" s="10" t="s">
        <v>28</v>
      </c>
      <c r="O4926" s="14">
        <v>1</v>
      </c>
      <c r="P4926" s="15"/>
      <c r="Q4926" s="15"/>
      <c r="R4926" s="15"/>
    </row>
    <row r="4927" spans="1:18" x14ac:dyDescent="0.3">
      <c r="A4927" s="1">
        <v>115008</v>
      </c>
      <c r="B4927" s="2" t="s">
        <v>9600</v>
      </c>
      <c r="C4927" s="2" t="s">
        <v>9601</v>
      </c>
      <c r="D4927" s="3" t="s">
        <v>16</v>
      </c>
      <c r="E4927" s="4">
        <v>42436.619444444441</v>
      </c>
      <c r="F4927" s="2" t="s">
        <v>17</v>
      </c>
      <c r="G4927" s="5" t="s">
        <v>48</v>
      </c>
      <c r="H4927" s="2" t="s">
        <v>20</v>
      </c>
      <c r="I4927" s="5" t="s">
        <v>536</v>
      </c>
      <c r="J4927" s="5" t="s">
        <v>22</v>
      </c>
      <c r="K4927" s="5" t="s">
        <v>9594</v>
      </c>
      <c r="L4927" s="4">
        <v>42436.619444444441</v>
      </c>
      <c r="M4927" s="3" t="s">
        <v>27</v>
      </c>
      <c r="N4927" s="10" t="s">
        <v>28</v>
      </c>
      <c r="O4927" s="14">
        <v>1</v>
      </c>
      <c r="P4927" s="15"/>
      <c r="Q4927" s="15"/>
      <c r="R4927" s="15"/>
    </row>
    <row r="4928" spans="1:18" x14ac:dyDescent="0.3">
      <c r="A4928" s="1">
        <v>115010</v>
      </c>
      <c r="B4928" s="2" t="s">
        <v>9602</v>
      </c>
      <c r="C4928" s="2" t="s">
        <v>9603</v>
      </c>
      <c r="D4928" s="3" t="s">
        <v>16</v>
      </c>
      <c r="E4928" s="4">
        <v>42436.619444444441</v>
      </c>
      <c r="F4928" s="2" t="s">
        <v>17</v>
      </c>
      <c r="G4928" s="5" t="s">
        <v>48</v>
      </c>
      <c r="H4928" s="2" t="s">
        <v>20</v>
      </c>
      <c r="I4928" s="5" t="s">
        <v>536</v>
      </c>
      <c r="J4928" s="5" t="s">
        <v>22</v>
      </c>
      <c r="K4928" s="5" t="s">
        <v>9594</v>
      </c>
      <c r="L4928" s="4">
        <v>42436.619444444441</v>
      </c>
      <c r="M4928" s="3" t="s">
        <v>27</v>
      </c>
      <c r="N4928" s="10" t="s">
        <v>28</v>
      </c>
      <c r="O4928" s="14">
        <v>1</v>
      </c>
      <c r="P4928" s="15"/>
      <c r="Q4928" s="15"/>
      <c r="R4928" s="15"/>
    </row>
    <row r="4929" spans="1:18" x14ac:dyDescent="0.3">
      <c r="A4929" s="1">
        <v>115009</v>
      </c>
      <c r="B4929" s="2" t="s">
        <v>9604</v>
      </c>
      <c r="C4929" s="2" t="s">
        <v>9605</v>
      </c>
      <c r="D4929" s="3" t="s">
        <v>16</v>
      </c>
      <c r="E4929" s="4">
        <v>42436.619444444441</v>
      </c>
      <c r="F4929" s="2" t="s">
        <v>17</v>
      </c>
      <c r="G4929" s="5" t="s">
        <v>48</v>
      </c>
      <c r="H4929" s="2" t="s">
        <v>20</v>
      </c>
      <c r="I4929" s="5" t="s">
        <v>536</v>
      </c>
      <c r="J4929" s="5" t="s">
        <v>22</v>
      </c>
      <c r="K4929" s="5" t="s">
        <v>9594</v>
      </c>
      <c r="L4929" s="4">
        <v>42436.619444444441</v>
      </c>
      <c r="M4929" s="3" t="s">
        <v>27</v>
      </c>
      <c r="N4929" s="10" t="s">
        <v>28</v>
      </c>
      <c r="O4929" s="14">
        <v>1</v>
      </c>
      <c r="P4929" s="15"/>
      <c r="Q4929" s="15"/>
      <c r="R4929" s="15"/>
    </row>
    <row r="4930" spans="1:18" x14ac:dyDescent="0.3">
      <c r="A4930" s="1">
        <v>115011</v>
      </c>
      <c r="B4930" s="2" t="s">
        <v>9606</v>
      </c>
      <c r="C4930" s="2" t="s">
        <v>9607</v>
      </c>
      <c r="D4930" s="3" t="s">
        <v>16</v>
      </c>
      <c r="E4930" s="4">
        <v>42436.619444444441</v>
      </c>
      <c r="F4930" s="2" t="s">
        <v>17</v>
      </c>
      <c r="G4930" s="5" t="s">
        <v>48</v>
      </c>
      <c r="H4930" s="2" t="s">
        <v>20</v>
      </c>
      <c r="I4930" s="5" t="s">
        <v>536</v>
      </c>
      <c r="J4930" s="5" t="s">
        <v>22</v>
      </c>
      <c r="K4930" s="5" t="s">
        <v>9594</v>
      </c>
      <c r="L4930" s="4">
        <v>42436.619444444441</v>
      </c>
      <c r="M4930" s="3" t="s">
        <v>27</v>
      </c>
      <c r="N4930" s="10" t="s">
        <v>28</v>
      </c>
      <c r="O4930" s="14">
        <v>1</v>
      </c>
      <c r="P4930" s="15"/>
      <c r="Q4930" s="15"/>
      <c r="R4930" s="15"/>
    </row>
    <row r="4931" spans="1:18" x14ac:dyDescent="0.3">
      <c r="A4931" s="1">
        <v>115012</v>
      </c>
      <c r="B4931" s="2" t="s">
        <v>9608</v>
      </c>
      <c r="C4931" s="2" t="s">
        <v>9609</v>
      </c>
      <c r="D4931" s="3" t="s">
        <v>16</v>
      </c>
      <c r="E4931" s="4">
        <v>42436.619444444441</v>
      </c>
      <c r="F4931" s="2" t="s">
        <v>17</v>
      </c>
      <c r="G4931" s="5" t="s">
        <v>48</v>
      </c>
      <c r="H4931" s="2" t="s">
        <v>20</v>
      </c>
      <c r="I4931" s="5" t="s">
        <v>536</v>
      </c>
      <c r="J4931" s="5" t="s">
        <v>22</v>
      </c>
      <c r="K4931" s="5" t="s">
        <v>9594</v>
      </c>
      <c r="L4931" s="4">
        <v>42436.619444444441</v>
      </c>
      <c r="M4931" s="3" t="s">
        <v>27</v>
      </c>
      <c r="N4931" s="10" t="s">
        <v>28</v>
      </c>
      <c r="O4931" s="14">
        <v>1</v>
      </c>
      <c r="P4931" s="15"/>
      <c r="Q4931" s="15"/>
      <c r="R4931" s="15"/>
    </row>
    <row r="4932" spans="1:18" x14ac:dyDescent="0.3">
      <c r="A4932" s="1">
        <v>115013</v>
      </c>
      <c r="B4932" s="2" t="s">
        <v>9610</v>
      </c>
      <c r="C4932" s="2" t="s">
        <v>9611</v>
      </c>
      <c r="D4932" s="3" t="s">
        <v>16</v>
      </c>
      <c r="E4932" s="4">
        <v>42436.619444444441</v>
      </c>
      <c r="F4932" s="2" t="s">
        <v>17</v>
      </c>
      <c r="G4932" s="5" t="s">
        <v>48</v>
      </c>
      <c r="H4932" s="2" t="s">
        <v>20</v>
      </c>
      <c r="I4932" s="5" t="s">
        <v>536</v>
      </c>
      <c r="J4932" s="5" t="s">
        <v>22</v>
      </c>
      <c r="K4932" s="5" t="s">
        <v>9594</v>
      </c>
      <c r="L4932" s="4">
        <v>42436.619444444441</v>
      </c>
      <c r="M4932" s="3" t="s">
        <v>27</v>
      </c>
      <c r="N4932" s="10" t="s">
        <v>28</v>
      </c>
      <c r="O4932" s="14">
        <v>1</v>
      </c>
      <c r="P4932" s="15"/>
      <c r="Q4932" s="15"/>
      <c r="R4932" s="15"/>
    </row>
    <row r="4933" spans="1:18" x14ac:dyDescent="0.3">
      <c r="A4933" s="1">
        <v>115014</v>
      </c>
      <c r="B4933" s="2" t="s">
        <v>9612</v>
      </c>
      <c r="C4933" s="2" t="s">
        <v>9613</v>
      </c>
      <c r="D4933" s="3" t="s">
        <v>16</v>
      </c>
      <c r="E4933" s="4">
        <v>42436.619444444441</v>
      </c>
      <c r="F4933" s="2" t="s">
        <v>17</v>
      </c>
      <c r="G4933" s="5" t="s">
        <v>48</v>
      </c>
      <c r="H4933" s="2" t="s">
        <v>20</v>
      </c>
      <c r="I4933" s="5" t="s">
        <v>536</v>
      </c>
      <c r="J4933" s="5" t="s">
        <v>22</v>
      </c>
      <c r="K4933" s="5" t="s">
        <v>9594</v>
      </c>
      <c r="L4933" s="4">
        <v>42436.619444444441</v>
      </c>
      <c r="M4933" s="3" t="s">
        <v>27</v>
      </c>
      <c r="N4933" s="10" t="s">
        <v>28</v>
      </c>
      <c r="O4933" s="14">
        <v>1</v>
      </c>
      <c r="P4933" s="15"/>
      <c r="Q4933" s="15"/>
      <c r="R4933" s="15"/>
    </row>
    <row r="4934" spans="1:18" x14ac:dyDescent="0.3">
      <c r="A4934" s="1">
        <v>115016</v>
      </c>
      <c r="B4934" s="2" t="s">
        <v>9614</v>
      </c>
      <c r="C4934" s="2" t="s">
        <v>9615</v>
      </c>
      <c r="D4934" s="3" t="s">
        <v>16</v>
      </c>
      <c r="E4934" s="4">
        <v>42436.619444444441</v>
      </c>
      <c r="F4934" s="2" t="s">
        <v>17</v>
      </c>
      <c r="G4934" s="5" t="s">
        <v>48</v>
      </c>
      <c r="H4934" s="2" t="s">
        <v>20</v>
      </c>
      <c r="I4934" s="5" t="s">
        <v>536</v>
      </c>
      <c r="J4934" s="5" t="s">
        <v>22</v>
      </c>
      <c r="K4934" s="5" t="s">
        <v>9594</v>
      </c>
      <c r="L4934" s="4">
        <v>42436.619444444441</v>
      </c>
      <c r="M4934" s="3" t="s">
        <v>27</v>
      </c>
      <c r="N4934" s="10" t="s">
        <v>28</v>
      </c>
      <c r="O4934" s="14">
        <v>1</v>
      </c>
      <c r="P4934" s="15"/>
      <c r="Q4934" s="15"/>
      <c r="R4934" s="15"/>
    </row>
    <row r="4935" spans="1:18" x14ac:dyDescent="0.3">
      <c r="A4935" s="1">
        <v>115015</v>
      </c>
      <c r="B4935" s="2" t="s">
        <v>9616</v>
      </c>
      <c r="C4935" s="2" t="s">
        <v>9617</v>
      </c>
      <c r="D4935" s="3" t="s">
        <v>16</v>
      </c>
      <c r="E4935" s="4">
        <v>42436.619444444441</v>
      </c>
      <c r="F4935" s="2" t="s">
        <v>17</v>
      </c>
      <c r="G4935" s="5" t="s">
        <v>48</v>
      </c>
      <c r="H4935" s="2" t="s">
        <v>20</v>
      </c>
      <c r="I4935" s="5" t="s">
        <v>536</v>
      </c>
      <c r="J4935" s="5" t="s">
        <v>22</v>
      </c>
      <c r="K4935" s="5" t="s">
        <v>9594</v>
      </c>
      <c r="L4935" s="4">
        <v>42436.619444444441</v>
      </c>
      <c r="M4935" s="3" t="s">
        <v>27</v>
      </c>
      <c r="N4935" s="10" t="s">
        <v>28</v>
      </c>
      <c r="O4935" s="14">
        <v>1</v>
      </c>
      <c r="P4935" s="15"/>
      <c r="Q4935" s="15"/>
      <c r="R4935" s="15"/>
    </row>
    <row r="4936" spans="1:18" x14ac:dyDescent="0.3">
      <c r="A4936" s="1">
        <v>115017</v>
      </c>
      <c r="B4936" s="2" t="s">
        <v>9618</v>
      </c>
      <c r="C4936" s="2" t="s">
        <v>9619</v>
      </c>
      <c r="D4936" s="3" t="s">
        <v>16</v>
      </c>
      <c r="E4936" s="4">
        <v>42436.619444444441</v>
      </c>
      <c r="F4936" s="2" t="s">
        <v>17</v>
      </c>
      <c r="G4936" s="5" t="s">
        <v>48</v>
      </c>
      <c r="H4936" s="2" t="s">
        <v>20</v>
      </c>
      <c r="I4936" s="5" t="s">
        <v>536</v>
      </c>
      <c r="J4936" s="5" t="s">
        <v>22</v>
      </c>
      <c r="K4936" s="5" t="s">
        <v>9594</v>
      </c>
      <c r="L4936" s="4">
        <v>42436.619444444441</v>
      </c>
      <c r="M4936" s="3" t="s">
        <v>27</v>
      </c>
      <c r="N4936" s="10" t="s">
        <v>28</v>
      </c>
      <c r="O4936" s="14">
        <v>1</v>
      </c>
      <c r="P4936" s="15"/>
      <c r="Q4936" s="15"/>
      <c r="R4936" s="15"/>
    </row>
    <row r="4937" spans="1:18" x14ac:dyDescent="0.3">
      <c r="A4937" s="1">
        <v>115018</v>
      </c>
      <c r="B4937" s="2" t="s">
        <v>9620</v>
      </c>
      <c r="C4937" s="2" t="s">
        <v>9621</v>
      </c>
      <c r="D4937" s="3" t="s">
        <v>16</v>
      </c>
      <c r="E4937" s="4">
        <v>42436.619444444441</v>
      </c>
      <c r="F4937" s="2" t="s">
        <v>17</v>
      </c>
      <c r="G4937" s="5" t="s">
        <v>48</v>
      </c>
      <c r="H4937" s="2" t="s">
        <v>20</v>
      </c>
      <c r="I4937" s="5" t="s">
        <v>536</v>
      </c>
      <c r="J4937" s="5" t="s">
        <v>22</v>
      </c>
      <c r="K4937" s="5" t="s">
        <v>9594</v>
      </c>
      <c r="L4937" s="4">
        <v>42436.619444444441</v>
      </c>
      <c r="M4937" s="3" t="s">
        <v>27</v>
      </c>
      <c r="N4937" s="10" t="s">
        <v>28</v>
      </c>
      <c r="O4937" s="14">
        <v>1</v>
      </c>
      <c r="P4937" s="15"/>
      <c r="Q4937" s="15"/>
      <c r="R4937" s="15"/>
    </row>
    <row r="4938" spans="1:18" x14ac:dyDescent="0.3">
      <c r="A4938" s="1">
        <v>115019</v>
      </c>
      <c r="B4938" s="2" t="s">
        <v>9622</v>
      </c>
      <c r="C4938" s="2" t="s">
        <v>9623</v>
      </c>
      <c r="D4938" s="3" t="s">
        <v>16</v>
      </c>
      <c r="E4938" s="4">
        <v>42436.619444444441</v>
      </c>
      <c r="F4938" s="2" t="s">
        <v>17</v>
      </c>
      <c r="G4938" s="5" t="s">
        <v>48</v>
      </c>
      <c r="H4938" s="2" t="s">
        <v>20</v>
      </c>
      <c r="I4938" s="5" t="s">
        <v>536</v>
      </c>
      <c r="J4938" s="5" t="s">
        <v>22</v>
      </c>
      <c r="K4938" s="5" t="s">
        <v>9594</v>
      </c>
      <c r="L4938" s="4">
        <v>42436.619444444441</v>
      </c>
      <c r="M4938" s="3" t="s">
        <v>27</v>
      </c>
      <c r="N4938" s="10" t="s">
        <v>28</v>
      </c>
      <c r="O4938" s="14">
        <v>1</v>
      </c>
      <c r="P4938" s="15"/>
      <c r="Q4938" s="15"/>
      <c r="R4938" s="15"/>
    </row>
    <row r="4939" spans="1:18" x14ac:dyDescent="0.3">
      <c r="A4939" s="1">
        <v>115020</v>
      </c>
      <c r="B4939" s="2" t="s">
        <v>9624</v>
      </c>
      <c r="C4939" s="2" t="s">
        <v>9625</v>
      </c>
      <c r="D4939" s="3" t="s">
        <v>16</v>
      </c>
      <c r="E4939" s="4">
        <v>42436.619444444441</v>
      </c>
      <c r="F4939" s="2" t="s">
        <v>17</v>
      </c>
      <c r="G4939" s="5" t="s">
        <v>48</v>
      </c>
      <c r="H4939" s="2" t="s">
        <v>20</v>
      </c>
      <c r="I4939" s="5" t="s">
        <v>536</v>
      </c>
      <c r="J4939" s="5" t="s">
        <v>22</v>
      </c>
      <c r="K4939" s="5" t="s">
        <v>9594</v>
      </c>
      <c r="L4939" s="4">
        <v>42436.619444444441</v>
      </c>
      <c r="M4939" s="3" t="s">
        <v>27</v>
      </c>
      <c r="N4939" s="10" t="s">
        <v>28</v>
      </c>
      <c r="O4939" s="14">
        <v>1</v>
      </c>
      <c r="P4939" s="15"/>
      <c r="Q4939" s="15"/>
      <c r="R4939" s="15"/>
    </row>
    <row r="4940" spans="1:18" x14ac:dyDescent="0.3">
      <c r="A4940" s="1">
        <v>115021</v>
      </c>
      <c r="B4940" s="2" t="s">
        <v>9626</v>
      </c>
      <c r="C4940" s="2" t="s">
        <v>9627</v>
      </c>
      <c r="D4940" s="3" t="s">
        <v>16</v>
      </c>
      <c r="E4940" s="4">
        <v>42436.619444444441</v>
      </c>
      <c r="F4940" s="2" t="s">
        <v>17</v>
      </c>
      <c r="G4940" s="5" t="s">
        <v>48</v>
      </c>
      <c r="H4940" s="2" t="s">
        <v>20</v>
      </c>
      <c r="I4940" s="5" t="s">
        <v>536</v>
      </c>
      <c r="J4940" s="5" t="s">
        <v>22</v>
      </c>
      <c r="K4940" s="5" t="s">
        <v>9594</v>
      </c>
      <c r="L4940" s="4">
        <v>42436.619444444441</v>
      </c>
      <c r="M4940" s="3" t="s">
        <v>27</v>
      </c>
      <c r="N4940" s="10" t="s">
        <v>28</v>
      </c>
      <c r="O4940" s="14">
        <v>1</v>
      </c>
      <c r="P4940" s="15"/>
      <c r="Q4940" s="15"/>
      <c r="R4940" s="15"/>
    </row>
    <row r="4941" spans="1:18" x14ac:dyDescent="0.3">
      <c r="A4941" s="1">
        <v>115022</v>
      </c>
      <c r="B4941" s="2" t="s">
        <v>9628</v>
      </c>
      <c r="C4941" s="2" t="s">
        <v>9629</v>
      </c>
      <c r="D4941" s="3" t="s">
        <v>16</v>
      </c>
      <c r="E4941" s="4">
        <v>42436.619444444441</v>
      </c>
      <c r="F4941" s="2" t="s">
        <v>17</v>
      </c>
      <c r="G4941" s="5" t="s">
        <v>48</v>
      </c>
      <c r="H4941" s="2" t="s">
        <v>20</v>
      </c>
      <c r="I4941" s="5" t="s">
        <v>536</v>
      </c>
      <c r="J4941" s="5" t="s">
        <v>22</v>
      </c>
      <c r="K4941" s="5" t="s">
        <v>9594</v>
      </c>
      <c r="L4941" s="4">
        <v>42436.619444444441</v>
      </c>
      <c r="M4941" s="3" t="s">
        <v>27</v>
      </c>
      <c r="N4941" s="10" t="s">
        <v>28</v>
      </c>
      <c r="O4941" s="14">
        <v>1</v>
      </c>
      <c r="P4941" s="15"/>
      <c r="Q4941" s="15"/>
      <c r="R4941" s="15"/>
    </row>
    <row r="4942" spans="1:18" x14ac:dyDescent="0.3">
      <c r="A4942" s="1">
        <v>115023</v>
      </c>
      <c r="B4942" s="2" t="s">
        <v>9630</v>
      </c>
      <c r="C4942" s="2" t="s">
        <v>9631</v>
      </c>
      <c r="D4942" s="3" t="s">
        <v>16</v>
      </c>
      <c r="E4942" s="4">
        <v>42436.619444444441</v>
      </c>
      <c r="F4942" s="2" t="s">
        <v>17</v>
      </c>
      <c r="G4942" s="5" t="s">
        <v>48</v>
      </c>
      <c r="H4942" s="2" t="s">
        <v>20</v>
      </c>
      <c r="I4942" s="5" t="s">
        <v>536</v>
      </c>
      <c r="J4942" s="5" t="s">
        <v>22</v>
      </c>
      <c r="K4942" s="5" t="s">
        <v>9594</v>
      </c>
      <c r="L4942" s="4">
        <v>42436.619444444441</v>
      </c>
      <c r="M4942" s="3" t="s">
        <v>27</v>
      </c>
      <c r="N4942" s="10" t="s">
        <v>28</v>
      </c>
      <c r="O4942" s="14">
        <v>1</v>
      </c>
      <c r="P4942" s="15"/>
      <c r="Q4942" s="15"/>
      <c r="R4942" s="15"/>
    </row>
    <row r="4943" spans="1:18" x14ac:dyDescent="0.3">
      <c r="A4943" s="1">
        <v>115024</v>
      </c>
      <c r="B4943" s="2" t="s">
        <v>9632</v>
      </c>
      <c r="C4943" s="2" t="s">
        <v>9633</v>
      </c>
      <c r="D4943" s="3" t="s">
        <v>16</v>
      </c>
      <c r="E4943" s="4">
        <v>42436.619444444441</v>
      </c>
      <c r="F4943" s="2" t="s">
        <v>17</v>
      </c>
      <c r="G4943" s="5" t="s">
        <v>48</v>
      </c>
      <c r="H4943" s="2" t="s">
        <v>20</v>
      </c>
      <c r="I4943" s="5" t="s">
        <v>536</v>
      </c>
      <c r="J4943" s="5" t="s">
        <v>22</v>
      </c>
      <c r="K4943" s="5" t="s">
        <v>9594</v>
      </c>
      <c r="L4943" s="4">
        <v>42436.619444444441</v>
      </c>
      <c r="M4943" s="3" t="s">
        <v>27</v>
      </c>
      <c r="N4943" s="10" t="s">
        <v>28</v>
      </c>
      <c r="O4943" s="14">
        <v>1</v>
      </c>
      <c r="P4943" s="15"/>
      <c r="Q4943" s="15"/>
      <c r="R4943" s="15"/>
    </row>
    <row r="4944" spans="1:18" x14ac:dyDescent="0.3">
      <c r="A4944" s="1">
        <v>115025</v>
      </c>
      <c r="B4944" s="2" t="s">
        <v>9634</v>
      </c>
      <c r="C4944" s="2" t="s">
        <v>9635</v>
      </c>
      <c r="D4944" s="3" t="s">
        <v>16</v>
      </c>
      <c r="E4944" s="4">
        <v>42436.619444444441</v>
      </c>
      <c r="F4944" s="2" t="s">
        <v>17</v>
      </c>
      <c r="G4944" s="5" t="s">
        <v>48</v>
      </c>
      <c r="H4944" s="2" t="s">
        <v>20</v>
      </c>
      <c r="I4944" s="5" t="s">
        <v>536</v>
      </c>
      <c r="J4944" s="5" t="s">
        <v>22</v>
      </c>
      <c r="K4944" s="5" t="s">
        <v>9594</v>
      </c>
      <c r="L4944" s="4">
        <v>42436.619444444441</v>
      </c>
      <c r="M4944" s="3" t="s">
        <v>27</v>
      </c>
      <c r="N4944" s="10" t="s">
        <v>28</v>
      </c>
      <c r="O4944" s="14">
        <v>1</v>
      </c>
      <c r="P4944" s="15"/>
      <c r="Q4944" s="15"/>
      <c r="R4944" s="15"/>
    </row>
    <row r="4945" spans="1:18" x14ac:dyDescent="0.3">
      <c r="A4945" s="1">
        <v>115026</v>
      </c>
      <c r="B4945" s="2" t="s">
        <v>9636</v>
      </c>
      <c r="C4945" s="2" t="s">
        <v>9637</v>
      </c>
      <c r="D4945" s="3" t="s">
        <v>16</v>
      </c>
      <c r="E4945" s="4">
        <v>42436.619444444441</v>
      </c>
      <c r="F4945" s="2" t="s">
        <v>17</v>
      </c>
      <c r="G4945" s="5" t="s">
        <v>48</v>
      </c>
      <c r="H4945" s="2" t="s">
        <v>20</v>
      </c>
      <c r="I4945" s="5" t="s">
        <v>536</v>
      </c>
      <c r="J4945" s="5" t="s">
        <v>22</v>
      </c>
      <c r="K4945" s="5" t="s">
        <v>9594</v>
      </c>
      <c r="L4945" s="4">
        <v>42436.619444444441</v>
      </c>
      <c r="M4945" s="3" t="s">
        <v>27</v>
      </c>
      <c r="N4945" s="10" t="s">
        <v>28</v>
      </c>
      <c r="O4945" s="14">
        <v>1</v>
      </c>
      <c r="P4945" s="15"/>
      <c r="Q4945" s="15"/>
      <c r="R4945" s="15"/>
    </row>
    <row r="4946" spans="1:18" x14ac:dyDescent="0.3">
      <c r="A4946" s="1">
        <v>115027</v>
      </c>
      <c r="B4946" s="2" t="s">
        <v>9638</v>
      </c>
      <c r="C4946" s="2" t="s">
        <v>9639</v>
      </c>
      <c r="D4946" s="3" t="s">
        <v>16</v>
      </c>
      <c r="E4946" s="4">
        <v>42436.619444444441</v>
      </c>
      <c r="F4946" s="2" t="s">
        <v>17</v>
      </c>
      <c r="G4946" s="5" t="s">
        <v>48</v>
      </c>
      <c r="H4946" s="2" t="s">
        <v>20</v>
      </c>
      <c r="I4946" s="5" t="s">
        <v>536</v>
      </c>
      <c r="J4946" s="5" t="s">
        <v>22</v>
      </c>
      <c r="K4946" s="5" t="s">
        <v>9594</v>
      </c>
      <c r="L4946" s="4">
        <v>42436.619444444441</v>
      </c>
      <c r="M4946" s="3" t="s">
        <v>27</v>
      </c>
      <c r="N4946" s="10" t="s">
        <v>28</v>
      </c>
      <c r="O4946" s="14">
        <v>1</v>
      </c>
      <c r="P4946" s="15"/>
      <c r="Q4946" s="15"/>
      <c r="R4946" s="15"/>
    </row>
    <row r="4947" spans="1:18" x14ac:dyDescent="0.3">
      <c r="A4947" s="1">
        <v>115028</v>
      </c>
      <c r="B4947" s="2" t="s">
        <v>9640</v>
      </c>
      <c r="C4947" s="2" t="s">
        <v>9641</v>
      </c>
      <c r="D4947" s="3" t="s">
        <v>16</v>
      </c>
      <c r="E4947" s="4">
        <v>42436.619444444441</v>
      </c>
      <c r="F4947" s="2" t="s">
        <v>17</v>
      </c>
      <c r="G4947" s="5" t="s">
        <v>48</v>
      </c>
      <c r="H4947" s="2" t="s">
        <v>20</v>
      </c>
      <c r="I4947" s="5" t="s">
        <v>536</v>
      </c>
      <c r="J4947" s="5" t="s">
        <v>22</v>
      </c>
      <c r="K4947" s="5" t="s">
        <v>9594</v>
      </c>
      <c r="L4947" s="4">
        <v>42436.619444444441</v>
      </c>
      <c r="M4947" s="3" t="s">
        <v>27</v>
      </c>
      <c r="N4947" s="10" t="s">
        <v>28</v>
      </c>
      <c r="O4947" s="14">
        <v>1</v>
      </c>
      <c r="P4947" s="15"/>
      <c r="Q4947" s="15"/>
      <c r="R4947" s="15"/>
    </row>
    <row r="4948" spans="1:18" x14ac:dyDescent="0.3">
      <c r="A4948" s="1">
        <v>115029</v>
      </c>
      <c r="B4948" s="2" t="s">
        <v>9642</v>
      </c>
      <c r="C4948" s="2" t="s">
        <v>9643</v>
      </c>
      <c r="D4948" s="3" t="s">
        <v>16</v>
      </c>
      <c r="E4948" s="4">
        <v>42436.619444444441</v>
      </c>
      <c r="F4948" s="2" t="s">
        <v>17</v>
      </c>
      <c r="G4948" s="5" t="s">
        <v>48</v>
      </c>
      <c r="H4948" s="2" t="s">
        <v>20</v>
      </c>
      <c r="I4948" s="5" t="s">
        <v>536</v>
      </c>
      <c r="J4948" s="5" t="s">
        <v>22</v>
      </c>
      <c r="K4948" s="5" t="s">
        <v>9594</v>
      </c>
      <c r="L4948" s="4">
        <v>42436.619444444441</v>
      </c>
      <c r="M4948" s="3" t="s">
        <v>27</v>
      </c>
      <c r="N4948" s="10" t="s">
        <v>28</v>
      </c>
      <c r="O4948" s="14">
        <v>1</v>
      </c>
      <c r="P4948" s="15"/>
      <c r="Q4948" s="15"/>
      <c r="R4948" s="15"/>
    </row>
    <row r="4949" spans="1:18" x14ac:dyDescent="0.3">
      <c r="A4949" s="1">
        <v>115030</v>
      </c>
      <c r="B4949" s="2" t="s">
        <v>9644</v>
      </c>
      <c r="C4949" s="2" t="s">
        <v>9645</v>
      </c>
      <c r="D4949" s="3" t="s">
        <v>16</v>
      </c>
      <c r="E4949" s="4">
        <v>42436.619444444441</v>
      </c>
      <c r="F4949" s="2" t="s">
        <v>17</v>
      </c>
      <c r="G4949" s="5" t="s">
        <v>48</v>
      </c>
      <c r="H4949" s="2" t="s">
        <v>20</v>
      </c>
      <c r="I4949" s="5" t="s">
        <v>536</v>
      </c>
      <c r="J4949" s="5" t="s">
        <v>22</v>
      </c>
      <c r="K4949" s="5" t="s">
        <v>9594</v>
      </c>
      <c r="L4949" s="4">
        <v>42436.619444444441</v>
      </c>
      <c r="M4949" s="3" t="s">
        <v>27</v>
      </c>
      <c r="N4949" s="10" t="s">
        <v>28</v>
      </c>
      <c r="O4949" s="14">
        <v>1</v>
      </c>
      <c r="P4949" s="15"/>
      <c r="Q4949" s="15"/>
      <c r="R4949" s="15"/>
    </row>
    <row r="4950" spans="1:18" x14ac:dyDescent="0.3">
      <c r="A4950" s="1">
        <v>115031</v>
      </c>
      <c r="B4950" s="2" t="s">
        <v>9646</v>
      </c>
      <c r="C4950" s="2" t="s">
        <v>9647</v>
      </c>
      <c r="D4950" s="3" t="s">
        <v>16</v>
      </c>
      <c r="E4950" s="4">
        <v>42436.619444444441</v>
      </c>
      <c r="F4950" s="2" t="s">
        <v>17</v>
      </c>
      <c r="G4950" s="5" t="s">
        <v>48</v>
      </c>
      <c r="H4950" s="2" t="s">
        <v>20</v>
      </c>
      <c r="I4950" s="5" t="s">
        <v>536</v>
      </c>
      <c r="J4950" s="5" t="s">
        <v>22</v>
      </c>
      <c r="K4950" s="5" t="s">
        <v>9594</v>
      </c>
      <c r="L4950" s="4">
        <v>42436.619444444441</v>
      </c>
      <c r="M4950" s="3" t="s">
        <v>27</v>
      </c>
      <c r="N4950" s="10" t="s">
        <v>28</v>
      </c>
      <c r="O4950" s="14">
        <v>1</v>
      </c>
      <c r="P4950" s="15"/>
      <c r="Q4950" s="15"/>
      <c r="R4950" s="15"/>
    </row>
    <row r="4951" spans="1:18" x14ac:dyDescent="0.3">
      <c r="A4951" s="1">
        <v>115032</v>
      </c>
      <c r="B4951" s="2" t="s">
        <v>9648</v>
      </c>
      <c r="C4951" s="2" t="s">
        <v>9649</v>
      </c>
      <c r="D4951" s="3" t="s">
        <v>16</v>
      </c>
      <c r="E4951" s="4">
        <v>42436.619444444441</v>
      </c>
      <c r="F4951" s="2" t="s">
        <v>17</v>
      </c>
      <c r="G4951" s="5" t="s">
        <v>48</v>
      </c>
      <c r="H4951" s="2" t="s">
        <v>20</v>
      </c>
      <c r="I4951" s="5" t="s">
        <v>536</v>
      </c>
      <c r="J4951" s="5" t="s">
        <v>22</v>
      </c>
      <c r="K4951" s="5" t="s">
        <v>9594</v>
      </c>
      <c r="L4951" s="4">
        <v>42436.619444444441</v>
      </c>
      <c r="M4951" s="3" t="s">
        <v>27</v>
      </c>
      <c r="N4951" s="10" t="s">
        <v>28</v>
      </c>
      <c r="O4951" s="14">
        <v>1</v>
      </c>
      <c r="P4951" s="15"/>
      <c r="Q4951" s="15"/>
      <c r="R4951" s="15"/>
    </row>
    <row r="4952" spans="1:18" x14ac:dyDescent="0.3">
      <c r="A4952" s="1">
        <v>115033</v>
      </c>
      <c r="B4952" s="2" t="s">
        <v>9650</v>
      </c>
      <c r="C4952" s="2" t="s">
        <v>9651</v>
      </c>
      <c r="D4952" s="3" t="s">
        <v>16</v>
      </c>
      <c r="E4952" s="4">
        <v>42436.619444444441</v>
      </c>
      <c r="F4952" s="2" t="s">
        <v>17</v>
      </c>
      <c r="G4952" s="5" t="s">
        <v>48</v>
      </c>
      <c r="H4952" s="2" t="s">
        <v>20</v>
      </c>
      <c r="I4952" s="5" t="s">
        <v>536</v>
      </c>
      <c r="J4952" s="5" t="s">
        <v>22</v>
      </c>
      <c r="K4952" s="5" t="s">
        <v>9594</v>
      </c>
      <c r="L4952" s="4">
        <v>42436.619444444441</v>
      </c>
      <c r="M4952" s="3" t="s">
        <v>27</v>
      </c>
      <c r="N4952" s="10" t="s">
        <v>28</v>
      </c>
      <c r="O4952" s="14">
        <v>1</v>
      </c>
      <c r="P4952" s="15"/>
      <c r="Q4952" s="15"/>
      <c r="R4952" s="15"/>
    </row>
    <row r="4953" spans="1:18" x14ac:dyDescent="0.3">
      <c r="A4953" s="1">
        <v>115034</v>
      </c>
      <c r="B4953" s="2" t="s">
        <v>9652</v>
      </c>
      <c r="C4953" s="2" t="s">
        <v>9653</v>
      </c>
      <c r="D4953" s="3" t="s">
        <v>16</v>
      </c>
      <c r="E4953" s="4">
        <v>42436.619444444441</v>
      </c>
      <c r="F4953" s="2" t="s">
        <v>17</v>
      </c>
      <c r="G4953" s="5" t="s">
        <v>48</v>
      </c>
      <c r="H4953" s="2" t="s">
        <v>20</v>
      </c>
      <c r="I4953" s="5" t="s">
        <v>536</v>
      </c>
      <c r="J4953" s="5" t="s">
        <v>22</v>
      </c>
      <c r="K4953" s="5" t="s">
        <v>9594</v>
      </c>
      <c r="L4953" s="4">
        <v>42436.619444444441</v>
      </c>
      <c r="M4953" s="3" t="s">
        <v>27</v>
      </c>
      <c r="N4953" s="10" t="s">
        <v>28</v>
      </c>
      <c r="O4953" s="14">
        <v>1</v>
      </c>
      <c r="P4953" s="15"/>
      <c r="Q4953" s="15"/>
      <c r="R4953" s="15"/>
    </row>
    <row r="4954" spans="1:18" x14ac:dyDescent="0.3">
      <c r="A4954" s="1">
        <v>115035</v>
      </c>
      <c r="B4954" s="2" t="s">
        <v>9654</v>
      </c>
      <c r="C4954" s="2" t="s">
        <v>9655</v>
      </c>
      <c r="D4954" s="3" t="s">
        <v>16</v>
      </c>
      <c r="E4954" s="4">
        <v>42436.619444444441</v>
      </c>
      <c r="F4954" s="2" t="s">
        <v>17</v>
      </c>
      <c r="G4954" s="5" t="s">
        <v>48</v>
      </c>
      <c r="H4954" s="2" t="s">
        <v>20</v>
      </c>
      <c r="I4954" s="5" t="s">
        <v>536</v>
      </c>
      <c r="J4954" s="5" t="s">
        <v>22</v>
      </c>
      <c r="K4954" s="5" t="s">
        <v>9594</v>
      </c>
      <c r="L4954" s="4">
        <v>42436.619444444441</v>
      </c>
      <c r="M4954" s="3" t="s">
        <v>27</v>
      </c>
      <c r="N4954" s="10" t="s">
        <v>28</v>
      </c>
      <c r="O4954" s="14">
        <v>1</v>
      </c>
      <c r="P4954" s="15"/>
      <c r="Q4954" s="15"/>
      <c r="R4954" s="15"/>
    </row>
    <row r="4955" spans="1:18" x14ac:dyDescent="0.3">
      <c r="A4955" s="1">
        <v>115036</v>
      </c>
      <c r="B4955" s="2" t="s">
        <v>9656</v>
      </c>
      <c r="C4955" s="2" t="s">
        <v>9657</v>
      </c>
      <c r="D4955" s="3" t="s">
        <v>16</v>
      </c>
      <c r="E4955" s="4">
        <v>42436.619444444441</v>
      </c>
      <c r="F4955" s="2" t="s">
        <v>17</v>
      </c>
      <c r="G4955" s="5" t="s">
        <v>48</v>
      </c>
      <c r="H4955" s="2" t="s">
        <v>20</v>
      </c>
      <c r="I4955" s="5" t="s">
        <v>536</v>
      </c>
      <c r="J4955" s="5" t="s">
        <v>22</v>
      </c>
      <c r="K4955" s="5" t="s">
        <v>9594</v>
      </c>
      <c r="L4955" s="4">
        <v>42436.619444444441</v>
      </c>
      <c r="M4955" s="3" t="s">
        <v>27</v>
      </c>
      <c r="N4955" s="10" t="s">
        <v>28</v>
      </c>
      <c r="O4955" s="14">
        <v>1</v>
      </c>
      <c r="P4955" s="15"/>
      <c r="Q4955" s="15"/>
      <c r="R4955" s="15"/>
    </row>
    <row r="4956" spans="1:18" x14ac:dyDescent="0.3">
      <c r="A4956" s="1">
        <v>115037</v>
      </c>
      <c r="B4956" s="2" t="s">
        <v>9658</v>
      </c>
      <c r="C4956" s="2" t="s">
        <v>9659</v>
      </c>
      <c r="D4956" s="3" t="s">
        <v>16</v>
      </c>
      <c r="E4956" s="4">
        <v>42436.619444444441</v>
      </c>
      <c r="F4956" s="2" t="s">
        <v>17</v>
      </c>
      <c r="G4956" s="5" t="s">
        <v>48</v>
      </c>
      <c r="H4956" s="2" t="s">
        <v>20</v>
      </c>
      <c r="I4956" s="5" t="s">
        <v>536</v>
      </c>
      <c r="J4956" s="5" t="s">
        <v>22</v>
      </c>
      <c r="K4956" s="5" t="s">
        <v>9594</v>
      </c>
      <c r="L4956" s="4">
        <v>42436.619444444441</v>
      </c>
      <c r="M4956" s="3" t="s">
        <v>27</v>
      </c>
      <c r="N4956" s="10" t="s">
        <v>28</v>
      </c>
      <c r="O4956" s="14">
        <v>1</v>
      </c>
      <c r="P4956" s="15"/>
      <c r="Q4956" s="15"/>
      <c r="R4956" s="15"/>
    </row>
    <row r="4957" spans="1:18" x14ac:dyDescent="0.3">
      <c r="A4957" s="1">
        <v>115038</v>
      </c>
      <c r="B4957" s="2" t="s">
        <v>9660</v>
      </c>
      <c r="C4957" s="2" t="s">
        <v>9661</v>
      </c>
      <c r="D4957" s="3" t="s">
        <v>16</v>
      </c>
      <c r="E4957" s="4">
        <v>42436.619444444441</v>
      </c>
      <c r="F4957" s="2" t="s">
        <v>17</v>
      </c>
      <c r="G4957" s="5" t="s">
        <v>48</v>
      </c>
      <c r="H4957" s="2" t="s">
        <v>20</v>
      </c>
      <c r="I4957" s="5" t="s">
        <v>536</v>
      </c>
      <c r="J4957" s="5" t="s">
        <v>22</v>
      </c>
      <c r="K4957" s="5" t="s">
        <v>9594</v>
      </c>
      <c r="L4957" s="4">
        <v>42436.619444444441</v>
      </c>
      <c r="M4957" s="3" t="s">
        <v>27</v>
      </c>
      <c r="N4957" s="10" t="s">
        <v>28</v>
      </c>
      <c r="O4957" s="14">
        <v>1</v>
      </c>
      <c r="P4957" s="15"/>
      <c r="Q4957" s="15"/>
      <c r="R4957" s="15"/>
    </row>
    <row r="4958" spans="1:18" x14ac:dyDescent="0.3">
      <c r="A4958" s="1">
        <v>115039</v>
      </c>
      <c r="B4958" s="2" t="s">
        <v>9662</v>
      </c>
      <c r="C4958" s="2" t="s">
        <v>9663</v>
      </c>
      <c r="D4958" s="3" t="s">
        <v>16</v>
      </c>
      <c r="E4958" s="4">
        <v>42436.619444444441</v>
      </c>
      <c r="F4958" s="2" t="s">
        <v>17</v>
      </c>
      <c r="G4958" s="5" t="s">
        <v>48</v>
      </c>
      <c r="H4958" s="2" t="s">
        <v>20</v>
      </c>
      <c r="I4958" s="5" t="s">
        <v>536</v>
      </c>
      <c r="J4958" s="5" t="s">
        <v>22</v>
      </c>
      <c r="K4958" s="5" t="s">
        <v>9594</v>
      </c>
      <c r="L4958" s="4">
        <v>42436.619444444441</v>
      </c>
      <c r="M4958" s="3" t="s">
        <v>27</v>
      </c>
      <c r="N4958" s="10" t="s">
        <v>28</v>
      </c>
      <c r="O4958" s="14">
        <v>1</v>
      </c>
      <c r="P4958" s="15"/>
      <c r="Q4958" s="15"/>
      <c r="R4958" s="15"/>
    </row>
    <row r="4959" spans="1:18" x14ac:dyDescent="0.3">
      <c r="A4959" s="1">
        <v>114394</v>
      </c>
      <c r="B4959" s="2" t="s">
        <v>9664</v>
      </c>
      <c r="C4959" s="2" t="s">
        <v>9665</v>
      </c>
      <c r="D4959" s="3" t="s">
        <v>16</v>
      </c>
      <c r="E4959" s="4">
        <v>42267</v>
      </c>
      <c r="F4959" s="2" t="s">
        <v>17</v>
      </c>
      <c r="G4959" s="5" t="s">
        <v>48</v>
      </c>
      <c r="H4959" s="2" t="s">
        <v>20</v>
      </c>
      <c r="I4959" s="5" t="s">
        <v>536</v>
      </c>
      <c r="J4959" s="5" t="s">
        <v>22</v>
      </c>
      <c r="K4959" s="5" t="s">
        <v>9594</v>
      </c>
      <c r="L4959" s="4">
        <v>42269.40902777778</v>
      </c>
      <c r="M4959" s="3" t="s">
        <v>27</v>
      </c>
      <c r="N4959" s="10" t="s">
        <v>39</v>
      </c>
      <c r="O4959" s="15"/>
      <c r="P4959" s="14">
        <v>0.95</v>
      </c>
      <c r="Q4959" s="15"/>
      <c r="R4959" s="15"/>
    </row>
    <row r="4960" spans="1:18" x14ac:dyDescent="0.3">
      <c r="A4960" s="1">
        <v>115040</v>
      </c>
      <c r="B4960" s="2" t="s">
        <v>9666</v>
      </c>
      <c r="C4960" s="2" t="s">
        <v>9667</v>
      </c>
      <c r="D4960" s="3" t="s">
        <v>31</v>
      </c>
      <c r="E4960" s="4">
        <v>42436.620138888888</v>
      </c>
      <c r="F4960" s="2" t="s">
        <v>17</v>
      </c>
      <c r="G4960" s="5" t="s">
        <v>48</v>
      </c>
      <c r="H4960" s="2" t="s">
        <v>20</v>
      </c>
      <c r="I4960" s="5" t="s">
        <v>536</v>
      </c>
      <c r="J4960" s="5" t="s">
        <v>22</v>
      </c>
      <c r="K4960" s="5" t="s">
        <v>9594</v>
      </c>
      <c r="L4960" s="4">
        <v>42436.620138888888</v>
      </c>
      <c r="M4960" s="3" t="s">
        <v>27</v>
      </c>
      <c r="N4960" s="10" t="s">
        <v>28</v>
      </c>
      <c r="O4960" s="14">
        <v>1</v>
      </c>
      <c r="P4960" s="15"/>
      <c r="Q4960" s="15"/>
      <c r="R4960" s="15"/>
    </row>
    <row r="4961" spans="1:18" x14ac:dyDescent="0.3">
      <c r="A4961" s="1">
        <v>115041</v>
      </c>
      <c r="B4961" s="2" t="s">
        <v>9668</v>
      </c>
      <c r="C4961" s="2" t="s">
        <v>9669</v>
      </c>
      <c r="D4961" s="3" t="s">
        <v>16</v>
      </c>
      <c r="E4961" s="4">
        <v>42436.620138888888</v>
      </c>
      <c r="F4961" s="2" t="s">
        <v>17</v>
      </c>
      <c r="G4961" s="5" t="s">
        <v>48</v>
      </c>
      <c r="H4961" s="2" t="s">
        <v>20</v>
      </c>
      <c r="I4961" s="5" t="s">
        <v>536</v>
      </c>
      <c r="J4961" s="5" t="s">
        <v>22</v>
      </c>
      <c r="K4961" s="5" t="s">
        <v>9594</v>
      </c>
      <c r="L4961" s="4">
        <v>42436.620138888888</v>
      </c>
      <c r="M4961" s="3" t="s">
        <v>27</v>
      </c>
      <c r="N4961" s="10" t="s">
        <v>28</v>
      </c>
      <c r="O4961" s="14">
        <v>1</v>
      </c>
      <c r="P4961" s="15"/>
      <c r="Q4961" s="15"/>
      <c r="R4961" s="15"/>
    </row>
    <row r="4962" spans="1:18" x14ac:dyDescent="0.3">
      <c r="A4962" s="1">
        <v>115042</v>
      </c>
      <c r="B4962" s="2" t="s">
        <v>9670</v>
      </c>
      <c r="C4962" s="2" t="s">
        <v>9671</v>
      </c>
      <c r="D4962" s="3" t="s">
        <v>16</v>
      </c>
      <c r="E4962" s="4">
        <v>42436.620138888888</v>
      </c>
      <c r="F4962" s="2" t="s">
        <v>17</v>
      </c>
      <c r="G4962" s="5" t="s">
        <v>48</v>
      </c>
      <c r="H4962" s="2" t="s">
        <v>20</v>
      </c>
      <c r="I4962" s="5" t="s">
        <v>536</v>
      </c>
      <c r="J4962" s="5" t="s">
        <v>22</v>
      </c>
      <c r="K4962" s="5" t="s">
        <v>9594</v>
      </c>
      <c r="L4962" s="4">
        <v>42436.620138888888</v>
      </c>
      <c r="M4962" s="3" t="s">
        <v>27</v>
      </c>
      <c r="N4962" s="10" t="s">
        <v>28</v>
      </c>
      <c r="O4962" s="14">
        <v>1</v>
      </c>
      <c r="P4962" s="15"/>
      <c r="Q4962" s="15"/>
      <c r="R4962" s="15"/>
    </row>
    <row r="4963" spans="1:18" x14ac:dyDescent="0.3">
      <c r="A4963" s="1">
        <v>115043</v>
      </c>
      <c r="B4963" s="2" t="s">
        <v>9672</v>
      </c>
      <c r="C4963" s="2" t="s">
        <v>9673</v>
      </c>
      <c r="D4963" s="3" t="s">
        <v>16</v>
      </c>
      <c r="E4963" s="4">
        <v>42436.620138888888</v>
      </c>
      <c r="F4963" s="2" t="s">
        <v>17</v>
      </c>
      <c r="G4963" s="5" t="s">
        <v>48</v>
      </c>
      <c r="H4963" s="2" t="s">
        <v>20</v>
      </c>
      <c r="I4963" s="5" t="s">
        <v>536</v>
      </c>
      <c r="J4963" s="5" t="s">
        <v>22</v>
      </c>
      <c r="K4963" s="5" t="s">
        <v>9594</v>
      </c>
      <c r="L4963" s="4">
        <v>42436.620138888888</v>
      </c>
      <c r="M4963" s="3" t="s">
        <v>27</v>
      </c>
      <c r="N4963" s="10" t="s">
        <v>28</v>
      </c>
      <c r="O4963" s="14">
        <v>1</v>
      </c>
      <c r="P4963" s="15"/>
      <c r="Q4963" s="15"/>
      <c r="R4963" s="15"/>
    </row>
    <row r="4964" spans="1:18" x14ac:dyDescent="0.3">
      <c r="A4964" s="1">
        <v>115044</v>
      </c>
      <c r="B4964" s="2" t="s">
        <v>9674</v>
      </c>
      <c r="C4964" s="2" t="s">
        <v>9675</v>
      </c>
      <c r="D4964" s="3" t="s">
        <v>31</v>
      </c>
      <c r="E4964" s="4">
        <v>42436.620138888888</v>
      </c>
      <c r="F4964" s="2" t="s">
        <v>17</v>
      </c>
      <c r="G4964" s="5" t="s">
        <v>48</v>
      </c>
      <c r="H4964" s="2" t="s">
        <v>20</v>
      </c>
      <c r="I4964" s="5" t="s">
        <v>536</v>
      </c>
      <c r="J4964" s="5" t="s">
        <v>22</v>
      </c>
      <c r="K4964" s="5" t="s">
        <v>9594</v>
      </c>
      <c r="L4964" s="4">
        <v>42436.620138888888</v>
      </c>
      <c r="M4964" s="3" t="s">
        <v>27</v>
      </c>
      <c r="N4964" s="10" t="s">
        <v>28</v>
      </c>
      <c r="O4964" s="14">
        <v>1</v>
      </c>
      <c r="P4964" s="15"/>
      <c r="Q4964" s="15"/>
      <c r="R4964" s="15"/>
    </row>
    <row r="4965" spans="1:18" x14ac:dyDescent="0.3">
      <c r="A4965" s="1">
        <v>115045</v>
      </c>
      <c r="B4965" s="2" t="s">
        <v>9676</v>
      </c>
      <c r="C4965" s="2" t="s">
        <v>9677</v>
      </c>
      <c r="D4965" s="3" t="s">
        <v>16</v>
      </c>
      <c r="E4965" s="4">
        <v>42436.620138888888</v>
      </c>
      <c r="F4965" s="2" t="s">
        <v>17</v>
      </c>
      <c r="G4965" s="5" t="s">
        <v>48</v>
      </c>
      <c r="H4965" s="2" t="s">
        <v>20</v>
      </c>
      <c r="I4965" s="5" t="s">
        <v>536</v>
      </c>
      <c r="J4965" s="5" t="s">
        <v>22</v>
      </c>
      <c r="K4965" s="5" t="s">
        <v>9594</v>
      </c>
      <c r="L4965" s="4">
        <v>42436.620138888888</v>
      </c>
      <c r="M4965" s="3" t="s">
        <v>27</v>
      </c>
      <c r="N4965" s="10" t="s">
        <v>28</v>
      </c>
      <c r="O4965" s="14">
        <v>1</v>
      </c>
      <c r="P4965" s="15"/>
      <c r="Q4965" s="15"/>
      <c r="R4965" s="15"/>
    </row>
    <row r="4966" spans="1:18" x14ac:dyDescent="0.3">
      <c r="A4966" s="1">
        <v>115046</v>
      </c>
      <c r="B4966" s="2" t="s">
        <v>9678</v>
      </c>
      <c r="C4966" s="2" t="s">
        <v>9679</v>
      </c>
      <c r="D4966" s="3" t="s">
        <v>16</v>
      </c>
      <c r="E4966" s="4">
        <v>42436.620138888888</v>
      </c>
      <c r="F4966" s="2" t="s">
        <v>17</v>
      </c>
      <c r="G4966" s="5" t="s">
        <v>48</v>
      </c>
      <c r="H4966" s="2" t="s">
        <v>20</v>
      </c>
      <c r="I4966" s="5" t="s">
        <v>536</v>
      </c>
      <c r="J4966" s="5" t="s">
        <v>22</v>
      </c>
      <c r="K4966" s="5" t="s">
        <v>9594</v>
      </c>
      <c r="L4966" s="4">
        <v>42436.620138888888</v>
      </c>
      <c r="M4966" s="3" t="s">
        <v>27</v>
      </c>
      <c r="N4966" s="10" t="s">
        <v>28</v>
      </c>
      <c r="O4966" s="14">
        <v>1</v>
      </c>
      <c r="P4966" s="15"/>
      <c r="Q4966" s="15"/>
      <c r="R4966" s="15"/>
    </row>
    <row r="4967" spans="1:18" x14ac:dyDescent="0.3">
      <c r="A4967" s="1">
        <v>115047</v>
      </c>
      <c r="B4967" s="2" t="s">
        <v>9680</v>
      </c>
      <c r="C4967" s="2" t="s">
        <v>9681</v>
      </c>
      <c r="D4967" s="3" t="s">
        <v>16</v>
      </c>
      <c r="E4967" s="4">
        <v>42436.620138888888</v>
      </c>
      <c r="F4967" s="2" t="s">
        <v>17</v>
      </c>
      <c r="G4967" s="5" t="s">
        <v>48</v>
      </c>
      <c r="H4967" s="2" t="s">
        <v>20</v>
      </c>
      <c r="I4967" s="5" t="s">
        <v>536</v>
      </c>
      <c r="J4967" s="5" t="s">
        <v>22</v>
      </c>
      <c r="K4967" s="5" t="s">
        <v>9594</v>
      </c>
      <c r="L4967" s="4">
        <v>42436.620138888888</v>
      </c>
      <c r="M4967" s="3" t="s">
        <v>27</v>
      </c>
      <c r="N4967" s="10" t="s">
        <v>28</v>
      </c>
      <c r="O4967" s="14">
        <v>1</v>
      </c>
      <c r="P4967" s="15"/>
      <c r="Q4967" s="15"/>
      <c r="R4967" s="15"/>
    </row>
    <row r="4968" spans="1:18" x14ac:dyDescent="0.3">
      <c r="A4968" s="1">
        <v>114636</v>
      </c>
      <c r="B4968" s="2" t="s">
        <v>9682</v>
      </c>
      <c r="C4968" s="2" t="s">
        <v>9683</v>
      </c>
      <c r="D4968" s="3" t="s">
        <v>16</v>
      </c>
      <c r="E4968" s="4">
        <v>42303.472916666666</v>
      </c>
      <c r="F4968" s="2" t="s">
        <v>17</v>
      </c>
      <c r="G4968" s="5" t="s">
        <v>48</v>
      </c>
      <c r="H4968" s="2" t="s">
        <v>20</v>
      </c>
      <c r="I4968" s="5" t="s">
        <v>536</v>
      </c>
      <c r="J4968" s="5" t="s">
        <v>22</v>
      </c>
      <c r="K4968" s="5" t="s">
        <v>33</v>
      </c>
      <c r="L4968" s="4">
        <v>42303.472916666666</v>
      </c>
      <c r="M4968" s="3" t="s">
        <v>38</v>
      </c>
      <c r="N4968" s="10" t="s">
        <v>138</v>
      </c>
      <c r="O4968" s="14">
        <v>1</v>
      </c>
      <c r="P4968" s="15"/>
      <c r="Q4968" s="15"/>
      <c r="R4968" s="15"/>
    </row>
    <row r="4969" spans="1:18" x14ac:dyDescent="0.3">
      <c r="A4969" s="1">
        <v>118071</v>
      </c>
      <c r="B4969" s="2" t="s">
        <v>9684</v>
      </c>
      <c r="C4969" s="2" t="s">
        <v>9685</v>
      </c>
      <c r="D4969" s="3" t="s">
        <v>103</v>
      </c>
      <c r="E4969" s="4">
        <v>42583</v>
      </c>
      <c r="F4969" s="2" t="s">
        <v>17</v>
      </c>
      <c r="G4969" s="5" t="s">
        <v>48</v>
      </c>
      <c r="H4969" s="2" t="s">
        <v>20</v>
      </c>
      <c r="I4969" s="5" t="s">
        <v>536</v>
      </c>
      <c r="J4969" s="5" t="s">
        <v>22</v>
      </c>
      <c r="K4969" s="5" t="s">
        <v>33</v>
      </c>
      <c r="L4969" s="4">
        <v>42586.395138888889</v>
      </c>
      <c r="M4969" s="3" t="s">
        <v>27</v>
      </c>
      <c r="N4969" s="10" t="s">
        <v>28</v>
      </c>
      <c r="O4969" s="14">
        <v>1</v>
      </c>
      <c r="P4969" s="15"/>
      <c r="Q4969" s="15"/>
      <c r="R4969" s="15"/>
    </row>
    <row r="4970" spans="1:18" x14ac:dyDescent="0.3">
      <c r="A4970" s="1">
        <v>118070</v>
      </c>
      <c r="B4970" s="2" t="s">
        <v>9686</v>
      </c>
      <c r="C4970" s="2" t="s">
        <v>9687</v>
      </c>
      <c r="D4970" s="3" t="s">
        <v>16</v>
      </c>
      <c r="E4970" s="4">
        <v>42583</v>
      </c>
      <c r="F4970" s="2" t="s">
        <v>17</v>
      </c>
      <c r="G4970" s="5" t="s">
        <v>48</v>
      </c>
      <c r="H4970" s="2" t="s">
        <v>20</v>
      </c>
      <c r="I4970" s="5" t="s">
        <v>536</v>
      </c>
      <c r="J4970" s="5" t="s">
        <v>22</v>
      </c>
      <c r="K4970" s="5" t="s">
        <v>33</v>
      </c>
      <c r="L4970" s="4">
        <v>42586.395138888889</v>
      </c>
      <c r="M4970" s="3" t="s">
        <v>27</v>
      </c>
      <c r="N4970" s="10" t="s">
        <v>28</v>
      </c>
      <c r="O4970" s="14">
        <v>1</v>
      </c>
      <c r="P4970" s="15"/>
      <c r="Q4970" s="15"/>
      <c r="R4970" s="15"/>
    </row>
    <row r="4971" spans="1:18" x14ac:dyDescent="0.3">
      <c r="A4971" s="1">
        <v>133234</v>
      </c>
      <c r="B4971" s="2" t="s">
        <v>9688</v>
      </c>
      <c r="C4971" s="2" t="s">
        <v>9689</v>
      </c>
      <c r="D4971" s="3" t="s">
        <v>16</v>
      </c>
      <c r="E4971" s="4">
        <v>43260</v>
      </c>
      <c r="F4971" s="2" t="s">
        <v>17</v>
      </c>
      <c r="G4971" s="5" t="s">
        <v>48</v>
      </c>
      <c r="H4971" s="2" t="s">
        <v>20</v>
      </c>
      <c r="I4971" s="5" t="s">
        <v>536</v>
      </c>
      <c r="J4971" s="5" t="s">
        <v>22</v>
      </c>
      <c r="K4971" s="5" t="s">
        <v>33</v>
      </c>
      <c r="L4971" s="4">
        <v>43262.45208333333</v>
      </c>
      <c r="M4971" s="3" t="s">
        <v>27</v>
      </c>
      <c r="N4971" s="10" t="s">
        <v>28</v>
      </c>
      <c r="O4971" s="14">
        <v>1</v>
      </c>
      <c r="P4971" s="15"/>
      <c r="Q4971" s="15"/>
      <c r="R4971" s="15"/>
    </row>
    <row r="4972" spans="1:18" x14ac:dyDescent="0.3">
      <c r="A4972" s="1">
        <v>133235</v>
      </c>
      <c r="B4972" s="2" t="s">
        <v>9690</v>
      </c>
      <c r="C4972" s="2" t="s">
        <v>9691</v>
      </c>
      <c r="D4972" s="3" t="s">
        <v>16</v>
      </c>
      <c r="E4972" s="4">
        <v>43260</v>
      </c>
      <c r="F4972" s="2" t="s">
        <v>17</v>
      </c>
      <c r="G4972" s="5" t="s">
        <v>48</v>
      </c>
      <c r="H4972" s="2" t="s">
        <v>20</v>
      </c>
      <c r="I4972" s="5" t="s">
        <v>536</v>
      </c>
      <c r="J4972" s="5" t="s">
        <v>22</v>
      </c>
      <c r="K4972" s="5" t="s">
        <v>33</v>
      </c>
      <c r="L4972" s="4">
        <v>43262.45208333333</v>
      </c>
      <c r="M4972" s="3" t="s">
        <v>27</v>
      </c>
      <c r="N4972" s="10" t="s">
        <v>28</v>
      </c>
      <c r="O4972" s="14">
        <v>1</v>
      </c>
      <c r="P4972" s="15"/>
      <c r="Q4972" s="15"/>
      <c r="R4972" s="15"/>
    </row>
    <row r="4973" spans="1:18" x14ac:dyDescent="0.3">
      <c r="A4973" s="1">
        <v>133236</v>
      </c>
      <c r="B4973" s="2" t="s">
        <v>9692</v>
      </c>
      <c r="C4973" s="2" t="s">
        <v>9693</v>
      </c>
      <c r="D4973" s="3" t="s">
        <v>16</v>
      </c>
      <c r="E4973" s="4">
        <v>43260</v>
      </c>
      <c r="F4973" s="2" t="s">
        <v>17</v>
      </c>
      <c r="G4973" s="5" t="s">
        <v>48</v>
      </c>
      <c r="H4973" s="2" t="s">
        <v>20</v>
      </c>
      <c r="I4973" s="5" t="s">
        <v>536</v>
      </c>
      <c r="J4973" s="5" t="s">
        <v>22</v>
      </c>
      <c r="K4973" s="5" t="s">
        <v>33</v>
      </c>
      <c r="L4973" s="4">
        <v>43262.45208333333</v>
      </c>
      <c r="M4973" s="3" t="s">
        <v>27</v>
      </c>
      <c r="N4973" s="10" t="s">
        <v>28</v>
      </c>
      <c r="O4973" s="14">
        <v>1</v>
      </c>
      <c r="P4973" s="15"/>
      <c r="Q4973" s="15"/>
      <c r="R4973" s="15"/>
    </row>
    <row r="4974" spans="1:18" x14ac:dyDescent="0.3">
      <c r="A4974" s="1">
        <v>133237</v>
      </c>
      <c r="B4974" s="2" t="s">
        <v>9694</v>
      </c>
      <c r="C4974" s="2" t="s">
        <v>9695</v>
      </c>
      <c r="D4974" s="3" t="s">
        <v>16</v>
      </c>
      <c r="E4974" s="4">
        <v>43260</v>
      </c>
      <c r="F4974" s="2" t="s">
        <v>17</v>
      </c>
      <c r="G4974" s="5" t="s">
        <v>48</v>
      </c>
      <c r="H4974" s="2" t="s">
        <v>20</v>
      </c>
      <c r="I4974" s="5" t="s">
        <v>536</v>
      </c>
      <c r="J4974" s="5" t="s">
        <v>22</v>
      </c>
      <c r="K4974" s="5" t="s">
        <v>33</v>
      </c>
      <c r="L4974" s="4">
        <v>43262.45208333333</v>
      </c>
      <c r="M4974" s="3" t="s">
        <v>27</v>
      </c>
      <c r="N4974" s="10" t="s">
        <v>28</v>
      </c>
      <c r="O4974" s="14">
        <v>1</v>
      </c>
      <c r="P4974" s="15"/>
      <c r="Q4974" s="15"/>
      <c r="R4974" s="15"/>
    </row>
    <row r="4975" spans="1:18" x14ac:dyDescent="0.3">
      <c r="A4975" s="1">
        <v>114724</v>
      </c>
      <c r="B4975" s="2" t="s">
        <v>9696</v>
      </c>
      <c r="C4975" s="2" t="s">
        <v>9697</v>
      </c>
      <c r="D4975" s="3" t="s">
        <v>16</v>
      </c>
      <c r="E4975" s="4">
        <v>42336</v>
      </c>
      <c r="F4975" s="2" t="s">
        <v>17</v>
      </c>
      <c r="G4975" s="5" t="s">
        <v>48</v>
      </c>
      <c r="H4975" s="2" t="s">
        <v>20</v>
      </c>
      <c r="I4975" s="5" t="s">
        <v>550</v>
      </c>
      <c r="J4975" s="5" t="s">
        <v>22</v>
      </c>
      <c r="K4975" s="5" t="s">
        <v>439</v>
      </c>
      <c r="L4975" s="4">
        <v>42343.631944444445</v>
      </c>
      <c r="M4975" s="3" t="s">
        <v>38</v>
      </c>
      <c r="N4975" s="10" t="s">
        <v>39</v>
      </c>
      <c r="O4975" s="15"/>
      <c r="P4975" s="14">
        <v>0.95</v>
      </c>
      <c r="Q4975" s="15"/>
      <c r="R4975" s="15"/>
    </row>
    <row r="4976" spans="1:18" x14ac:dyDescent="0.3">
      <c r="A4976" s="1">
        <v>114725</v>
      </c>
      <c r="B4976" s="2" t="s">
        <v>9698</v>
      </c>
      <c r="C4976" s="2" t="s">
        <v>9699</v>
      </c>
      <c r="D4976" s="3" t="s">
        <v>16</v>
      </c>
      <c r="E4976" s="4">
        <v>42336</v>
      </c>
      <c r="F4976" s="2" t="s">
        <v>17</v>
      </c>
      <c r="G4976" s="5" t="s">
        <v>48</v>
      </c>
      <c r="H4976" s="2" t="s">
        <v>20</v>
      </c>
      <c r="I4976" s="5" t="s">
        <v>550</v>
      </c>
      <c r="J4976" s="5" t="s">
        <v>22</v>
      </c>
      <c r="K4976" s="5" t="s">
        <v>439</v>
      </c>
      <c r="L4976" s="4">
        <v>42343.631944444445</v>
      </c>
      <c r="M4976" s="3" t="s">
        <v>38</v>
      </c>
      <c r="N4976" s="10" t="s">
        <v>39</v>
      </c>
      <c r="O4976" s="15"/>
      <c r="P4976" s="14">
        <v>0.95</v>
      </c>
      <c r="Q4976" s="15"/>
      <c r="R4976" s="15"/>
    </row>
    <row r="4977" spans="1:18" x14ac:dyDescent="0.3">
      <c r="A4977" s="1">
        <v>114638</v>
      </c>
      <c r="B4977" s="2" t="s">
        <v>9700</v>
      </c>
      <c r="C4977" s="2" t="s">
        <v>9701</v>
      </c>
      <c r="D4977" s="3" t="s">
        <v>31</v>
      </c>
      <c r="E4977" s="4">
        <v>42303.472916666666</v>
      </c>
      <c r="F4977" s="2" t="s">
        <v>17</v>
      </c>
      <c r="G4977" s="5" t="s">
        <v>48</v>
      </c>
      <c r="H4977" s="2" t="s">
        <v>20</v>
      </c>
      <c r="I4977" s="5" t="s">
        <v>536</v>
      </c>
      <c r="J4977" s="5" t="s">
        <v>22</v>
      </c>
      <c r="K4977" s="5" t="s">
        <v>33</v>
      </c>
      <c r="L4977" s="4">
        <v>42303.472916666666</v>
      </c>
      <c r="M4977" s="3" t="s">
        <v>34</v>
      </c>
      <c r="N4977" s="10" t="s">
        <v>138</v>
      </c>
      <c r="O4977" s="14">
        <v>1</v>
      </c>
      <c r="P4977" s="15"/>
      <c r="Q4977" s="15"/>
      <c r="R4977" s="15"/>
    </row>
    <row r="4978" spans="1:18" x14ac:dyDescent="0.3">
      <c r="A4978" s="1">
        <v>114639</v>
      </c>
      <c r="B4978" s="2" t="s">
        <v>9702</v>
      </c>
      <c r="C4978" s="2" t="s">
        <v>8273</v>
      </c>
      <c r="D4978" s="3" t="s">
        <v>31</v>
      </c>
      <c r="E4978" s="4">
        <v>42303.472916666666</v>
      </c>
      <c r="F4978" s="2" t="s">
        <v>17</v>
      </c>
      <c r="G4978" s="5" t="s">
        <v>48</v>
      </c>
      <c r="H4978" s="2" t="s">
        <v>20</v>
      </c>
      <c r="I4978" s="5" t="s">
        <v>536</v>
      </c>
      <c r="J4978" s="5" t="s">
        <v>22</v>
      </c>
      <c r="K4978" s="5" t="s">
        <v>33</v>
      </c>
      <c r="L4978" s="4">
        <v>42303.472916666666</v>
      </c>
      <c r="M4978" s="3" t="s">
        <v>34</v>
      </c>
      <c r="N4978" s="10" t="s">
        <v>138</v>
      </c>
      <c r="O4978" s="14">
        <v>1</v>
      </c>
      <c r="P4978" s="15"/>
      <c r="Q4978" s="15"/>
      <c r="R4978" s="15"/>
    </row>
    <row r="4979" spans="1:18" x14ac:dyDescent="0.3">
      <c r="A4979" s="1">
        <v>114782</v>
      </c>
      <c r="B4979" s="2" t="s">
        <v>9703</v>
      </c>
      <c r="C4979" s="2" t="s">
        <v>9704</v>
      </c>
      <c r="D4979" s="3" t="s">
        <v>103</v>
      </c>
      <c r="E4979" s="4">
        <v>42359</v>
      </c>
      <c r="F4979" s="2" t="s">
        <v>17</v>
      </c>
      <c r="G4979" s="5" t="s">
        <v>48</v>
      </c>
      <c r="H4979" s="2" t="s">
        <v>20</v>
      </c>
      <c r="I4979" s="5" t="s">
        <v>536</v>
      </c>
      <c r="J4979" s="5" t="s">
        <v>22</v>
      </c>
      <c r="K4979" s="5" t="s">
        <v>33</v>
      </c>
      <c r="L4979" s="4">
        <v>42365.420138888891</v>
      </c>
      <c r="M4979" s="3" t="s">
        <v>34</v>
      </c>
      <c r="N4979" s="10" t="s">
        <v>138</v>
      </c>
      <c r="O4979" s="14">
        <v>1</v>
      </c>
      <c r="P4979" s="15"/>
      <c r="Q4979" s="15"/>
      <c r="R4979" s="15"/>
    </row>
    <row r="4980" spans="1:18" x14ac:dyDescent="0.3">
      <c r="A4980" s="1">
        <v>114783</v>
      </c>
      <c r="B4980" s="2" t="s">
        <v>9705</v>
      </c>
      <c r="C4980" s="2" t="s">
        <v>9706</v>
      </c>
      <c r="D4980" s="3" t="s">
        <v>31</v>
      </c>
      <c r="E4980" s="4">
        <v>42359</v>
      </c>
      <c r="F4980" s="2" t="s">
        <v>17</v>
      </c>
      <c r="G4980" s="5" t="s">
        <v>48</v>
      </c>
      <c r="H4980" s="2" t="s">
        <v>20</v>
      </c>
      <c r="I4980" s="5" t="s">
        <v>536</v>
      </c>
      <c r="J4980" s="5" t="s">
        <v>22</v>
      </c>
      <c r="K4980" s="5" t="s">
        <v>33</v>
      </c>
      <c r="L4980" s="4">
        <v>42365.42083333333</v>
      </c>
      <c r="M4980" s="3" t="s">
        <v>34</v>
      </c>
      <c r="N4980" s="10" t="s">
        <v>138</v>
      </c>
      <c r="O4980" s="14">
        <v>1</v>
      </c>
      <c r="P4980" s="15"/>
      <c r="Q4980" s="15"/>
      <c r="R4980" s="15"/>
    </row>
    <row r="4981" spans="1:18" x14ac:dyDescent="0.3">
      <c r="A4981" s="1">
        <v>114784</v>
      </c>
      <c r="B4981" s="2" t="s">
        <v>9707</v>
      </c>
      <c r="C4981" s="2" t="s">
        <v>9708</v>
      </c>
      <c r="D4981" s="3" t="s">
        <v>31</v>
      </c>
      <c r="E4981" s="4">
        <v>42359</v>
      </c>
      <c r="F4981" s="2" t="s">
        <v>17</v>
      </c>
      <c r="G4981" s="5" t="s">
        <v>48</v>
      </c>
      <c r="H4981" s="2" t="s">
        <v>20</v>
      </c>
      <c r="I4981" s="5" t="s">
        <v>536</v>
      </c>
      <c r="J4981" s="5" t="s">
        <v>22</v>
      </c>
      <c r="K4981" s="5" t="s">
        <v>33</v>
      </c>
      <c r="L4981" s="4">
        <v>42365.42083333333</v>
      </c>
      <c r="M4981" s="3" t="s">
        <v>34</v>
      </c>
      <c r="N4981" s="10" t="s">
        <v>138</v>
      </c>
      <c r="O4981" s="14">
        <v>1</v>
      </c>
      <c r="P4981" s="15"/>
      <c r="Q4981" s="15"/>
      <c r="R4981" s="15"/>
    </row>
    <row r="4982" spans="1:18" x14ac:dyDescent="0.3">
      <c r="A4982" s="1">
        <v>16253</v>
      </c>
      <c r="B4982" s="2" t="s">
        <v>9709</v>
      </c>
      <c r="C4982" s="2" t="s">
        <v>9710</v>
      </c>
      <c r="D4982" s="3" t="s">
        <v>31</v>
      </c>
      <c r="E4982" s="4">
        <v>41556</v>
      </c>
      <c r="F4982" s="2" t="s">
        <v>17</v>
      </c>
      <c r="G4982" s="5" t="s">
        <v>48</v>
      </c>
      <c r="H4982" s="2" t="s">
        <v>20</v>
      </c>
      <c r="I4982" s="5" t="s">
        <v>536</v>
      </c>
      <c r="J4982" s="5" t="s">
        <v>22</v>
      </c>
      <c r="K4982" s="5" t="s">
        <v>33</v>
      </c>
      <c r="L4982" s="4" t="s">
        <v>19</v>
      </c>
      <c r="M4982" s="3" t="s">
        <v>27</v>
      </c>
      <c r="N4982" s="10" t="s">
        <v>28</v>
      </c>
      <c r="O4982" s="14">
        <v>1</v>
      </c>
      <c r="P4982" s="15"/>
      <c r="Q4982" s="15"/>
      <c r="R4982" s="15"/>
    </row>
    <row r="4983" spans="1:18" x14ac:dyDescent="0.3">
      <c r="A4983" s="1">
        <v>16256</v>
      </c>
      <c r="B4983" s="2" t="s">
        <v>9711</v>
      </c>
      <c r="C4983" s="2" t="s">
        <v>9712</v>
      </c>
      <c r="D4983" s="3" t="s">
        <v>31</v>
      </c>
      <c r="E4983" s="4">
        <v>41556</v>
      </c>
      <c r="F4983" s="2" t="s">
        <v>17</v>
      </c>
      <c r="G4983" s="5" t="s">
        <v>48</v>
      </c>
      <c r="H4983" s="2" t="s">
        <v>20</v>
      </c>
      <c r="I4983" s="5" t="s">
        <v>536</v>
      </c>
      <c r="J4983" s="5" t="s">
        <v>22</v>
      </c>
      <c r="K4983" s="5" t="s">
        <v>33</v>
      </c>
      <c r="L4983" s="4" t="s">
        <v>19</v>
      </c>
      <c r="M4983" s="3" t="s">
        <v>27</v>
      </c>
      <c r="N4983" s="10" t="s">
        <v>28</v>
      </c>
      <c r="O4983" s="14">
        <v>1</v>
      </c>
      <c r="P4983" s="15"/>
      <c r="Q4983" s="15"/>
      <c r="R4983" s="15"/>
    </row>
    <row r="4984" spans="1:18" x14ac:dyDescent="0.3">
      <c r="A4984" s="1">
        <v>16259</v>
      </c>
      <c r="B4984" s="2" t="s">
        <v>9713</v>
      </c>
      <c r="C4984" s="2" t="s">
        <v>9712</v>
      </c>
      <c r="D4984" s="3" t="s">
        <v>31</v>
      </c>
      <c r="E4984" s="4">
        <v>41556</v>
      </c>
      <c r="F4984" s="2" t="s">
        <v>17</v>
      </c>
      <c r="G4984" s="5" t="s">
        <v>48</v>
      </c>
      <c r="H4984" s="2" t="s">
        <v>20</v>
      </c>
      <c r="I4984" s="5" t="s">
        <v>536</v>
      </c>
      <c r="J4984" s="5" t="s">
        <v>22</v>
      </c>
      <c r="K4984" s="5" t="s">
        <v>33</v>
      </c>
      <c r="L4984" s="4" t="s">
        <v>19</v>
      </c>
      <c r="M4984" s="3" t="s">
        <v>27</v>
      </c>
      <c r="N4984" s="10" t="s">
        <v>28</v>
      </c>
      <c r="O4984" s="14">
        <v>1</v>
      </c>
      <c r="P4984" s="15"/>
      <c r="Q4984" s="15"/>
      <c r="R4984" s="15"/>
    </row>
    <row r="4985" spans="1:18" x14ac:dyDescent="0.3">
      <c r="A4985" s="1">
        <v>16262</v>
      </c>
      <c r="B4985" s="2" t="s">
        <v>9714</v>
      </c>
      <c r="C4985" s="2" t="s">
        <v>9715</v>
      </c>
      <c r="D4985" s="3" t="s">
        <v>31</v>
      </c>
      <c r="E4985" s="4">
        <v>41556</v>
      </c>
      <c r="F4985" s="2" t="s">
        <v>17</v>
      </c>
      <c r="G4985" s="5" t="s">
        <v>48</v>
      </c>
      <c r="H4985" s="2" t="s">
        <v>20</v>
      </c>
      <c r="I4985" s="5" t="s">
        <v>536</v>
      </c>
      <c r="J4985" s="5" t="s">
        <v>22</v>
      </c>
      <c r="K4985" s="5" t="s">
        <v>33</v>
      </c>
      <c r="L4985" s="4" t="s">
        <v>19</v>
      </c>
      <c r="M4985" s="3" t="s">
        <v>27</v>
      </c>
      <c r="N4985" s="10" t="s">
        <v>28</v>
      </c>
      <c r="O4985" s="14">
        <v>1</v>
      </c>
      <c r="P4985" s="15"/>
      <c r="Q4985" s="15"/>
      <c r="R4985" s="15"/>
    </row>
    <row r="4986" spans="1:18" x14ac:dyDescent="0.3">
      <c r="A4986" s="1">
        <v>16265</v>
      </c>
      <c r="B4986" s="2" t="s">
        <v>9716</v>
      </c>
      <c r="C4986" s="2" t="s">
        <v>9717</v>
      </c>
      <c r="D4986" s="3" t="s">
        <v>31</v>
      </c>
      <c r="E4986" s="4">
        <v>41556</v>
      </c>
      <c r="F4986" s="2" t="s">
        <v>17</v>
      </c>
      <c r="G4986" s="5" t="s">
        <v>48</v>
      </c>
      <c r="H4986" s="2" t="s">
        <v>20</v>
      </c>
      <c r="I4986" s="5" t="s">
        <v>536</v>
      </c>
      <c r="J4986" s="5" t="s">
        <v>22</v>
      </c>
      <c r="K4986" s="5" t="s">
        <v>33</v>
      </c>
      <c r="L4986" s="4" t="s">
        <v>19</v>
      </c>
      <c r="M4986" s="3" t="s">
        <v>27</v>
      </c>
      <c r="N4986" s="10" t="s">
        <v>28</v>
      </c>
      <c r="O4986" s="14">
        <v>1</v>
      </c>
      <c r="P4986" s="15"/>
      <c r="Q4986" s="15"/>
      <c r="R4986" s="15"/>
    </row>
    <row r="4987" spans="1:18" x14ac:dyDescent="0.3">
      <c r="A4987" s="1">
        <v>16268</v>
      </c>
      <c r="B4987" s="2" t="s">
        <v>9718</v>
      </c>
      <c r="C4987" s="2" t="s">
        <v>9717</v>
      </c>
      <c r="D4987" s="3" t="s">
        <v>31</v>
      </c>
      <c r="E4987" s="4">
        <v>41556</v>
      </c>
      <c r="F4987" s="2" t="s">
        <v>17</v>
      </c>
      <c r="G4987" s="5" t="s">
        <v>48</v>
      </c>
      <c r="H4987" s="2" t="s">
        <v>20</v>
      </c>
      <c r="I4987" s="5" t="s">
        <v>536</v>
      </c>
      <c r="J4987" s="5" t="s">
        <v>22</v>
      </c>
      <c r="K4987" s="5" t="s">
        <v>33</v>
      </c>
      <c r="L4987" s="4" t="s">
        <v>19</v>
      </c>
      <c r="M4987" s="3" t="s">
        <v>27</v>
      </c>
      <c r="N4987" s="10" t="s">
        <v>28</v>
      </c>
      <c r="O4987" s="14">
        <v>1</v>
      </c>
      <c r="P4987" s="15"/>
      <c r="Q4987" s="15"/>
      <c r="R4987" s="15"/>
    </row>
    <row r="4988" spans="1:18" x14ac:dyDescent="0.3">
      <c r="A4988" s="1">
        <v>16271</v>
      </c>
      <c r="B4988" s="2" t="s">
        <v>9719</v>
      </c>
      <c r="C4988" s="2" t="s">
        <v>9717</v>
      </c>
      <c r="D4988" s="3" t="s">
        <v>31</v>
      </c>
      <c r="E4988" s="4">
        <v>41556</v>
      </c>
      <c r="F4988" s="2" t="s">
        <v>17</v>
      </c>
      <c r="G4988" s="5" t="s">
        <v>48</v>
      </c>
      <c r="H4988" s="2" t="s">
        <v>20</v>
      </c>
      <c r="I4988" s="5" t="s">
        <v>536</v>
      </c>
      <c r="J4988" s="5" t="s">
        <v>22</v>
      </c>
      <c r="K4988" s="5" t="s">
        <v>33</v>
      </c>
      <c r="L4988" s="4" t="s">
        <v>19</v>
      </c>
      <c r="M4988" s="3" t="s">
        <v>27</v>
      </c>
      <c r="N4988" s="10" t="s">
        <v>28</v>
      </c>
      <c r="O4988" s="14">
        <v>1</v>
      </c>
      <c r="P4988" s="15"/>
      <c r="Q4988" s="15"/>
      <c r="R4988" s="15"/>
    </row>
    <row r="4989" spans="1:18" x14ac:dyDescent="0.3">
      <c r="A4989" s="1">
        <v>16274</v>
      </c>
      <c r="B4989" s="2" t="s">
        <v>9720</v>
      </c>
      <c r="C4989" s="2" t="s">
        <v>9721</v>
      </c>
      <c r="D4989" s="3" t="s">
        <v>31</v>
      </c>
      <c r="E4989" s="4">
        <v>41556</v>
      </c>
      <c r="F4989" s="2" t="s">
        <v>17</v>
      </c>
      <c r="G4989" s="5" t="s">
        <v>48</v>
      </c>
      <c r="H4989" s="2" t="s">
        <v>20</v>
      </c>
      <c r="I4989" s="5" t="s">
        <v>536</v>
      </c>
      <c r="J4989" s="5" t="s">
        <v>22</v>
      </c>
      <c r="K4989" s="5" t="s">
        <v>33</v>
      </c>
      <c r="L4989" s="4" t="s">
        <v>19</v>
      </c>
      <c r="M4989" s="3" t="s">
        <v>27</v>
      </c>
      <c r="N4989" s="10" t="s">
        <v>28</v>
      </c>
      <c r="O4989" s="14">
        <v>1</v>
      </c>
      <c r="P4989" s="15"/>
      <c r="Q4989" s="15"/>
      <c r="R4989" s="15"/>
    </row>
    <row r="4990" spans="1:18" x14ac:dyDescent="0.3">
      <c r="A4990" s="1">
        <v>114641</v>
      </c>
      <c r="B4990" s="2" t="s">
        <v>9722</v>
      </c>
      <c r="C4990" s="2" t="s">
        <v>9723</v>
      </c>
      <c r="D4990" s="3" t="s">
        <v>31</v>
      </c>
      <c r="E4990" s="4">
        <v>42303.556944444441</v>
      </c>
      <c r="F4990" s="2" t="s">
        <v>17</v>
      </c>
      <c r="G4990" s="5" t="s">
        <v>48</v>
      </c>
      <c r="H4990" s="2" t="s">
        <v>20</v>
      </c>
      <c r="I4990" s="5" t="s">
        <v>536</v>
      </c>
      <c r="J4990" s="5" t="s">
        <v>22</v>
      </c>
      <c r="K4990" s="5" t="s">
        <v>33</v>
      </c>
      <c r="L4990" s="4">
        <v>42303.556944444441</v>
      </c>
      <c r="M4990" s="3" t="s">
        <v>34</v>
      </c>
      <c r="N4990" s="10" t="s">
        <v>138</v>
      </c>
      <c r="O4990" s="14">
        <v>1</v>
      </c>
      <c r="P4990" s="15"/>
      <c r="Q4990" s="15"/>
      <c r="R4990" s="15"/>
    </row>
    <row r="4991" spans="1:18" x14ac:dyDescent="0.3">
      <c r="A4991" s="1">
        <v>114642</v>
      </c>
      <c r="B4991" s="2" t="s">
        <v>9724</v>
      </c>
      <c r="C4991" s="2" t="s">
        <v>9725</v>
      </c>
      <c r="D4991" s="3" t="s">
        <v>31</v>
      </c>
      <c r="E4991" s="4">
        <v>42303.556944444441</v>
      </c>
      <c r="F4991" s="2" t="s">
        <v>17</v>
      </c>
      <c r="G4991" s="5" t="s">
        <v>48</v>
      </c>
      <c r="H4991" s="2" t="s">
        <v>20</v>
      </c>
      <c r="I4991" s="5" t="s">
        <v>536</v>
      </c>
      <c r="J4991" s="5" t="s">
        <v>22</v>
      </c>
      <c r="K4991" s="5" t="s">
        <v>33</v>
      </c>
      <c r="L4991" s="4">
        <v>42303.556944444441</v>
      </c>
      <c r="M4991" s="3" t="s">
        <v>34</v>
      </c>
      <c r="N4991" s="10" t="s">
        <v>138</v>
      </c>
      <c r="O4991" s="14">
        <v>1</v>
      </c>
      <c r="P4991" s="15"/>
      <c r="Q4991" s="15"/>
      <c r="R4991" s="15"/>
    </row>
    <row r="4992" spans="1:18" x14ac:dyDescent="0.3">
      <c r="A4992" s="1">
        <v>130256</v>
      </c>
      <c r="B4992" s="2" t="s">
        <v>9726</v>
      </c>
      <c r="C4992" s="2" t="s">
        <v>9727</v>
      </c>
      <c r="D4992" s="3" t="s">
        <v>103</v>
      </c>
      <c r="E4992" s="4">
        <v>42758</v>
      </c>
      <c r="F4992" s="2" t="s">
        <v>17</v>
      </c>
      <c r="G4992" s="5" t="s">
        <v>48</v>
      </c>
      <c r="H4992" s="2" t="s">
        <v>20</v>
      </c>
      <c r="I4992" s="5" t="s">
        <v>536</v>
      </c>
      <c r="J4992" s="5" t="s">
        <v>22</v>
      </c>
      <c r="K4992" s="5" t="s">
        <v>33</v>
      </c>
      <c r="L4992" s="4">
        <v>42759.679861111108</v>
      </c>
      <c r="M4992" s="3" t="s">
        <v>34</v>
      </c>
      <c r="N4992" s="10" t="s">
        <v>138</v>
      </c>
      <c r="O4992" s="14">
        <v>1</v>
      </c>
      <c r="P4992" s="15"/>
      <c r="Q4992" s="15"/>
      <c r="R4992" s="15"/>
    </row>
    <row r="4993" spans="1:18" x14ac:dyDescent="0.3">
      <c r="A4993" s="1">
        <v>130255</v>
      </c>
      <c r="B4993" s="2" t="s">
        <v>9728</v>
      </c>
      <c r="C4993" s="2" t="s">
        <v>9729</v>
      </c>
      <c r="D4993" s="3" t="s">
        <v>31</v>
      </c>
      <c r="E4993" s="4">
        <v>42758</v>
      </c>
      <c r="F4993" s="2" t="s">
        <v>17</v>
      </c>
      <c r="G4993" s="5" t="s">
        <v>48</v>
      </c>
      <c r="H4993" s="2" t="s">
        <v>20</v>
      </c>
      <c r="I4993" s="5" t="s">
        <v>536</v>
      </c>
      <c r="J4993" s="5" t="s">
        <v>22</v>
      </c>
      <c r="K4993" s="5" t="s">
        <v>33</v>
      </c>
      <c r="L4993" s="4">
        <v>42759.679861111108</v>
      </c>
      <c r="M4993" s="3" t="s">
        <v>34</v>
      </c>
      <c r="N4993" s="10" t="s">
        <v>138</v>
      </c>
      <c r="O4993" s="14">
        <v>1</v>
      </c>
      <c r="P4993" s="15"/>
      <c r="Q4993" s="15"/>
      <c r="R4993" s="15"/>
    </row>
    <row r="4994" spans="1:18" x14ac:dyDescent="0.3">
      <c r="A4994" s="1">
        <v>130254</v>
      </c>
      <c r="B4994" s="2" t="s">
        <v>9730</v>
      </c>
      <c r="C4994" s="2" t="s">
        <v>9731</v>
      </c>
      <c r="D4994" s="3" t="s">
        <v>31</v>
      </c>
      <c r="E4994" s="4">
        <v>42758</v>
      </c>
      <c r="F4994" s="2" t="s">
        <v>17</v>
      </c>
      <c r="G4994" s="5" t="s">
        <v>48</v>
      </c>
      <c r="H4994" s="2" t="s">
        <v>20</v>
      </c>
      <c r="I4994" s="5" t="s">
        <v>536</v>
      </c>
      <c r="J4994" s="5" t="s">
        <v>22</v>
      </c>
      <c r="K4994" s="5" t="s">
        <v>33</v>
      </c>
      <c r="L4994" s="4">
        <v>42759.679861111108</v>
      </c>
      <c r="M4994" s="3" t="s">
        <v>34</v>
      </c>
      <c r="N4994" s="10" t="s">
        <v>138</v>
      </c>
      <c r="O4994" s="14">
        <v>1</v>
      </c>
      <c r="P4994" s="15"/>
      <c r="Q4994" s="15"/>
      <c r="R4994" s="15"/>
    </row>
    <row r="4995" spans="1:18" x14ac:dyDescent="0.3">
      <c r="A4995" s="1">
        <v>114643</v>
      </c>
      <c r="B4995" s="2" t="s">
        <v>9732</v>
      </c>
      <c r="C4995" s="2" t="s">
        <v>6080</v>
      </c>
      <c r="D4995" s="3" t="s">
        <v>31</v>
      </c>
      <c r="E4995" s="4">
        <v>42303.556944444441</v>
      </c>
      <c r="F4995" s="2" t="s">
        <v>17</v>
      </c>
      <c r="G4995" s="5" t="s">
        <v>48</v>
      </c>
      <c r="H4995" s="2" t="s">
        <v>20</v>
      </c>
      <c r="I4995" s="5" t="s">
        <v>536</v>
      </c>
      <c r="J4995" s="5" t="s">
        <v>22</v>
      </c>
      <c r="K4995" s="5" t="s">
        <v>33</v>
      </c>
      <c r="L4995" s="4">
        <v>42303.556944444441</v>
      </c>
      <c r="M4995" s="3" t="s">
        <v>34</v>
      </c>
      <c r="N4995" s="10" t="s">
        <v>138</v>
      </c>
      <c r="O4995" s="14">
        <v>1</v>
      </c>
      <c r="P4995" s="15"/>
      <c r="Q4995" s="15"/>
      <c r="R4995" s="15"/>
    </row>
    <row r="4996" spans="1:18" x14ac:dyDescent="0.3">
      <c r="A4996" s="1">
        <v>118068</v>
      </c>
      <c r="B4996" s="2" t="s">
        <v>9733</v>
      </c>
      <c r="C4996" s="2" t="s">
        <v>9734</v>
      </c>
      <c r="D4996" s="3" t="s">
        <v>16</v>
      </c>
      <c r="E4996" s="4">
        <v>42583</v>
      </c>
      <c r="F4996" s="2" t="s">
        <v>17</v>
      </c>
      <c r="G4996" s="5" t="s">
        <v>48</v>
      </c>
      <c r="H4996" s="2" t="s">
        <v>20</v>
      </c>
      <c r="I4996" s="5" t="s">
        <v>536</v>
      </c>
      <c r="J4996" s="5" t="s">
        <v>22</v>
      </c>
      <c r="K4996" s="5" t="s">
        <v>33</v>
      </c>
      <c r="L4996" s="4">
        <v>42586.394444444442</v>
      </c>
      <c r="M4996" s="3" t="s">
        <v>27</v>
      </c>
      <c r="N4996" s="10" t="s">
        <v>28</v>
      </c>
      <c r="O4996" s="14">
        <v>1</v>
      </c>
      <c r="P4996" s="15"/>
      <c r="Q4996" s="15"/>
      <c r="R4996" s="15"/>
    </row>
    <row r="4997" spans="1:18" x14ac:dyDescent="0.3">
      <c r="A4997" s="1">
        <v>118069</v>
      </c>
      <c r="B4997" s="2" t="s">
        <v>9735</v>
      </c>
      <c r="C4997" s="2" t="s">
        <v>9736</v>
      </c>
      <c r="D4997" s="3" t="s">
        <v>16</v>
      </c>
      <c r="E4997" s="4">
        <v>42583</v>
      </c>
      <c r="F4997" s="2" t="s">
        <v>17</v>
      </c>
      <c r="G4997" s="5" t="s">
        <v>48</v>
      </c>
      <c r="H4997" s="2" t="s">
        <v>20</v>
      </c>
      <c r="I4997" s="5" t="s">
        <v>536</v>
      </c>
      <c r="J4997" s="5" t="s">
        <v>22</v>
      </c>
      <c r="K4997" s="5" t="s">
        <v>33</v>
      </c>
      <c r="L4997" s="4">
        <v>42586.394444444442</v>
      </c>
      <c r="M4997" s="3" t="s">
        <v>27</v>
      </c>
      <c r="N4997" s="10" t="s">
        <v>28</v>
      </c>
      <c r="O4997" s="14">
        <v>1</v>
      </c>
      <c r="P4997" s="15"/>
      <c r="Q4997" s="15"/>
      <c r="R4997" s="15"/>
    </row>
    <row r="4998" spans="1:18" x14ac:dyDescent="0.3">
      <c r="A4998" s="1">
        <v>114644</v>
      </c>
      <c r="B4998" s="2" t="s">
        <v>9737</v>
      </c>
      <c r="C4998" s="2" t="s">
        <v>9738</v>
      </c>
      <c r="D4998" s="3" t="s">
        <v>31</v>
      </c>
      <c r="E4998" s="4">
        <v>42303.556944444441</v>
      </c>
      <c r="F4998" s="2" t="s">
        <v>17</v>
      </c>
      <c r="G4998" s="5" t="s">
        <v>48</v>
      </c>
      <c r="H4998" s="2" t="s">
        <v>20</v>
      </c>
      <c r="I4998" s="5" t="s">
        <v>536</v>
      </c>
      <c r="J4998" s="5" t="s">
        <v>22</v>
      </c>
      <c r="K4998" s="5" t="s">
        <v>33</v>
      </c>
      <c r="L4998" s="4">
        <v>42303.556944444441</v>
      </c>
      <c r="M4998" s="3" t="s">
        <v>34</v>
      </c>
      <c r="N4998" s="10" t="s">
        <v>138</v>
      </c>
      <c r="O4998" s="14">
        <v>1</v>
      </c>
      <c r="P4998" s="15"/>
      <c r="Q4998" s="15"/>
      <c r="R4998" s="15"/>
    </row>
    <row r="4999" spans="1:18" x14ac:dyDescent="0.3">
      <c r="A4999" s="1">
        <v>114645</v>
      </c>
      <c r="B4999" s="2" t="s">
        <v>9739</v>
      </c>
      <c r="C4999" s="2" t="s">
        <v>9740</v>
      </c>
      <c r="D4999" s="3" t="s">
        <v>31</v>
      </c>
      <c r="E4999" s="4">
        <v>42303.557638888888</v>
      </c>
      <c r="F4999" s="2" t="s">
        <v>17</v>
      </c>
      <c r="G4999" s="5" t="s">
        <v>48</v>
      </c>
      <c r="H4999" s="2" t="s">
        <v>20</v>
      </c>
      <c r="I4999" s="5" t="s">
        <v>536</v>
      </c>
      <c r="J4999" s="5" t="s">
        <v>22</v>
      </c>
      <c r="K4999" s="5" t="s">
        <v>33</v>
      </c>
      <c r="L4999" s="4">
        <v>42303.557638888888</v>
      </c>
      <c r="M4999" s="3" t="s">
        <v>34</v>
      </c>
      <c r="N4999" s="10" t="s">
        <v>138</v>
      </c>
      <c r="O4999" s="14">
        <v>1</v>
      </c>
      <c r="P4999" s="15"/>
      <c r="Q4999" s="15"/>
      <c r="R4999" s="15"/>
    </row>
    <row r="5000" spans="1:18" x14ac:dyDescent="0.3">
      <c r="A5000" s="1">
        <v>114646</v>
      </c>
      <c r="B5000" s="2" t="s">
        <v>9741</v>
      </c>
      <c r="C5000" s="2" t="s">
        <v>9742</v>
      </c>
      <c r="D5000" s="3" t="s">
        <v>103</v>
      </c>
      <c r="E5000" s="4">
        <v>42303.557638888888</v>
      </c>
      <c r="F5000" s="2" t="s">
        <v>17</v>
      </c>
      <c r="G5000" s="5" t="s">
        <v>48</v>
      </c>
      <c r="H5000" s="2" t="s">
        <v>20</v>
      </c>
      <c r="I5000" s="5" t="s">
        <v>536</v>
      </c>
      <c r="J5000" s="5" t="s">
        <v>22</v>
      </c>
      <c r="K5000" s="5" t="s">
        <v>33</v>
      </c>
      <c r="L5000" s="4">
        <v>42303.557638888888</v>
      </c>
      <c r="M5000" s="3" t="s">
        <v>34</v>
      </c>
      <c r="N5000" s="10" t="s">
        <v>138</v>
      </c>
      <c r="O5000" s="14">
        <v>1</v>
      </c>
      <c r="P5000" s="15"/>
      <c r="Q5000" s="15"/>
      <c r="R5000" s="15"/>
    </row>
    <row r="5001" spans="1:18" x14ac:dyDescent="0.3">
      <c r="A5001" s="1">
        <v>114647</v>
      </c>
      <c r="B5001" s="2" t="s">
        <v>9743</v>
      </c>
      <c r="C5001" s="2" t="s">
        <v>9744</v>
      </c>
      <c r="D5001" s="3" t="s">
        <v>103</v>
      </c>
      <c r="E5001" s="4">
        <v>42303.557638888888</v>
      </c>
      <c r="F5001" s="2" t="s">
        <v>17</v>
      </c>
      <c r="G5001" s="5" t="s">
        <v>48</v>
      </c>
      <c r="H5001" s="2" t="s">
        <v>20</v>
      </c>
      <c r="I5001" s="5" t="s">
        <v>536</v>
      </c>
      <c r="J5001" s="5" t="s">
        <v>22</v>
      </c>
      <c r="K5001" s="5" t="s">
        <v>33</v>
      </c>
      <c r="L5001" s="4">
        <v>42303.557638888888</v>
      </c>
      <c r="M5001" s="3" t="s">
        <v>34</v>
      </c>
      <c r="N5001" s="10" t="s">
        <v>138</v>
      </c>
      <c r="O5001" s="14">
        <v>1</v>
      </c>
      <c r="P5001" s="15"/>
      <c r="Q5001" s="15"/>
      <c r="R5001" s="15"/>
    </row>
    <row r="5002" spans="1:18" x14ac:dyDescent="0.3">
      <c r="A5002" s="1">
        <v>114648</v>
      </c>
      <c r="B5002" s="2" t="s">
        <v>9745</v>
      </c>
      <c r="C5002" s="2" t="s">
        <v>9746</v>
      </c>
      <c r="D5002" s="3" t="s">
        <v>103</v>
      </c>
      <c r="E5002" s="4">
        <v>42303.557638888888</v>
      </c>
      <c r="F5002" s="2" t="s">
        <v>17</v>
      </c>
      <c r="G5002" s="5" t="s">
        <v>48</v>
      </c>
      <c r="H5002" s="2" t="s">
        <v>20</v>
      </c>
      <c r="I5002" s="5" t="s">
        <v>536</v>
      </c>
      <c r="J5002" s="5" t="s">
        <v>22</v>
      </c>
      <c r="K5002" s="5" t="s">
        <v>33</v>
      </c>
      <c r="L5002" s="4">
        <v>42303.557638888888</v>
      </c>
      <c r="M5002" s="3" t="s">
        <v>34</v>
      </c>
      <c r="N5002" s="10" t="s">
        <v>138</v>
      </c>
      <c r="O5002" s="14">
        <v>1</v>
      </c>
      <c r="P5002" s="15"/>
      <c r="Q5002" s="15"/>
      <c r="R5002" s="15"/>
    </row>
    <row r="5003" spans="1:18" x14ac:dyDescent="0.3">
      <c r="A5003" s="1">
        <v>114649</v>
      </c>
      <c r="B5003" s="2" t="s">
        <v>9747</v>
      </c>
      <c r="C5003" s="2" t="s">
        <v>9748</v>
      </c>
      <c r="D5003" s="3" t="s">
        <v>103</v>
      </c>
      <c r="E5003" s="4">
        <v>42303.557638888888</v>
      </c>
      <c r="F5003" s="2" t="s">
        <v>17</v>
      </c>
      <c r="G5003" s="5" t="s">
        <v>48</v>
      </c>
      <c r="H5003" s="2" t="s">
        <v>20</v>
      </c>
      <c r="I5003" s="5" t="s">
        <v>536</v>
      </c>
      <c r="J5003" s="5" t="s">
        <v>22</v>
      </c>
      <c r="K5003" s="5" t="s">
        <v>33</v>
      </c>
      <c r="L5003" s="4">
        <v>42303.557638888888</v>
      </c>
      <c r="M5003" s="3" t="s">
        <v>34</v>
      </c>
      <c r="N5003" s="10" t="s">
        <v>138</v>
      </c>
      <c r="O5003" s="14">
        <v>1</v>
      </c>
      <c r="P5003" s="15"/>
      <c r="Q5003" s="15"/>
      <c r="R5003" s="15"/>
    </row>
    <row r="5004" spans="1:18" x14ac:dyDescent="0.3">
      <c r="A5004" s="1">
        <v>114752</v>
      </c>
      <c r="B5004" s="2" t="s">
        <v>9749</v>
      </c>
      <c r="C5004" s="2" t="s">
        <v>9750</v>
      </c>
      <c r="D5004" s="3" t="s">
        <v>16</v>
      </c>
      <c r="E5004" s="4">
        <v>42346</v>
      </c>
      <c r="F5004" s="2" t="s">
        <v>17</v>
      </c>
      <c r="G5004" s="5" t="s">
        <v>48</v>
      </c>
      <c r="H5004" s="2" t="s">
        <v>20</v>
      </c>
      <c r="I5004" s="5" t="s">
        <v>136</v>
      </c>
      <c r="J5004" s="5" t="s">
        <v>10920</v>
      </c>
      <c r="K5004" s="5" t="s">
        <v>137</v>
      </c>
      <c r="L5004" s="4">
        <v>42364.536805555552</v>
      </c>
      <c r="M5004" s="3" t="s">
        <v>27</v>
      </c>
      <c r="N5004" s="10" t="s">
        <v>28</v>
      </c>
      <c r="O5004" s="14">
        <v>1</v>
      </c>
      <c r="P5004" s="15"/>
      <c r="Q5004" s="15"/>
      <c r="R5004" s="15"/>
    </row>
    <row r="5005" spans="1:18" x14ac:dyDescent="0.3">
      <c r="A5005" s="1">
        <v>114753</v>
      </c>
      <c r="B5005" s="2" t="s">
        <v>9751</v>
      </c>
      <c r="C5005" s="2" t="s">
        <v>9752</v>
      </c>
      <c r="D5005" s="3" t="s">
        <v>16</v>
      </c>
      <c r="E5005" s="4">
        <v>42346</v>
      </c>
      <c r="F5005" s="2" t="s">
        <v>17</v>
      </c>
      <c r="G5005" s="5" t="s">
        <v>48</v>
      </c>
      <c r="H5005" s="2" t="s">
        <v>20</v>
      </c>
      <c r="I5005" s="5" t="s">
        <v>136</v>
      </c>
      <c r="J5005" s="5" t="s">
        <v>10920</v>
      </c>
      <c r="K5005" s="5" t="s">
        <v>137</v>
      </c>
      <c r="L5005" s="4">
        <v>42364.536805555552</v>
      </c>
      <c r="M5005" s="3" t="s">
        <v>27</v>
      </c>
      <c r="N5005" s="10" t="s">
        <v>28</v>
      </c>
      <c r="O5005" s="14">
        <v>1</v>
      </c>
      <c r="P5005" s="15"/>
      <c r="Q5005" s="15"/>
      <c r="R5005" s="15"/>
    </row>
    <row r="5006" spans="1:18" x14ac:dyDescent="0.3">
      <c r="A5006" s="1">
        <v>114754</v>
      </c>
      <c r="B5006" s="2" t="s">
        <v>9753</v>
      </c>
      <c r="C5006" s="2" t="s">
        <v>9754</v>
      </c>
      <c r="D5006" s="3" t="s">
        <v>16</v>
      </c>
      <c r="E5006" s="4">
        <v>42346</v>
      </c>
      <c r="F5006" s="2" t="s">
        <v>17</v>
      </c>
      <c r="G5006" s="5" t="s">
        <v>48</v>
      </c>
      <c r="H5006" s="2" t="s">
        <v>20</v>
      </c>
      <c r="I5006" s="5" t="s">
        <v>136</v>
      </c>
      <c r="J5006" s="5" t="s">
        <v>10920</v>
      </c>
      <c r="K5006" s="5" t="s">
        <v>137</v>
      </c>
      <c r="L5006" s="4">
        <v>42364.536805555552</v>
      </c>
      <c r="M5006" s="3" t="s">
        <v>27</v>
      </c>
      <c r="N5006" s="10" t="s">
        <v>28</v>
      </c>
      <c r="O5006" s="14">
        <v>1</v>
      </c>
      <c r="P5006" s="15"/>
      <c r="Q5006" s="15"/>
      <c r="R5006" s="15"/>
    </row>
    <row r="5007" spans="1:18" x14ac:dyDescent="0.3">
      <c r="A5007" s="1">
        <v>114755</v>
      </c>
      <c r="B5007" s="2" t="s">
        <v>9755</v>
      </c>
      <c r="C5007" s="2" t="s">
        <v>9756</v>
      </c>
      <c r="D5007" s="3" t="s">
        <v>16</v>
      </c>
      <c r="E5007" s="4">
        <v>42346</v>
      </c>
      <c r="F5007" s="2" t="s">
        <v>17</v>
      </c>
      <c r="G5007" s="5" t="s">
        <v>48</v>
      </c>
      <c r="H5007" s="2" t="s">
        <v>20</v>
      </c>
      <c r="I5007" s="5" t="s">
        <v>136</v>
      </c>
      <c r="J5007" s="5" t="s">
        <v>10920</v>
      </c>
      <c r="K5007" s="5" t="s">
        <v>137</v>
      </c>
      <c r="L5007" s="4">
        <v>42364.536805555552</v>
      </c>
      <c r="M5007" s="3" t="s">
        <v>27</v>
      </c>
      <c r="N5007" s="10" t="s">
        <v>28</v>
      </c>
      <c r="O5007" s="14">
        <v>1</v>
      </c>
      <c r="P5007" s="15"/>
      <c r="Q5007" s="15"/>
      <c r="R5007" s="15"/>
    </row>
    <row r="5008" spans="1:18" x14ac:dyDescent="0.3">
      <c r="A5008" s="1">
        <v>114756</v>
      </c>
      <c r="B5008" s="2" t="s">
        <v>9757</v>
      </c>
      <c r="C5008" s="2" t="s">
        <v>9758</v>
      </c>
      <c r="D5008" s="3" t="s">
        <v>16</v>
      </c>
      <c r="E5008" s="4">
        <v>42346</v>
      </c>
      <c r="F5008" s="2" t="s">
        <v>17</v>
      </c>
      <c r="G5008" s="5" t="s">
        <v>48</v>
      </c>
      <c r="H5008" s="2" t="s">
        <v>20</v>
      </c>
      <c r="I5008" s="5" t="s">
        <v>136</v>
      </c>
      <c r="J5008" s="5" t="s">
        <v>10920</v>
      </c>
      <c r="K5008" s="5" t="s">
        <v>137</v>
      </c>
      <c r="L5008" s="4">
        <v>42364.537499999999</v>
      </c>
      <c r="M5008" s="3" t="s">
        <v>27</v>
      </c>
      <c r="N5008" s="10" t="s">
        <v>28</v>
      </c>
      <c r="O5008" s="14">
        <v>1</v>
      </c>
      <c r="P5008" s="15"/>
      <c r="Q5008" s="15"/>
      <c r="R5008" s="15"/>
    </row>
    <row r="5009" spans="1:18" x14ac:dyDescent="0.3">
      <c r="A5009" s="1">
        <v>114757</v>
      </c>
      <c r="B5009" s="2" t="s">
        <v>9759</v>
      </c>
      <c r="C5009" s="2" t="s">
        <v>9760</v>
      </c>
      <c r="D5009" s="3" t="s">
        <v>16</v>
      </c>
      <c r="E5009" s="4">
        <v>42346</v>
      </c>
      <c r="F5009" s="2" t="s">
        <v>17</v>
      </c>
      <c r="G5009" s="5" t="s">
        <v>48</v>
      </c>
      <c r="H5009" s="2" t="s">
        <v>20</v>
      </c>
      <c r="I5009" s="5" t="s">
        <v>136</v>
      </c>
      <c r="J5009" s="5" t="s">
        <v>10920</v>
      </c>
      <c r="K5009" s="5" t="s">
        <v>137</v>
      </c>
      <c r="L5009" s="4">
        <v>42364.537499999999</v>
      </c>
      <c r="M5009" s="3" t="s">
        <v>27</v>
      </c>
      <c r="N5009" s="10" t="s">
        <v>28</v>
      </c>
      <c r="O5009" s="14">
        <v>1</v>
      </c>
      <c r="P5009" s="15"/>
      <c r="Q5009" s="15"/>
      <c r="R5009" s="15"/>
    </row>
    <row r="5010" spans="1:18" x14ac:dyDescent="0.3">
      <c r="A5010" s="1">
        <v>114758</v>
      </c>
      <c r="B5010" s="2" t="s">
        <v>9761</v>
      </c>
      <c r="C5010" s="2" t="s">
        <v>9762</v>
      </c>
      <c r="D5010" s="3" t="s">
        <v>16</v>
      </c>
      <c r="E5010" s="4">
        <v>42346</v>
      </c>
      <c r="F5010" s="2" t="s">
        <v>17</v>
      </c>
      <c r="G5010" s="5" t="s">
        <v>48</v>
      </c>
      <c r="H5010" s="2" t="s">
        <v>20</v>
      </c>
      <c r="I5010" s="5" t="s">
        <v>136</v>
      </c>
      <c r="J5010" s="5" t="s">
        <v>10920</v>
      </c>
      <c r="K5010" s="5" t="s">
        <v>137</v>
      </c>
      <c r="L5010" s="4">
        <v>42364.537499999999</v>
      </c>
      <c r="M5010" s="3" t="s">
        <v>27</v>
      </c>
      <c r="N5010" s="10" t="s">
        <v>28</v>
      </c>
      <c r="O5010" s="14">
        <v>1</v>
      </c>
      <c r="P5010" s="15"/>
      <c r="Q5010" s="15"/>
      <c r="R5010" s="15"/>
    </row>
    <row r="5011" spans="1:18" x14ac:dyDescent="0.3">
      <c r="A5011" s="1">
        <v>114759</v>
      </c>
      <c r="B5011" s="2" t="s">
        <v>9763</v>
      </c>
      <c r="C5011" s="2" t="s">
        <v>9764</v>
      </c>
      <c r="D5011" s="3" t="s">
        <v>16</v>
      </c>
      <c r="E5011" s="4">
        <v>42346</v>
      </c>
      <c r="F5011" s="2" t="s">
        <v>17</v>
      </c>
      <c r="G5011" s="5" t="s">
        <v>48</v>
      </c>
      <c r="H5011" s="2" t="s">
        <v>20</v>
      </c>
      <c r="I5011" s="5" t="s">
        <v>136</v>
      </c>
      <c r="J5011" s="5" t="s">
        <v>10920</v>
      </c>
      <c r="K5011" s="5" t="s">
        <v>137</v>
      </c>
      <c r="L5011" s="4">
        <v>42364.537499999999</v>
      </c>
      <c r="M5011" s="3" t="s">
        <v>27</v>
      </c>
      <c r="N5011" s="10" t="s">
        <v>28</v>
      </c>
      <c r="O5011" s="14">
        <v>1</v>
      </c>
      <c r="P5011" s="15"/>
      <c r="Q5011" s="15"/>
      <c r="R5011" s="15"/>
    </row>
    <row r="5012" spans="1:18" x14ac:dyDescent="0.3">
      <c r="A5012" s="1">
        <v>114760</v>
      </c>
      <c r="B5012" s="2" t="s">
        <v>9765</v>
      </c>
      <c r="C5012" s="2" t="s">
        <v>9766</v>
      </c>
      <c r="D5012" s="3" t="s">
        <v>16</v>
      </c>
      <c r="E5012" s="4">
        <v>42346</v>
      </c>
      <c r="F5012" s="2" t="s">
        <v>17</v>
      </c>
      <c r="G5012" s="5" t="s">
        <v>48</v>
      </c>
      <c r="H5012" s="2" t="s">
        <v>20</v>
      </c>
      <c r="I5012" s="5" t="s">
        <v>136</v>
      </c>
      <c r="J5012" s="5" t="s">
        <v>10920</v>
      </c>
      <c r="K5012" s="5" t="s">
        <v>137</v>
      </c>
      <c r="L5012" s="4">
        <v>42364.537499999999</v>
      </c>
      <c r="M5012" s="3" t="s">
        <v>27</v>
      </c>
      <c r="N5012" s="10" t="s">
        <v>28</v>
      </c>
      <c r="O5012" s="14">
        <v>1</v>
      </c>
      <c r="P5012" s="15"/>
      <c r="Q5012" s="15"/>
      <c r="R5012" s="15"/>
    </row>
    <row r="5013" spans="1:18" x14ac:dyDescent="0.3">
      <c r="A5013" s="1">
        <v>114761</v>
      </c>
      <c r="B5013" s="2" t="s">
        <v>9767</v>
      </c>
      <c r="C5013" s="2" t="s">
        <v>9768</v>
      </c>
      <c r="D5013" s="3" t="s">
        <v>16</v>
      </c>
      <c r="E5013" s="4">
        <v>42346</v>
      </c>
      <c r="F5013" s="2" t="s">
        <v>17</v>
      </c>
      <c r="G5013" s="5" t="s">
        <v>48</v>
      </c>
      <c r="H5013" s="2" t="s">
        <v>20</v>
      </c>
      <c r="I5013" s="5" t="s">
        <v>136</v>
      </c>
      <c r="J5013" s="5" t="s">
        <v>10920</v>
      </c>
      <c r="K5013" s="5" t="s">
        <v>137</v>
      </c>
      <c r="L5013" s="4">
        <v>42364.538194444445</v>
      </c>
      <c r="M5013" s="3" t="s">
        <v>27</v>
      </c>
      <c r="N5013" s="10" t="s">
        <v>28</v>
      </c>
      <c r="O5013" s="14">
        <v>1</v>
      </c>
      <c r="P5013" s="15"/>
      <c r="Q5013" s="15"/>
      <c r="R5013" s="15"/>
    </row>
    <row r="5014" spans="1:18" x14ac:dyDescent="0.3">
      <c r="A5014" s="1">
        <v>114762</v>
      </c>
      <c r="B5014" s="2" t="s">
        <v>9769</v>
      </c>
      <c r="C5014" s="2" t="s">
        <v>9770</v>
      </c>
      <c r="D5014" s="3" t="s">
        <v>16</v>
      </c>
      <c r="E5014" s="4">
        <v>42346</v>
      </c>
      <c r="F5014" s="2" t="s">
        <v>17</v>
      </c>
      <c r="G5014" s="5" t="s">
        <v>48</v>
      </c>
      <c r="H5014" s="2" t="s">
        <v>20</v>
      </c>
      <c r="I5014" s="5" t="s">
        <v>136</v>
      </c>
      <c r="J5014" s="5" t="s">
        <v>10920</v>
      </c>
      <c r="K5014" s="5" t="s">
        <v>137</v>
      </c>
      <c r="L5014" s="4">
        <v>42364.538194444445</v>
      </c>
      <c r="M5014" s="3" t="s">
        <v>27</v>
      </c>
      <c r="N5014" s="10" t="s">
        <v>28</v>
      </c>
      <c r="O5014" s="14">
        <v>1</v>
      </c>
      <c r="P5014" s="15"/>
      <c r="Q5014" s="15"/>
      <c r="R5014" s="15"/>
    </row>
    <row r="5015" spans="1:18" x14ac:dyDescent="0.3">
      <c r="A5015" s="1">
        <v>114763</v>
      </c>
      <c r="B5015" s="2" t="s">
        <v>9771</v>
      </c>
      <c r="C5015" s="2" t="s">
        <v>9772</v>
      </c>
      <c r="D5015" s="3" t="s">
        <v>16</v>
      </c>
      <c r="E5015" s="4">
        <v>42346</v>
      </c>
      <c r="F5015" s="2" t="s">
        <v>17</v>
      </c>
      <c r="G5015" s="5" t="s">
        <v>48</v>
      </c>
      <c r="H5015" s="2" t="s">
        <v>20</v>
      </c>
      <c r="I5015" s="5" t="s">
        <v>136</v>
      </c>
      <c r="J5015" s="5" t="s">
        <v>10920</v>
      </c>
      <c r="K5015" s="5" t="s">
        <v>137</v>
      </c>
      <c r="L5015" s="4">
        <v>42364.538194444445</v>
      </c>
      <c r="M5015" s="3" t="s">
        <v>27</v>
      </c>
      <c r="N5015" s="10" t="s">
        <v>28</v>
      </c>
      <c r="O5015" s="14">
        <v>1</v>
      </c>
      <c r="P5015" s="15"/>
      <c r="Q5015" s="15"/>
      <c r="R5015" s="15"/>
    </row>
    <row r="5016" spans="1:18" x14ac:dyDescent="0.3">
      <c r="A5016" s="1">
        <v>114764</v>
      </c>
      <c r="B5016" s="2" t="s">
        <v>9773</v>
      </c>
      <c r="C5016" s="2" t="s">
        <v>9774</v>
      </c>
      <c r="D5016" s="3" t="s">
        <v>16</v>
      </c>
      <c r="E5016" s="4">
        <v>42346</v>
      </c>
      <c r="F5016" s="2" t="s">
        <v>17</v>
      </c>
      <c r="G5016" s="5" t="s">
        <v>48</v>
      </c>
      <c r="H5016" s="2" t="s">
        <v>20</v>
      </c>
      <c r="I5016" s="5" t="s">
        <v>136</v>
      </c>
      <c r="J5016" s="5" t="s">
        <v>10920</v>
      </c>
      <c r="K5016" s="5" t="s">
        <v>137</v>
      </c>
      <c r="L5016" s="4">
        <v>42364.538194444445</v>
      </c>
      <c r="M5016" s="3" t="s">
        <v>27</v>
      </c>
      <c r="N5016" s="10" t="s">
        <v>28</v>
      </c>
      <c r="O5016" s="14">
        <v>1</v>
      </c>
      <c r="P5016" s="15"/>
      <c r="Q5016" s="15"/>
      <c r="R5016" s="15"/>
    </row>
    <row r="5017" spans="1:18" x14ac:dyDescent="0.3">
      <c r="A5017" s="1">
        <v>114765</v>
      </c>
      <c r="B5017" s="2" t="s">
        <v>9775</v>
      </c>
      <c r="C5017" s="2" t="s">
        <v>9776</v>
      </c>
      <c r="D5017" s="3" t="s">
        <v>16</v>
      </c>
      <c r="E5017" s="4">
        <v>42346</v>
      </c>
      <c r="F5017" s="2" t="s">
        <v>17</v>
      </c>
      <c r="G5017" s="5" t="s">
        <v>48</v>
      </c>
      <c r="H5017" s="2" t="s">
        <v>20</v>
      </c>
      <c r="I5017" s="5" t="s">
        <v>136</v>
      </c>
      <c r="J5017" s="5" t="s">
        <v>10920</v>
      </c>
      <c r="K5017" s="5" t="s">
        <v>137</v>
      </c>
      <c r="L5017" s="4">
        <v>42364.538194444445</v>
      </c>
      <c r="M5017" s="3" t="s">
        <v>27</v>
      </c>
      <c r="N5017" s="10" t="s">
        <v>28</v>
      </c>
      <c r="O5017" s="14">
        <v>1</v>
      </c>
      <c r="P5017" s="15"/>
      <c r="Q5017" s="15"/>
      <c r="R5017" s="15"/>
    </row>
    <row r="5018" spans="1:18" x14ac:dyDescent="0.3">
      <c r="A5018" s="1">
        <v>114766</v>
      </c>
      <c r="B5018" s="2" t="s">
        <v>9777</v>
      </c>
      <c r="C5018" s="2" t="s">
        <v>9778</v>
      </c>
      <c r="D5018" s="3" t="s">
        <v>16</v>
      </c>
      <c r="E5018" s="4">
        <v>42346</v>
      </c>
      <c r="F5018" s="2" t="s">
        <v>17</v>
      </c>
      <c r="G5018" s="5" t="s">
        <v>48</v>
      </c>
      <c r="H5018" s="2" t="s">
        <v>20</v>
      </c>
      <c r="I5018" s="5" t="s">
        <v>136</v>
      </c>
      <c r="J5018" s="5" t="s">
        <v>10920</v>
      </c>
      <c r="K5018" s="5" t="s">
        <v>137</v>
      </c>
      <c r="L5018" s="4">
        <v>42364.538888888885</v>
      </c>
      <c r="M5018" s="3" t="s">
        <v>27</v>
      </c>
      <c r="N5018" s="10" t="s">
        <v>28</v>
      </c>
      <c r="O5018" s="14">
        <v>1</v>
      </c>
      <c r="P5018" s="15"/>
      <c r="Q5018" s="15"/>
      <c r="R5018" s="15"/>
    </row>
    <row r="5019" spans="1:18" x14ac:dyDescent="0.3">
      <c r="A5019" s="1">
        <v>114767</v>
      </c>
      <c r="B5019" s="2" t="s">
        <v>9779</v>
      </c>
      <c r="C5019" s="2" t="s">
        <v>9780</v>
      </c>
      <c r="D5019" s="3" t="s">
        <v>16</v>
      </c>
      <c r="E5019" s="4">
        <v>42346</v>
      </c>
      <c r="F5019" s="2" t="s">
        <v>17</v>
      </c>
      <c r="G5019" s="5" t="s">
        <v>48</v>
      </c>
      <c r="H5019" s="2" t="s">
        <v>20</v>
      </c>
      <c r="I5019" s="5" t="s">
        <v>136</v>
      </c>
      <c r="J5019" s="5" t="s">
        <v>10920</v>
      </c>
      <c r="K5019" s="5" t="s">
        <v>137</v>
      </c>
      <c r="L5019" s="4">
        <v>42364.538888888885</v>
      </c>
      <c r="M5019" s="3" t="s">
        <v>27</v>
      </c>
      <c r="N5019" s="10" t="s">
        <v>28</v>
      </c>
      <c r="O5019" s="14">
        <v>1</v>
      </c>
      <c r="P5019" s="15"/>
      <c r="Q5019" s="15"/>
      <c r="R5019" s="15"/>
    </row>
    <row r="5020" spans="1:18" x14ac:dyDescent="0.3">
      <c r="A5020" s="1">
        <v>114768</v>
      </c>
      <c r="B5020" s="2" t="s">
        <v>9781</v>
      </c>
      <c r="C5020" s="2" t="s">
        <v>9782</v>
      </c>
      <c r="D5020" s="3" t="s">
        <v>16</v>
      </c>
      <c r="E5020" s="4">
        <v>42346</v>
      </c>
      <c r="F5020" s="2" t="s">
        <v>17</v>
      </c>
      <c r="G5020" s="5" t="s">
        <v>48</v>
      </c>
      <c r="H5020" s="2" t="s">
        <v>20</v>
      </c>
      <c r="I5020" s="5" t="s">
        <v>136</v>
      </c>
      <c r="J5020" s="5" t="s">
        <v>10920</v>
      </c>
      <c r="K5020" s="5" t="s">
        <v>137</v>
      </c>
      <c r="L5020" s="4">
        <v>42364.538888888885</v>
      </c>
      <c r="M5020" s="3" t="s">
        <v>27</v>
      </c>
      <c r="N5020" s="10" t="s">
        <v>28</v>
      </c>
      <c r="O5020" s="14">
        <v>1</v>
      </c>
      <c r="P5020" s="15"/>
      <c r="Q5020" s="15"/>
      <c r="R5020" s="15"/>
    </row>
    <row r="5021" spans="1:18" x14ac:dyDescent="0.3">
      <c r="A5021" s="1">
        <v>114769</v>
      </c>
      <c r="B5021" s="2" t="s">
        <v>9783</v>
      </c>
      <c r="C5021" s="2" t="s">
        <v>9784</v>
      </c>
      <c r="D5021" s="3" t="s">
        <v>16</v>
      </c>
      <c r="E5021" s="4">
        <v>42346</v>
      </c>
      <c r="F5021" s="2" t="s">
        <v>17</v>
      </c>
      <c r="G5021" s="5" t="s">
        <v>48</v>
      </c>
      <c r="H5021" s="2" t="s">
        <v>20</v>
      </c>
      <c r="I5021" s="5" t="s">
        <v>136</v>
      </c>
      <c r="J5021" s="5" t="s">
        <v>10920</v>
      </c>
      <c r="K5021" s="5" t="s">
        <v>137</v>
      </c>
      <c r="L5021" s="4">
        <v>42364.538888888885</v>
      </c>
      <c r="M5021" s="3" t="s">
        <v>27</v>
      </c>
      <c r="N5021" s="10" t="s">
        <v>28</v>
      </c>
      <c r="O5021" s="14">
        <v>1</v>
      </c>
      <c r="P5021" s="15"/>
      <c r="Q5021" s="15"/>
      <c r="R5021" s="15"/>
    </row>
    <row r="5022" spans="1:18" x14ac:dyDescent="0.3">
      <c r="A5022" s="1">
        <v>114770</v>
      </c>
      <c r="B5022" s="2" t="s">
        <v>9785</v>
      </c>
      <c r="C5022" s="2" t="s">
        <v>9786</v>
      </c>
      <c r="D5022" s="3" t="s">
        <v>16</v>
      </c>
      <c r="E5022" s="4">
        <v>42346</v>
      </c>
      <c r="F5022" s="2" t="s">
        <v>17</v>
      </c>
      <c r="G5022" s="5" t="s">
        <v>48</v>
      </c>
      <c r="H5022" s="2" t="s">
        <v>20</v>
      </c>
      <c r="I5022" s="5" t="s">
        <v>136</v>
      </c>
      <c r="J5022" s="5" t="s">
        <v>10920</v>
      </c>
      <c r="K5022" s="5" t="s">
        <v>137</v>
      </c>
      <c r="L5022" s="4">
        <v>42364.539583333331</v>
      </c>
      <c r="M5022" s="3" t="s">
        <v>27</v>
      </c>
      <c r="N5022" s="10" t="s">
        <v>28</v>
      </c>
      <c r="O5022" s="14">
        <v>1</v>
      </c>
      <c r="P5022" s="15"/>
      <c r="Q5022" s="15"/>
      <c r="R5022" s="15"/>
    </row>
    <row r="5023" spans="1:18" x14ac:dyDescent="0.3">
      <c r="A5023" s="1">
        <v>114771</v>
      </c>
      <c r="B5023" s="2" t="s">
        <v>9787</v>
      </c>
      <c r="C5023" s="2" t="s">
        <v>9788</v>
      </c>
      <c r="D5023" s="3" t="s">
        <v>16</v>
      </c>
      <c r="E5023" s="4">
        <v>42346</v>
      </c>
      <c r="F5023" s="2" t="s">
        <v>17</v>
      </c>
      <c r="G5023" s="5" t="s">
        <v>48</v>
      </c>
      <c r="H5023" s="2" t="s">
        <v>20</v>
      </c>
      <c r="I5023" s="5" t="s">
        <v>136</v>
      </c>
      <c r="J5023" s="5" t="s">
        <v>10920</v>
      </c>
      <c r="K5023" s="5" t="s">
        <v>137</v>
      </c>
      <c r="L5023" s="4">
        <v>42364.539583333331</v>
      </c>
      <c r="M5023" s="3" t="s">
        <v>27</v>
      </c>
      <c r="N5023" s="10" t="s">
        <v>28</v>
      </c>
      <c r="O5023" s="14">
        <v>1</v>
      </c>
      <c r="P5023" s="15"/>
      <c r="Q5023" s="15"/>
      <c r="R5023" s="15"/>
    </row>
    <row r="5024" spans="1:18" x14ac:dyDescent="0.3">
      <c r="A5024" s="1">
        <v>114772</v>
      </c>
      <c r="B5024" s="2" t="s">
        <v>9789</v>
      </c>
      <c r="C5024" s="2" t="s">
        <v>9790</v>
      </c>
      <c r="D5024" s="3" t="s">
        <v>16</v>
      </c>
      <c r="E5024" s="4">
        <v>42346</v>
      </c>
      <c r="F5024" s="2" t="s">
        <v>17</v>
      </c>
      <c r="G5024" s="5" t="s">
        <v>48</v>
      </c>
      <c r="H5024" s="2" t="s">
        <v>20</v>
      </c>
      <c r="I5024" s="5" t="s">
        <v>136</v>
      </c>
      <c r="J5024" s="5" t="s">
        <v>10920</v>
      </c>
      <c r="K5024" s="5" t="s">
        <v>137</v>
      </c>
      <c r="L5024" s="4">
        <v>42364.539583333331</v>
      </c>
      <c r="M5024" s="3" t="s">
        <v>27</v>
      </c>
      <c r="N5024" s="10" t="s">
        <v>28</v>
      </c>
      <c r="O5024" s="14">
        <v>1</v>
      </c>
      <c r="P5024" s="15"/>
      <c r="Q5024" s="15"/>
      <c r="R5024" s="15"/>
    </row>
    <row r="5025" spans="1:18" x14ac:dyDescent="0.3">
      <c r="A5025" s="1">
        <v>114773</v>
      </c>
      <c r="B5025" s="2" t="s">
        <v>9791</v>
      </c>
      <c r="C5025" s="2" t="s">
        <v>9792</v>
      </c>
      <c r="D5025" s="3" t="s">
        <v>16</v>
      </c>
      <c r="E5025" s="4">
        <v>42346</v>
      </c>
      <c r="F5025" s="2" t="s">
        <v>17</v>
      </c>
      <c r="G5025" s="5" t="s">
        <v>48</v>
      </c>
      <c r="H5025" s="2" t="s">
        <v>20</v>
      </c>
      <c r="I5025" s="5" t="s">
        <v>136</v>
      </c>
      <c r="J5025" s="5" t="s">
        <v>10920</v>
      </c>
      <c r="K5025" s="5" t="s">
        <v>137</v>
      </c>
      <c r="L5025" s="4">
        <v>42364.539583333331</v>
      </c>
      <c r="M5025" s="3" t="s">
        <v>27</v>
      </c>
      <c r="N5025" s="10" t="s">
        <v>28</v>
      </c>
      <c r="O5025" s="14">
        <v>1</v>
      </c>
      <c r="P5025" s="15"/>
      <c r="Q5025" s="15"/>
      <c r="R5025" s="15"/>
    </row>
    <row r="5026" spans="1:18" x14ac:dyDescent="0.3">
      <c r="A5026" s="1">
        <v>114774</v>
      </c>
      <c r="B5026" s="2" t="s">
        <v>9793</v>
      </c>
      <c r="C5026" s="2" t="s">
        <v>9794</v>
      </c>
      <c r="D5026" s="3" t="s">
        <v>16</v>
      </c>
      <c r="E5026" s="4">
        <v>42346</v>
      </c>
      <c r="F5026" s="2" t="s">
        <v>17</v>
      </c>
      <c r="G5026" s="5" t="s">
        <v>48</v>
      </c>
      <c r="H5026" s="2" t="s">
        <v>20</v>
      </c>
      <c r="I5026" s="5" t="s">
        <v>136</v>
      </c>
      <c r="J5026" s="5" t="s">
        <v>10920</v>
      </c>
      <c r="K5026" s="5" t="s">
        <v>137</v>
      </c>
      <c r="L5026" s="4">
        <v>42364.540277777778</v>
      </c>
      <c r="M5026" s="3" t="s">
        <v>27</v>
      </c>
      <c r="N5026" s="10" t="s">
        <v>28</v>
      </c>
      <c r="O5026" s="14">
        <v>1</v>
      </c>
      <c r="P5026" s="15"/>
      <c r="Q5026" s="15"/>
      <c r="R5026" s="15"/>
    </row>
    <row r="5027" spans="1:18" x14ac:dyDescent="0.3">
      <c r="A5027" s="1">
        <v>114775</v>
      </c>
      <c r="B5027" s="2" t="s">
        <v>9795</v>
      </c>
      <c r="C5027" s="2" t="s">
        <v>9796</v>
      </c>
      <c r="D5027" s="3" t="s">
        <v>16</v>
      </c>
      <c r="E5027" s="4">
        <v>42346</v>
      </c>
      <c r="F5027" s="2" t="s">
        <v>17</v>
      </c>
      <c r="G5027" s="5" t="s">
        <v>48</v>
      </c>
      <c r="H5027" s="2" t="s">
        <v>20</v>
      </c>
      <c r="I5027" s="5" t="s">
        <v>136</v>
      </c>
      <c r="J5027" s="5" t="s">
        <v>10920</v>
      </c>
      <c r="K5027" s="5" t="s">
        <v>137</v>
      </c>
      <c r="L5027" s="4">
        <v>42364.540277777778</v>
      </c>
      <c r="M5027" s="3" t="s">
        <v>27</v>
      </c>
      <c r="N5027" s="10" t="s">
        <v>28</v>
      </c>
      <c r="O5027" s="14">
        <v>1</v>
      </c>
      <c r="P5027" s="15"/>
      <c r="Q5027" s="15"/>
      <c r="R5027" s="15"/>
    </row>
    <row r="5028" spans="1:18" x14ac:dyDescent="0.3">
      <c r="A5028" s="1">
        <v>114776</v>
      </c>
      <c r="B5028" s="2" t="s">
        <v>9797</v>
      </c>
      <c r="C5028" s="2" t="s">
        <v>9798</v>
      </c>
      <c r="D5028" s="3" t="s">
        <v>16</v>
      </c>
      <c r="E5028" s="4">
        <v>42346</v>
      </c>
      <c r="F5028" s="2" t="s">
        <v>17</v>
      </c>
      <c r="G5028" s="5" t="s">
        <v>48</v>
      </c>
      <c r="H5028" s="2" t="s">
        <v>20</v>
      </c>
      <c r="I5028" s="5" t="s">
        <v>136</v>
      </c>
      <c r="J5028" s="5" t="s">
        <v>10920</v>
      </c>
      <c r="K5028" s="5" t="s">
        <v>137</v>
      </c>
      <c r="L5028" s="4">
        <v>42364.540277777778</v>
      </c>
      <c r="M5028" s="3" t="s">
        <v>27</v>
      </c>
      <c r="N5028" s="10" t="s">
        <v>28</v>
      </c>
      <c r="O5028" s="14">
        <v>1</v>
      </c>
      <c r="P5028" s="15"/>
      <c r="Q5028" s="15"/>
      <c r="R5028" s="15"/>
    </row>
    <row r="5029" spans="1:18" x14ac:dyDescent="0.3">
      <c r="A5029" s="1">
        <v>131364</v>
      </c>
      <c r="B5029" s="2" t="s">
        <v>9799</v>
      </c>
      <c r="C5029" s="2" t="s">
        <v>9800</v>
      </c>
      <c r="D5029" s="3" t="s">
        <v>214</v>
      </c>
      <c r="E5029" s="4">
        <v>43016</v>
      </c>
      <c r="F5029" s="2" t="s">
        <v>17</v>
      </c>
      <c r="G5029" s="5" t="s">
        <v>48</v>
      </c>
      <c r="H5029" s="2" t="s">
        <v>42</v>
      </c>
      <c r="I5029" s="5" t="s">
        <v>531</v>
      </c>
      <c r="J5029" s="5" t="s">
        <v>22</v>
      </c>
      <c r="K5029" s="5" t="s">
        <v>33</v>
      </c>
      <c r="L5029" s="4">
        <v>43019.588888888888</v>
      </c>
      <c r="M5029" s="3" t="s">
        <v>34</v>
      </c>
      <c r="N5029" s="10" t="s">
        <v>138</v>
      </c>
      <c r="O5029" s="14">
        <v>1</v>
      </c>
      <c r="P5029" s="15"/>
      <c r="Q5029" s="15"/>
      <c r="R5029" s="15"/>
    </row>
    <row r="5030" spans="1:18" x14ac:dyDescent="0.3">
      <c r="A5030" s="1">
        <v>131164</v>
      </c>
      <c r="B5030" s="2" t="s">
        <v>9801</v>
      </c>
      <c r="C5030" s="2" t="s">
        <v>9802</v>
      </c>
      <c r="D5030" s="3" t="s">
        <v>16</v>
      </c>
      <c r="E5030" s="4">
        <v>42990</v>
      </c>
      <c r="F5030" s="2" t="s">
        <v>17</v>
      </c>
      <c r="G5030" s="5" t="s">
        <v>18</v>
      </c>
      <c r="H5030" s="2" t="s">
        <v>20</v>
      </c>
      <c r="I5030" s="5" t="s">
        <v>141</v>
      </c>
      <c r="J5030" s="5" t="s">
        <v>22</v>
      </c>
      <c r="K5030" s="5" t="s">
        <v>326</v>
      </c>
      <c r="L5030" s="4">
        <v>42995.525694444441</v>
      </c>
      <c r="M5030" s="3" t="s">
        <v>27</v>
      </c>
      <c r="N5030" s="10" t="s">
        <v>39</v>
      </c>
      <c r="O5030" s="15"/>
      <c r="P5030" s="14">
        <v>0.95</v>
      </c>
      <c r="Q5030" s="15"/>
      <c r="R5030" s="15"/>
    </row>
    <row r="5031" spans="1:18" x14ac:dyDescent="0.3">
      <c r="A5031" s="1">
        <v>132577</v>
      </c>
      <c r="B5031" s="2" t="s">
        <v>9803</v>
      </c>
      <c r="C5031" s="2" t="s">
        <v>9804</v>
      </c>
      <c r="D5031" s="3" t="s">
        <v>16</v>
      </c>
      <c r="E5031" s="4">
        <v>43092</v>
      </c>
      <c r="F5031" s="2" t="s">
        <v>17</v>
      </c>
      <c r="G5031" s="5" t="s">
        <v>18</v>
      </c>
      <c r="H5031" s="2" t="s">
        <v>20</v>
      </c>
      <c r="I5031" s="5" t="s">
        <v>141</v>
      </c>
      <c r="J5031" s="5" t="s">
        <v>22</v>
      </c>
      <c r="K5031" s="5" t="s">
        <v>33</v>
      </c>
      <c r="L5031" s="4">
        <v>43096.454861111109</v>
      </c>
      <c r="M5031" s="3" t="s">
        <v>27</v>
      </c>
      <c r="N5031" s="10" t="s">
        <v>28</v>
      </c>
      <c r="O5031" s="14">
        <v>1</v>
      </c>
      <c r="P5031" s="15"/>
      <c r="Q5031" s="15"/>
      <c r="R5031" s="15"/>
    </row>
    <row r="5032" spans="1:18" x14ac:dyDescent="0.3">
      <c r="A5032" s="1">
        <v>132603</v>
      </c>
      <c r="B5032" s="2" t="s">
        <v>9805</v>
      </c>
      <c r="C5032" s="2" t="s">
        <v>9806</v>
      </c>
      <c r="D5032" s="3" t="s">
        <v>16</v>
      </c>
      <c r="E5032" s="4">
        <v>43092</v>
      </c>
      <c r="F5032" s="2" t="s">
        <v>17</v>
      </c>
      <c r="G5032" s="5" t="s">
        <v>18</v>
      </c>
      <c r="H5032" s="2" t="s">
        <v>20</v>
      </c>
      <c r="I5032" s="5" t="s">
        <v>141</v>
      </c>
      <c r="J5032" s="5" t="s">
        <v>22</v>
      </c>
      <c r="K5032" s="5" t="s">
        <v>33</v>
      </c>
      <c r="L5032" s="4">
        <v>43096.457638888889</v>
      </c>
      <c r="M5032" s="3" t="s">
        <v>27</v>
      </c>
      <c r="N5032" s="10" t="s">
        <v>28</v>
      </c>
      <c r="O5032" s="14">
        <v>1</v>
      </c>
      <c r="P5032" s="15"/>
      <c r="Q5032" s="15"/>
      <c r="R5032" s="15"/>
    </row>
    <row r="5033" spans="1:18" x14ac:dyDescent="0.3">
      <c r="A5033" s="1">
        <v>134227</v>
      </c>
      <c r="B5033" s="2" t="s">
        <v>9807</v>
      </c>
      <c r="C5033" s="2" t="s">
        <v>9808</v>
      </c>
      <c r="D5033" s="3" t="s">
        <v>16</v>
      </c>
      <c r="E5033" s="4">
        <v>43365</v>
      </c>
      <c r="F5033" s="2" t="s">
        <v>17</v>
      </c>
      <c r="G5033" s="5" t="s">
        <v>18</v>
      </c>
      <c r="H5033" s="2" t="s">
        <v>20</v>
      </c>
      <c r="I5033" s="5" t="s">
        <v>141</v>
      </c>
      <c r="J5033" s="5" t="s">
        <v>22</v>
      </c>
      <c r="K5033" s="5" t="s">
        <v>439</v>
      </c>
      <c r="L5033" s="4">
        <v>43373.485416666663</v>
      </c>
      <c r="M5033" s="3" t="s">
        <v>27</v>
      </c>
      <c r="N5033" s="10" t="s">
        <v>28</v>
      </c>
      <c r="O5033" s="14">
        <v>1</v>
      </c>
      <c r="P5033" s="15"/>
      <c r="Q5033" s="15"/>
      <c r="R5033" s="15"/>
    </row>
    <row r="5034" spans="1:18" x14ac:dyDescent="0.3">
      <c r="A5034" s="1">
        <v>134226</v>
      </c>
      <c r="B5034" s="2" t="s">
        <v>9809</v>
      </c>
      <c r="C5034" s="2" t="s">
        <v>9810</v>
      </c>
      <c r="D5034" s="3" t="s">
        <v>16</v>
      </c>
      <c r="E5034" s="4">
        <v>43365</v>
      </c>
      <c r="F5034" s="2" t="s">
        <v>17</v>
      </c>
      <c r="G5034" s="5" t="s">
        <v>18</v>
      </c>
      <c r="H5034" s="2" t="s">
        <v>20</v>
      </c>
      <c r="I5034" s="5" t="s">
        <v>141</v>
      </c>
      <c r="J5034" s="5" t="s">
        <v>22</v>
      </c>
      <c r="K5034" s="5" t="s">
        <v>439</v>
      </c>
      <c r="L5034" s="4">
        <v>43373.485416666663</v>
      </c>
      <c r="M5034" s="3" t="s">
        <v>27</v>
      </c>
      <c r="N5034" s="10" t="s">
        <v>28</v>
      </c>
      <c r="O5034" s="14">
        <v>1</v>
      </c>
      <c r="P5034" s="15"/>
      <c r="Q5034" s="15"/>
      <c r="R5034" s="15"/>
    </row>
    <row r="5035" spans="1:18" x14ac:dyDescent="0.3">
      <c r="A5035" s="1">
        <v>134225</v>
      </c>
      <c r="B5035" s="2" t="s">
        <v>9811</v>
      </c>
      <c r="C5035" s="2" t="s">
        <v>9812</v>
      </c>
      <c r="D5035" s="3" t="s">
        <v>16</v>
      </c>
      <c r="E5035" s="4">
        <v>43365</v>
      </c>
      <c r="F5035" s="2" t="s">
        <v>17</v>
      </c>
      <c r="G5035" s="5" t="s">
        <v>18</v>
      </c>
      <c r="H5035" s="2" t="s">
        <v>20</v>
      </c>
      <c r="I5035" s="5" t="s">
        <v>141</v>
      </c>
      <c r="J5035" s="5" t="s">
        <v>22</v>
      </c>
      <c r="K5035" s="5" t="s">
        <v>439</v>
      </c>
      <c r="L5035" s="4">
        <v>43373.485416666663</v>
      </c>
      <c r="M5035" s="3" t="s">
        <v>27</v>
      </c>
      <c r="N5035" s="10" t="s">
        <v>28</v>
      </c>
      <c r="O5035" s="14">
        <v>1</v>
      </c>
      <c r="P5035" s="15"/>
      <c r="Q5035" s="15"/>
      <c r="R5035" s="15"/>
    </row>
    <row r="5036" spans="1:18" x14ac:dyDescent="0.3">
      <c r="A5036" s="1">
        <v>134224</v>
      </c>
      <c r="B5036" s="2" t="s">
        <v>9813</v>
      </c>
      <c r="C5036" s="2" t="s">
        <v>9814</v>
      </c>
      <c r="D5036" s="3" t="s">
        <v>16</v>
      </c>
      <c r="E5036" s="4">
        <v>43365</v>
      </c>
      <c r="F5036" s="2" t="s">
        <v>17</v>
      </c>
      <c r="G5036" s="5" t="s">
        <v>18</v>
      </c>
      <c r="H5036" s="2" t="s">
        <v>20</v>
      </c>
      <c r="I5036" s="5" t="s">
        <v>141</v>
      </c>
      <c r="J5036" s="5" t="s">
        <v>22</v>
      </c>
      <c r="K5036" s="5" t="s">
        <v>439</v>
      </c>
      <c r="L5036" s="4">
        <v>43373.484722222223</v>
      </c>
      <c r="M5036" s="3" t="s">
        <v>27</v>
      </c>
      <c r="N5036" s="10" t="s">
        <v>28</v>
      </c>
      <c r="O5036" s="14">
        <v>1</v>
      </c>
      <c r="P5036" s="15"/>
      <c r="Q5036" s="15"/>
      <c r="R5036" s="15"/>
    </row>
    <row r="5037" spans="1:18" x14ac:dyDescent="0.3">
      <c r="A5037" s="1">
        <v>134229</v>
      </c>
      <c r="B5037" s="2" t="s">
        <v>9815</v>
      </c>
      <c r="C5037" s="2" t="s">
        <v>9816</v>
      </c>
      <c r="D5037" s="3" t="s">
        <v>16</v>
      </c>
      <c r="E5037" s="4">
        <v>43365</v>
      </c>
      <c r="F5037" s="2" t="s">
        <v>17</v>
      </c>
      <c r="G5037" s="5" t="s">
        <v>18</v>
      </c>
      <c r="H5037" s="2" t="s">
        <v>20</v>
      </c>
      <c r="I5037" s="5" t="s">
        <v>141</v>
      </c>
      <c r="J5037" s="5" t="s">
        <v>22</v>
      </c>
      <c r="K5037" s="5" t="s">
        <v>439</v>
      </c>
      <c r="L5037" s="4">
        <v>43373.485416666663</v>
      </c>
      <c r="M5037" s="3" t="s">
        <v>27</v>
      </c>
      <c r="N5037" s="10" t="s">
        <v>28</v>
      </c>
      <c r="O5037" s="14">
        <v>1</v>
      </c>
      <c r="P5037" s="15"/>
      <c r="Q5037" s="15"/>
      <c r="R5037" s="15"/>
    </row>
    <row r="5038" spans="1:18" x14ac:dyDescent="0.3">
      <c r="A5038" s="1">
        <v>134228</v>
      </c>
      <c r="B5038" s="2" t="s">
        <v>9817</v>
      </c>
      <c r="C5038" s="2" t="s">
        <v>9818</v>
      </c>
      <c r="D5038" s="3" t="s">
        <v>16</v>
      </c>
      <c r="E5038" s="4">
        <v>43365</v>
      </c>
      <c r="F5038" s="2" t="s">
        <v>17</v>
      </c>
      <c r="G5038" s="5" t="s">
        <v>18</v>
      </c>
      <c r="H5038" s="2" t="s">
        <v>20</v>
      </c>
      <c r="I5038" s="5" t="s">
        <v>141</v>
      </c>
      <c r="J5038" s="5" t="s">
        <v>22</v>
      </c>
      <c r="K5038" s="5" t="s">
        <v>439</v>
      </c>
      <c r="L5038" s="4">
        <v>43373.485416666663</v>
      </c>
      <c r="M5038" s="3" t="s">
        <v>27</v>
      </c>
      <c r="N5038" s="10" t="s">
        <v>28</v>
      </c>
      <c r="O5038" s="14">
        <v>1</v>
      </c>
      <c r="P5038" s="15"/>
      <c r="Q5038" s="15"/>
      <c r="R5038" s="15"/>
    </row>
    <row r="5039" spans="1:18" x14ac:dyDescent="0.3">
      <c r="A5039" s="1">
        <v>115277</v>
      </c>
      <c r="B5039" s="2" t="s">
        <v>9819</v>
      </c>
      <c r="C5039" s="2" t="s">
        <v>9820</v>
      </c>
      <c r="D5039" s="3" t="s">
        <v>16</v>
      </c>
      <c r="E5039" s="4">
        <v>42500</v>
      </c>
      <c r="F5039" s="2" t="s">
        <v>17</v>
      </c>
      <c r="G5039" s="5" t="s">
        <v>48</v>
      </c>
      <c r="H5039" s="2" t="s">
        <v>20</v>
      </c>
      <c r="I5039" s="5" t="s">
        <v>128</v>
      </c>
      <c r="J5039" s="5" t="s">
        <v>22</v>
      </c>
      <c r="K5039" s="5" t="s">
        <v>130</v>
      </c>
      <c r="L5039" s="4">
        <v>42514.706249999996</v>
      </c>
      <c r="M5039" s="3" t="s">
        <v>27</v>
      </c>
      <c r="N5039" s="10" t="s">
        <v>28</v>
      </c>
      <c r="O5039" s="14">
        <v>1</v>
      </c>
      <c r="P5039" s="15"/>
      <c r="Q5039" s="15"/>
      <c r="R5039" s="15"/>
    </row>
    <row r="5040" spans="1:18" x14ac:dyDescent="0.3">
      <c r="A5040" s="1">
        <v>115278</v>
      </c>
      <c r="B5040" s="2" t="s">
        <v>9821</v>
      </c>
      <c r="C5040" s="2" t="s">
        <v>9822</v>
      </c>
      <c r="D5040" s="3" t="s">
        <v>16</v>
      </c>
      <c r="E5040" s="4">
        <v>42500</v>
      </c>
      <c r="F5040" s="2" t="s">
        <v>17</v>
      </c>
      <c r="G5040" s="5" t="s">
        <v>48</v>
      </c>
      <c r="H5040" s="2" t="s">
        <v>20</v>
      </c>
      <c r="I5040" s="5" t="s">
        <v>128</v>
      </c>
      <c r="J5040" s="5" t="s">
        <v>22</v>
      </c>
      <c r="K5040" s="5" t="s">
        <v>130</v>
      </c>
      <c r="L5040" s="4">
        <v>42514.706249999996</v>
      </c>
      <c r="M5040" s="3" t="s">
        <v>27</v>
      </c>
      <c r="N5040" s="10" t="s">
        <v>28</v>
      </c>
      <c r="O5040" s="14">
        <v>1</v>
      </c>
      <c r="P5040" s="15"/>
      <c r="Q5040" s="15"/>
      <c r="R5040" s="15"/>
    </row>
    <row r="5041" spans="1:18" x14ac:dyDescent="0.3">
      <c r="A5041" s="1">
        <v>115279</v>
      </c>
      <c r="B5041" s="2" t="s">
        <v>9823</v>
      </c>
      <c r="C5041" s="2" t="s">
        <v>9824</v>
      </c>
      <c r="D5041" s="3" t="s">
        <v>16</v>
      </c>
      <c r="E5041" s="4">
        <v>42500</v>
      </c>
      <c r="F5041" s="2" t="s">
        <v>17</v>
      </c>
      <c r="G5041" s="5" t="s">
        <v>48</v>
      </c>
      <c r="H5041" s="2" t="s">
        <v>20</v>
      </c>
      <c r="I5041" s="5" t="s">
        <v>128</v>
      </c>
      <c r="J5041" s="5" t="s">
        <v>22</v>
      </c>
      <c r="K5041" s="5" t="s">
        <v>130</v>
      </c>
      <c r="L5041" s="4">
        <v>42514.706249999996</v>
      </c>
      <c r="M5041" s="3" t="s">
        <v>27</v>
      </c>
      <c r="N5041" s="10" t="s">
        <v>28</v>
      </c>
      <c r="O5041" s="14">
        <v>1</v>
      </c>
      <c r="P5041" s="15"/>
      <c r="Q5041" s="15"/>
      <c r="R5041" s="15"/>
    </row>
    <row r="5042" spans="1:18" x14ac:dyDescent="0.3">
      <c r="A5042" s="1">
        <v>115280</v>
      </c>
      <c r="B5042" s="2" t="s">
        <v>9825</v>
      </c>
      <c r="C5042" s="2" t="s">
        <v>9826</v>
      </c>
      <c r="D5042" s="3" t="s">
        <v>16</v>
      </c>
      <c r="E5042" s="4">
        <v>42500</v>
      </c>
      <c r="F5042" s="2" t="s">
        <v>17</v>
      </c>
      <c r="G5042" s="5" t="s">
        <v>48</v>
      </c>
      <c r="H5042" s="2" t="s">
        <v>20</v>
      </c>
      <c r="I5042" s="5" t="s">
        <v>128</v>
      </c>
      <c r="J5042" s="5" t="s">
        <v>22</v>
      </c>
      <c r="K5042" s="5" t="s">
        <v>130</v>
      </c>
      <c r="L5042" s="4">
        <v>42514.706249999996</v>
      </c>
      <c r="M5042" s="3" t="s">
        <v>27</v>
      </c>
      <c r="N5042" s="10" t="s">
        <v>28</v>
      </c>
      <c r="O5042" s="14">
        <v>1</v>
      </c>
      <c r="P5042" s="15"/>
      <c r="Q5042" s="15"/>
      <c r="R5042" s="15"/>
    </row>
    <row r="5043" spans="1:18" x14ac:dyDescent="0.3">
      <c r="A5043" s="1">
        <v>115281</v>
      </c>
      <c r="B5043" s="2" t="s">
        <v>9827</v>
      </c>
      <c r="C5043" s="2" t="s">
        <v>9828</v>
      </c>
      <c r="D5043" s="3" t="s">
        <v>16</v>
      </c>
      <c r="E5043" s="4">
        <v>42500</v>
      </c>
      <c r="F5043" s="2" t="s">
        <v>17</v>
      </c>
      <c r="G5043" s="5" t="s">
        <v>48</v>
      </c>
      <c r="H5043" s="2" t="s">
        <v>20</v>
      </c>
      <c r="I5043" s="5" t="s">
        <v>128</v>
      </c>
      <c r="J5043" s="5" t="s">
        <v>22</v>
      </c>
      <c r="K5043" s="5" t="s">
        <v>130</v>
      </c>
      <c r="L5043" s="4">
        <v>42514.706249999996</v>
      </c>
      <c r="M5043" s="3" t="s">
        <v>27</v>
      </c>
      <c r="N5043" s="10" t="s">
        <v>28</v>
      </c>
      <c r="O5043" s="14">
        <v>1</v>
      </c>
      <c r="P5043" s="15"/>
      <c r="Q5043" s="15"/>
      <c r="R5043" s="15"/>
    </row>
    <row r="5044" spans="1:18" x14ac:dyDescent="0.3">
      <c r="A5044" s="1">
        <v>115282</v>
      </c>
      <c r="B5044" s="2" t="s">
        <v>9829</v>
      </c>
      <c r="C5044" s="2" t="s">
        <v>9830</v>
      </c>
      <c r="D5044" s="3" t="s">
        <v>16</v>
      </c>
      <c r="E5044" s="4">
        <v>42500</v>
      </c>
      <c r="F5044" s="2" t="s">
        <v>17</v>
      </c>
      <c r="G5044" s="5" t="s">
        <v>48</v>
      </c>
      <c r="H5044" s="2" t="s">
        <v>20</v>
      </c>
      <c r="I5044" s="5" t="s">
        <v>128</v>
      </c>
      <c r="J5044" s="5" t="s">
        <v>22</v>
      </c>
      <c r="K5044" s="5" t="s">
        <v>130</v>
      </c>
      <c r="L5044" s="4">
        <v>42514.706249999996</v>
      </c>
      <c r="M5044" s="3" t="s">
        <v>27</v>
      </c>
      <c r="N5044" s="10" t="s">
        <v>28</v>
      </c>
      <c r="O5044" s="14">
        <v>1</v>
      </c>
      <c r="P5044" s="15"/>
      <c r="Q5044" s="15"/>
      <c r="R5044" s="15"/>
    </row>
    <row r="5045" spans="1:18" x14ac:dyDescent="0.3">
      <c r="A5045" s="1">
        <v>115283</v>
      </c>
      <c r="B5045" s="2" t="s">
        <v>9831</v>
      </c>
      <c r="C5045" s="2" t="s">
        <v>9832</v>
      </c>
      <c r="D5045" s="3" t="s">
        <v>16</v>
      </c>
      <c r="E5045" s="4">
        <v>42500</v>
      </c>
      <c r="F5045" s="2" t="s">
        <v>17</v>
      </c>
      <c r="G5045" s="5" t="s">
        <v>48</v>
      </c>
      <c r="H5045" s="2" t="s">
        <v>20</v>
      </c>
      <c r="I5045" s="5" t="s">
        <v>128</v>
      </c>
      <c r="J5045" s="5" t="s">
        <v>22</v>
      </c>
      <c r="K5045" s="5" t="s">
        <v>130</v>
      </c>
      <c r="L5045" s="4">
        <v>42514.706249999996</v>
      </c>
      <c r="M5045" s="3" t="s">
        <v>27</v>
      </c>
      <c r="N5045" s="10" t="s">
        <v>28</v>
      </c>
      <c r="O5045" s="14">
        <v>1</v>
      </c>
      <c r="P5045" s="15"/>
      <c r="Q5045" s="15"/>
      <c r="R5045" s="15"/>
    </row>
    <row r="5046" spans="1:18" x14ac:dyDescent="0.3">
      <c r="A5046" s="1">
        <v>115284</v>
      </c>
      <c r="B5046" s="2" t="s">
        <v>9833</v>
      </c>
      <c r="C5046" s="2" t="s">
        <v>9834</v>
      </c>
      <c r="D5046" s="3" t="s">
        <v>16</v>
      </c>
      <c r="E5046" s="4">
        <v>42500</v>
      </c>
      <c r="F5046" s="2" t="s">
        <v>17</v>
      </c>
      <c r="G5046" s="5" t="s">
        <v>48</v>
      </c>
      <c r="H5046" s="2" t="s">
        <v>20</v>
      </c>
      <c r="I5046" s="5" t="s">
        <v>128</v>
      </c>
      <c r="J5046" s="5" t="s">
        <v>22</v>
      </c>
      <c r="K5046" s="5" t="s">
        <v>130</v>
      </c>
      <c r="L5046" s="4">
        <v>42514.706249999996</v>
      </c>
      <c r="M5046" s="3" t="s">
        <v>27</v>
      </c>
      <c r="N5046" s="10" t="s">
        <v>28</v>
      </c>
      <c r="O5046" s="14">
        <v>1</v>
      </c>
      <c r="P5046" s="15"/>
      <c r="Q5046" s="15"/>
      <c r="R5046" s="15"/>
    </row>
    <row r="5047" spans="1:18" x14ac:dyDescent="0.3">
      <c r="A5047" s="1">
        <v>115285</v>
      </c>
      <c r="B5047" s="2" t="s">
        <v>9835</v>
      </c>
      <c r="C5047" s="2" t="s">
        <v>9836</v>
      </c>
      <c r="D5047" s="3" t="s">
        <v>16</v>
      </c>
      <c r="E5047" s="4">
        <v>42500</v>
      </c>
      <c r="F5047" s="2" t="s">
        <v>17</v>
      </c>
      <c r="G5047" s="5" t="s">
        <v>48</v>
      </c>
      <c r="H5047" s="2" t="s">
        <v>20</v>
      </c>
      <c r="I5047" s="5" t="s">
        <v>128</v>
      </c>
      <c r="J5047" s="5" t="s">
        <v>22</v>
      </c>
      <c r="K5047" s="5" t="s">
        <v>130</v>
      </c>
      <c r="L5047" s="4">
        <v>42514.706249999996</v>
      </c>
      <c r="M5047" s="3" t="s">
        <v>27</v>
      </c>
      <c r="N5047" s="10" t="s">
        <v>28</v>
      </c>
      <c r="O5047" s="14">
        <v>1</v>
      </c>
      <c r="P5047" s="15"/>
      <c r="Q5047" s="15"/>
      <c r="R5047" s="15"/>
    </row>
    <row r="5048" spans="1:18" x14ac:dyDescent="0.3">
      <c r="A5048" s="1">
        <v>115286</v>
      </c>
      <c r="B5048" s="2" t="s">
        <v>9837</v>
      </c>
      <c r="C5048" s="2" t="s">
        <v>9838</v>
      </c>
      <c r="D5048" s="3" t="s">
        <v>16</v>
      </c>
      <c r="E5048" s="4">
        <v>42500</v>
      </c>
      <c r="F5048" s="2" t="s">
        <v>17</v>
      </c>
      <c r="G5048" s="5" t="s">
        <v>48</v>
      </c>
      <c r="H5048" s="2" t="s">
        <v>20</v>
      </c>
      <c r="I5048" s="5" t="s">
        <v>128</v>
      </c>
      <c r="J5048" s="5" t="s">
        <v>22</v>
      </c>
      <c r="K5048" s="5" t="s">
        <v>130</v>
      </c>
      <c r="L5048" s="4">
        <v>42514.706249999996</v>
      </c>
      <c r="M5048" s="3" t="s">
        <v>27</v>
      </c>
      <c r="N5048" s="10" t="s">
        <v>28</v>
      </c>
      <c r="O5048" s="14">
        <v>1</v>
      </c>
      <c r="P5048" s="15"/>
      <c r="Q5048" s="15"/>
      <c r="R5048" s="15"/>
    </row>
    <row r="5049" spans="1:18" x14ac:dyDescent="0.3">
      <c r="A5049" s="1">
        <v>115287</v>
      </c>
      <c r="B5049" s="2" t="s">
        <v>9839</v>
      </c>
      <c r="C5049" s="2" t="s">
        <v>9840</v>
      </c>
      <c r="D5049" s="3" t="s">
        <v>16</v>
      </c>
      <c r="E5049" s="4">
        <v>42500</v>
      </c>
      <c r="F5049" s="2" t="s">
        <v>17</v>
      </c>
      <c r="G5049" s="5" t="s">
        <v>48</v>
      </c>
      <c r="H5049" s="2" t="s">
        <v>20</v>
      </c>
      <c r="I5049" s="5" t="s">
        <v>128</v>
      </c>
      <c r="J5049" s="5" t="s">
        <v>22</v>
      </c>
      <c r="K5049" s="5" t="s">
        <v>130</v>
      </c>
      <c r="L5049" s="4">
        <v>42514.706249999996</v>
      </c>
      <c r="M5049" s="3" t="s">
        <v>27</v>
      </c>
      <c r="N5049" s="10" t="s">
        <v>28</v>
      </c>
      <c r="O5049" s="14">
        <v>1</v>
      </c>
      <c r="P5049" s="15"/>
      <c r="Q5049" s="15"/>
      <c r="R5049" s="15"/>
    </row>
    <row r="5050" spans="1:18" x14ac:dyDescent="0.3">
      <c r="A5050" s="1">
        <v>115288</v>
      </c>
      <c r="B5050" s="2" t="s">
        <v>9841</v>
      </c>
      <c r="C5050" s="2" t="s">
        <v>9842</v>
      </c>
      <c r="D5050" s="3" t="s">
        <v>16</v>
      </c>
      <c r="E5050" s="4">
        <v>42500</v>
      </c>
      <c r="F5050" s="2" t="s">
        <v>17</v>
      </c>
      <c r="G5050" s="5" t="s">
        <v>48</v>
      </c>
      <c r="H5050" s="2" t="s">
        <v>20</v>
      </c>
      <c r="I5050" s="5" t="s">
        <v>128</v>
      </c>
      <c r="J5050" s="5" t="s">
        <v>22</v>
      </c>
      <c r="K5050" s="5" t="s">
        <v>130</v>
      </c>
      <c r="L5050" s="4">
        <v>42514.708333333328</v>
      </c>
      <c r="M5050" s="3" t="s">
        <v>27</v>
      </c>
      <c r="N5050" s="10" t="s">
        <v>28</v>
      </c>
      <c r="O5050" s="14">
        <v>1</v>
      </c>
      <c r="P5050" s="15"/>
      <c r="Q5050" s="15"/>
      <c r="R5050" s="15"/>
    </row>
    <row r="5051" spans="1:18" x14ac:dyDescent="0.3">
      <c r="A5051" s="1">
        <v>115289</v>
      </c>
      <c r="B5051" s="2" t="s">
        <v>9843</v>
      </c>
      <c r="C5051" s="2" t="s">
        <v>9844</v>
      </c>
      <c r="D5051" s="3" t="s">
        <v>16</v>
      </c>
      <c r="E5051" s="4">
        <v>42500</v>
      </c>
      <c r="F5051" s="2" t="s">
        <v>17</v>
      </c>
      <c r="G5051" s="5" t="s">
        <v>48</v>
      </c>
      <c r="H5051" s="2" t="s">
        <v>20</v>
      </c>
      <c r="I5051" s="5" t="s">
        <v>128</v>
      </c>
      <c r="J5051" s="5" t="s">
        <v>22</v>
      </c>
      <c r="K5051" s="5" t="s">
        <v>130</v>
      </c>
      <c r="L5051" s="4">
        <v>42514.708333333328</v>
      </c>
      <c r="M5051" s="3" t="s">
        <v>27</v>
      </c>
      <c r="N5051" s="10" t="s">
        <v>28</v>
      </c>
      <c r="O5051" s="14">
        <v>1</v>
      </c>
      <c r="P5051" s="15"/>
      <c r="Q5051" s="15"/>
      <c r="R5051" s="15"/>
    </row>
    <row r="5052" spans="1:18" x14ac:dyDescent="0.3">
      <c r="A5052" s="1">
        <v>130097</v>
      </c>
      <c r="B5052" s="2" t="s">
        <v>9845</v>
      </c>
      <c r="C5052" s="2" t="s">
        <v>9846</v>
      </c>
      <c r="D5052" s="3" t="s">
        <v>16</v>
      </c>
      <c r="E5052" s="4">
        <v>42744.37777777778</v>
      </c>
      <c r="F5052" s="2" t="s">
        <v>17</v>
      </c>
      <c r="G5052" s="5" t="s">
        <v>48</v>
      </c>
      <c r="H5052" s="2" t="s">
        <v>20</v>
      </c>
      <c r="I5052" s="5" t="s">
        <v>133</v>
      </c>
      <c r="J5052" s="5" t="s">
        <v>22</v>
      </c>
      <c r="K5052" s="5" t="s">
        <v>130</v>
      </c>
      <c r="L5052" s="4">
        <v>42744.37777777778</v>
      </c>
      <c r="M5052" s="3" t="s">
        <v>27</v>
      </c>
      <c r="N5052" s="10" t="s">
        <v>28</v>
      </c>
      <c r="O5052" s="14">
        <v>1</v>
      </c>
      <c r="P5052" s="15"/>
      <c r="Q5052" s="15"/>
      <c r="R5052" s="15"/>
    </row>
    <row r="5053" spans="1:18" x14ac:dyDescent="0.3">
      <c r="A5053" s="1">
        <v>112388</v>
      </c>
      <c r="B5053" s="2" t="s">
        <v>9847</v>
      </c>
      <c r="C5053" s="2" t="s">
        <v>9848</v>
      </c>
      <c r="D5053" s="3" t="s">
        <v>16</v>
      </c>
      <c r="E5053" s="4">
        <v>41437</v>
      </c>
      <c r="F5053" s="2" t="s">
        <v>17</v>
      </c>
      <c r="G5053" s="5" t="s">
        <v>18</v>
      </c>
      <c r="H5053" s="2" t="s">
        <v>20</v>
      </c>
      <c r="I5053" s="5" t="s">
        <v>218</v>
      </c>
      <c r="J5053" s="5" t="s">
        <v>10920</v>
      </c>
      <c r="K5053" s="5" t="s">
        <v>33</v>
      </c>
      <c r="L5053" s="4">
        <v>41800.443055555552</v>
      </c>
      <c r="M5053" s="3" t="s">
        <v>27</v>
      </c>
      <c r="N5053" s="10" t="s">
        <v>28</v>
      </c>
      <c r="O5053" s="14">
        <v>1</v>
      </c>
      <c r="P5053" s="15"/>
      <c r="Q5053" s="15"/>
      <c r="R5053" s="15"/>
    </row>
    <row r="5054" spans="1:18" x14ac:dyDescent="0.3">
      <c r="A5054" s="1">
        <v>16285</v>
      </c>
      <c r="B5054" s="2" t="s">
        <v>9849</v>
      </c>
      <c r="C5054" s="2" t="s">
        <v>9850</v>
      </c>
      <c r="D5054" s="3" t="s">
        <v>16</v>
      </c>
      <c r="E5054" s="4">
        <v>41437</v>
      </c>
      <c r="F5054" s="2" t="s">
        <v>17</v>
      </c>
      <c r="G5054" s="5" t="s">
        <v>18</v>
      </c>
      <c r="H5054" s="2" t="s">
        <v>20</v>
      </c>
      <c r="I5054" s="5" t="s">
        <v>218</v>
      </c>
      <c r="J5054" s="5" t="s">
        <v>10920</v>
      </c>
      <c r="K5054" s="5" t="s">
        <v>33</v>
      </c>
      <c r="L5054" s="4" t="s">
        <v>19</v>
      </c>
      <c r="M5054" s="3" t="s">
        <v>27</v>
      </c>
      <c r="N5054" s="10" t="s">
        <v>28</v>
      </c>
      <c r="O5054" s="14">
        <v>1</v>
      </c>
      <c r="P5054" s="15"/>
      <c r="Q5054" s="15"/>
      <c r="R5054" s="15"/>
    </row>
    <row r="5055" spans="1:18" x14ac:dyDescent="0.3">
      <c r="A5055" s="1">
        <v>114682</v>
      </c>
      <c r="B5055" s="2" t="s">
        <v>9851</v>
      </c>
      <c r="C5055" s="2" t="s">
        <v>9852</v>
      </c>
      <c r="D5055" s="3" t="s">
        <v>16</v>
      </c>
      <c r="E5055" s="4">
        <v>42331</v>
      </c>
      <c r="F5055" s="2" t="s">
        <v>17</v>
      </c>
      <c r="G5055" s="5" t="s">
        <v>18</v>
      </c>
      <c r="H5055" s="2" t="s">
        <v>20</v>
      </c>
      <c r="I5055" s="5" t="s">
        <v>536</v>
      </c>
      <c r="J5055" s="5" t="s">
        <v>22</v>
      </c>
      <c r="K5055" s="5" t="s">
        <v>33</v>
      </c>
      <c r="L5055" s="4">
        <v>42332.456944444442</v>
      </c>
      <c r="M5055" s="3" t="s">
        <v>27</v>
      </c>
      <c r="N5055" s="10" t="s">
        <v>28</v>
      </c>
      <c r="O5055" s="14">
        <v>1</v>
      </c>
      <c r="P5055" s="15"/>
      <c r="Q5055" s="15"/>
      <c r="R5055" s="15"/>
    </row>
    <row r="5056" spans="1:18" x14ac:dyDescent="0.3">
      <c r="A5056" s="1">
        <v>114728</v>
      </c>
      <c r="B5056" s="2" t="s">
        <v>9853</v>
      </c>
      <c r="C5056" s="2" t="s">
        <v>9854</v>
      </c>
      <c r="D5056" s="3" t="s">
        <v>16</v>
      </c>
      <c r="E5056" s="4">
        <v>42343.63680555555</v>
      </c>
      <c r="F5056" s="2" t="s">
        <v>17</v>
      </c>
      <c r="G5056" s="5" t="s">
        <v>18</v>
      </c>
      <c r="H5056" s="2" t="s">
        <v>20</v>
      </c>
      <c r="I5056" s="5" t="s">
        <v>550</v>
      </c>
      <c r="J5056" s="5" t="s">
        <v>22</v>
      </c>
      <c r="K5056" s="5" t="s">
        <v>439</v>
      </c>
      <c r="L5056" s="4">
        <v>42343.63680555555</v>
      </c>
      <c r="M5056" s="3" t="s">
        <v>27</v>
      </c>
      <c r="N5056" s="10" t="s">
        <v>28</v>
      </c>
      <c r="O5056" s="14">
        <v>1</v>
      </c>
      <c r="P5056" s="15"/>
      <c r="Q5056" s="15"/>
      <c r="R5056" s="15"/>
    </row>
    <row r="5057" spans="1:18" x14ac:dyDescent="0.3">
      <c r="A5057" s="1">
        <v>114733</v>
      </c>
      <c r="B5057" s="2" t="s">
        <v>9855</v>
      </c>
      <c r="C5057" s="2" t="s">
        <v>9856</v>
      </c>
      <c r="D5057" s="3" t="s">
        <v>16</v>
      </c>
      <c r="E5057" s="4">
        <v>42336</v>
      </c>
      <c r="F5057" s="2" t="s">
        <v>17</v>
      </c>
      <c r="G5057" s="5" t="s">
        <v>18</v>
      </c>
      <c r="H5057" s="2" t="s">
        <v>20</v>
      </c>
      <c r="I5057" s="5" t="s">
        <v>550</v>
      </c>
      <c r="J5057" s="5" t="s">
        <v>22</v>
      </c>
      <c r="K5057" s="5" t="s">
        <v>439</v>
      </c>
      <c r="L5057" s="4">
        <v>42345.44027777778</v>
      </c>
      <c r="M5057" s="3" t="s">
        <v>27</v>
      </c>
      <c r="N5057" s="10" t="s">
        <v>28</v>
      </c>
      <c r="O5057" s="14">
        <v>1</v>
      </c>
      <c r="P5057" s="15"/>
      <c r="Q5057" s="15"/>
      <c r="R5057" s="15"/>
    </row>
    <row r="5058" spans="1:18" x14ac:dyDescent="0.3">
      <c r="A5058" s="1">
        <v>114721</v>
      </c>
      <c r="B5058" s="2" t="s">
        <v>9857</v>
      </c>
      <c r="C5058" s="2" t="s">
        <v>9858</v>
      </c>
      <c r="D5058" s="3" t="s">
        <v>16</v>
      </c>
      <c r="E5058" s="4">
        <v>42336</v>
      </c>
      <c r="F5058" s="2" t="s">
        <v>17</v>
      </c>
      <c r="G5058" s="5" t="s">
        <v>18</v>
      </c>
      <c r="H5058" s="2" t="s">
        <v>20</v>
      </c>
      <c r="I5058" s="5" t="s">
        <v>550</v>
      </c>
      <c r="J5058" s="5" t="s">
        <v>22</v>
      </c>
      <c r="K5058" s="5" t="s">
        <v>439</v>
      </c>
      <c r="L5058" s="4">
        <v>42339.472222222219</v>
      </c>
      <c r="M5058" s="3" t="s">
        <v>27</v>
      </c>
      <c r="N5058" s="10" t="s">
        <v>35</v>
      </c>
      <c r="O5058" s="14">
        <v>1</v>
      </c>
      <c r="P5058" s="15"/>
      <c r="Q5058" s="15"/>
      <c r="R5058" s="15"/>
    </row>
    <row r="5059" spans="1:18" x14ac:dyDescent="0.3">
      <c r="A5059" s="1">
        <v>114751</v>
      </c>
      <c r="B5059" s="2" t="s">
        <v>9859</v>
      </c>
      <c r="C5059" s="2" t="s">
        <v>9860</v>
      </c>
      <c r="D5059" s="3" t="s">
        <v>16</v>
      </c>
      <c r="E5059" s="4">
        <v>42345.469444444439</v>
      </c>
      <c r="F5059" s="2" t="s">
        <v>17</v>
      </c>
      <c r="G5059" s="5" t="s">
        <v>18</v>
      </c>
      <c r="H5059" s="2" t="s">
        <v>20</v>
      </c>
      <c r="I5059" s="5" t="s">
        <v>557</v>
      </c>
      <c r="J5059" s="5" t="s">
        <v>22</v>
      </c>
      <c r="K5059" s="5" t="s">
        <v>33</v>
      </c>
      <c r="L5059" s="4">
        <v>42345.469444444439</v>
      </c>
      <c r="M5059" s="3" t="s">
        <v>27</v>
      </c>
      <c r="N5059" s="10" t="s">
        <v>28</v>
      </c>
      <c r="O5059" s="14">
        <v>1</v>
      </c>
      <c r="P5059" s="15"/>
      <c r="Q5059" s="15"/>
      <c r="R5059" s="15"/>
    </row>
    <row r="5060" spans="1:18" x14ac:dyDescent="0.3">
      <c r="A5060" s="1">
        <v>114705</v>
      </c>
      <c r="B5060" s="2" t="s">
        <v>9861</v>
      </c>
      <c r="C5060" s="2" t="s">
        <v>9862</v>
      </c>
      <c r="D5060" s="3" t="s">
        <v>16</v>
      </c>
      <c r="E5060" s="4">
        <v>42332</v>
      </c>
      <c r="F5060" s="2" t="s">
        <v>17</v>
      </c>
      <c r="G5060" s="5" t="s">
        <v>18</v>
      </c>
      <c r="H5060" s="2" t="s">
        <v>20</v>
      </c>
      <c r="I5060" s="5" t="s">
        <v>536</v>
      </c>
      <c r="J5060" s="5" t="s">
        <v>22</v>
      </c>
      <c r="K5060" s="5" t="s">
        <v>439</v>
      </c>
      <c r="L5060" s="4">
        <v>42333.432638888888</v>
      </c>
      <c r="M5060" s="3" t="s">
        <v>27</v>
      </c>
      <c r="N5060" s="10" t="s">
        <v>28</v>
      </c>
      <c r="O5060" s="14">
        <v>1</v>
      </c>
      <c r="P5060" s="15"/>
      <c r="Q5060" s="15"/>
      <c r="R5060" s="15"/>
    </row>
    <row r="5061" spans="1:18" x14ac:dyDescent="0.3">
      <c r="A5061" s="1">
        <v>114677</v>
      </c>
      <c r="B5061" s="2" t="s">
        <v>9863</v>
      </c>
      <c r="C5061" s="2" t="s">
        <v>9864</v>
      </c>
      <c r="D5061" s="3" t="s">
        <v>16</v>
      </c>
      <c r="E5061" s="4">
        <v>42330</v>
      </c>
      <c r="F5061" s="2" t="s">
        <v>17</v>
      </c>
      <c r="G5061" s="5" t="s">
        <v>18</v>
      </c>
      <c r="H5061" s="2" t="s">
        <v>20</v>
      </c>
      <c r="I5061" s="5" t="s">
        <v>536</v>
      </c>
      <c r="J5061" s="5" t="s">
        <v>22</v>
      </c>
      <c r="K5061" s="5" t="s">
        <v>33</v>
      </c>
      <c r="L5061" s="4">
        <v>42331.475694444445</v>
      </c>
      <c r="M5061" s="3" t="s">
        <v>27</v>
      </c>
      <c r="N5061" s="10" t="s">
        <v>28</v>
      </c>
      <c r="O5061" s="14">
        <v>1</v>
      </c>
      <c r="P5061" s="15"/>
      <c r="Q5061" s="15"/>
      <c r="R5061" s="15"/>
    </row>
    <row r="5062" spans="1:18" x14ac:dyDescent="0.3">
      <c r="A5062" s="1">
        <v>133399</v>
      </c>
      <c r="B5062" s="2" t="s">
        <v>9865</v>
      </c>
      <c r="C5062" s="2" t="s">
        <v>9866</v>
      </c>
      <c r="D5062" s="3" t="s">
        <v>16</v>
      </c>
      <c r="E5062" s="4">
        <v>43276</v>
      </c>
      <c r="F5062" s="2" t="s">
        <v>17</v>
      </c>
      <c r="G5062" s="5" t="s">
        <v>48</v>
      </c>
      <c r="H5062" s="2" t="s">
        <v>20</v>
      </c>
      <c r="I5062" s="5" t="s">
        <v>399</v>
      </c>
      <c r="J5062" s="5" t="s">
        <v>22</v>
      </c>
      <c r="K5062" s="5" t="s">
        <v>482</v>
      </c>
      <c r="L5062" s="4">
        <v>43288.484027777777</v>
      </c>
      <c r="M5062" s="3" t="s">
        <v>27</v>
      </c>
      <c r="N5062" s="10" t="s">
        <v>28</v>
      </c>
      <c r="O5062" s="14">
        <v>1</v>
      </c>
      <c r="P5062" s="15"/>
      <c r="Q5062" s="15"/>
      <c r="R5062" s="15"/>
    </row>
    <row r="5063" spans="1:18" x14ac:dyDescent="0.3">
      <c r="A5063" s="1">
        <v>133398</v>
      </c>
      <c r="B5063" s="2" t="s">
        <v>9867</v>
      </c>
      <c r="C5063" s="2" t="s">
        <v>9868</v>
      </c>
      <c r="D5063" s="3" t="s">
        <v>16</v>
      </c>
      <c r="E5063" s="4">
        <v>43276</v>
      </c>
      <c r="F5063" s="2" t="s">
        <v>17</v>
      </c>
      <c r="G5063" s="5" t="s">
        <v>48</v>
      </c>
      <c r="H5063" s="2" t="s">
        <v>20</v>
      </c>
      <c r="I5063" s="5" t="s">
        <v>399</v>
      </c>
      <c r="J5063" s="5" t="s">
        <v>22</v>
      </c>
      <c r="K5063" s="5" t="s">
        <v>482</v>
      </c>
      <c r="L5063" s="4">
        <v>43288.484027777777</v>
      </c>
      <c r="M5063" s="3" t="s">
        <v>27</v>
      </c>
      <c r="N5063" s="10" t="s">
        <v>28</v>
      </c>
      <c r="O5063" s="14">
        <v>1</v>
      </c>
      <c r="P5063" s="15"/>
      <c r="Q5063" s="15"/>
      <c r="R5063" s="15"/>
    </row>
    <row r="5064" spans="1:18" x14ac:dyDescent="0.3">
      <c r="A5064" s="1">
        <v>133397</v>
      </c>
      <c r="B5064" s="2" t="s">
        <v>9869</v>
      </c>
      <c r="C5064" s="2" t="s">
        <v>9870</v>
      </c>
      <c r="D5064" s="3" t="s">
        <v>16</v>
      </c>
      <c r="E5064" s="4">
        <v>43276</v>
      </c>
      <c r="F5064" s="2" t="s">
        <v>17</v>
      </c>
      <c r="G5064" s="5" t="s">
        <v>48</v>
      </c>
      <c r="H5064" s="2" t="s">
        <v>20</v>
      </c>
      <c r="I5064" s="5" t="s">
        <v>399</v>
      </c>
      <c r="J5064" s="5" t="s">
        <v>22</v>
      </c>
      <c r="K5064" s="5" t="s">
        <v>482</v>
      </c>
      <c r="L5064" s="4">
        <v>43288.484027777777</v>
      </c>
      <c r="M5064" s="3" t="s">
        <v>27</v>
      </c>
      <c r="N5064" s="10" t="s">
        <v>28</v>
      </c>
      <c r="O5064" s="14">
        <v>1</v>
      </c>
      <c r="P5064" s="15"/>
      <c r="Q5064" s="15"/>
      <c r="R5064" s="15"/>
    </row>
    <row r="5065" spans="1:18" x14ac:dyDescent="0.3">
      <c r="A5065" s="1">
        <v>133764</v>
      </c>
      <c r="B5065" s="2" t="s">
        <v>9871</v>
      </c>
      <c r="C5065" s="2" t="s">
        <v>9872</v>
      </c>
      <c r="D5065" s="3" t="s">
        <v>16</v>
      </c>
      <c r="E5065" s="4">
        <v>43289</v>
      </c>
      <c r="F5065" s="2" t="s">
        <v>17</v>
      </c>
      <c r="G5065" s="5" t="s">
        <v>48</v>
      </c>
      <c r="H5065" s="2" t="s">
        <v>20</v>
      </c>
      <c r="I5065" s="5" t="s">
        <v>399</v>
      </c>
      <c r="J5065" s="5" t="s">
        <v>22</v>
      </c>
      <c r="K5065" s="5" t="s">
        <v>482</v>
      </c>
      <c r="L5065" s="4">
        <v>43295.474999999999</v>
      </c>
      <c r="M5065" s="3" t="s">
        <v>27</v>
      </c>
      <c r="N5065" s="10" t="s">
        <v>28</v>
      </c>
      <c r="O5065" s="14">
        <v>1</v>
      </c>
      <c r="P5065" s="15"/>
      <c r="Q5065" s="15"/>
      <c r="R5065" s="15"/>
    </row>
    <row r="5066" spans="1:18" x14ac:dyDescent="0.3">
      <c r="A5066" s="1">
        <v>133763</v>
      </c>
      <c r="B5066" s="2" t="s">
        <v>9873</v>
      </c>
      <c r="C5066" s="2" t="s">
        <v>9874</v>
      </c>
      <c r="D5066" s="3" t="s">
        <v>16</v>
      </c>
      <c r="E5066" s="4">
        <v>43289</v>
      </c>
      <c r="F5066" s="2" t="s">
        <v>17</v>
      </c>
      <c r="G5066" s="5" t="s">
        <v>48</v>
      </c>
      <c r="H5066" s="2" t="s">
        <v>20</v>
      </c>
      <c r="I5066" s="5" t="s">
        <v>399</v>
      </c>
      <c r="J5066" s="5" t="s">
        <v>22</v>
      </c>
      <c r="K5066" s="5" t="s">
        <v>482</v>
      </c>
      <c r="L5066" s="4">
        <v>43295.474999999999</v>
      </c>
      <c r="M5066" s="3" t="s">
        <v>27</v>
      </c>
      <c r="N5066" s="10" t="s">
        <v>28</v>
      </c>
      <c r="O5066" s="14">
        <v>1</v>
      </c>
      <c r="P5066" s="15"/>
      <c r="Q5066" s="15"/>
      <c r="R5066" s="15"/>
    </row>
    <row r="5067" spans="1:18" x14ac:dyDescent="0.3">
      <c r="A5067" s="1">
        <v>133766</v>
      </c>
      <c r="B5067" s="2" t="s">
        <v>9875</v>
      </c>
      <c r="C5067" s="2" t="s">
        <v>9876</v>
      </c>
      <c r="D5067" s="3" t="s">
        <v>16</v>
      </c>
      <c r="E5067" s="4">
        <v>43289</v>
      </c>
      <c r="F5067" s="2" t="s">
        <v>17</v>
      </c>
      <c r="G5067" s="5" t="s">
        <v>48</v>
      </c>
      <c r="H5067" s="2" t="s">
        <v>20</v>
      </c>
      <c r="I5067" s="5" t="s">
        <v>399</v>
      </c>
      <c r="J5067" s="5" t="s">
        <v>22</v>
      </c>
      <c r="K5067" s="5" t="s">
        <v>482</v>
      </c>
      <c r="L5067" s="4">
        <v>43295.475694444445</v>
      </c>
      <c r="M5067" s="3" t="s">
        <v>27</v>
      </c>
      <c r="N5067" s="10" t="s">
        <v>28</v>
      </c>
      <c r="O5067" s="14">
        <v>1</v>
      </c>
      <c r="P5067" s="15"/>
      <c r="Q5067" s="15"/>
      <c r="R5067" s="15"/>
    </row>
    <row r="5068" spans="1:18" x14ac:dyDescent="0.3">
      <c r="A5068" s="1">
        <v>133765</v>
      </c>
      <c r="B5068" s="2" t="s">
        <v>9877</v>
      </c>
      <c r="C5068" s="2" t="s">
        <v>9878</v>
      </c>
      <c r="D5068" s="3" t="s">
        <v>16</v>
      </c>
      <c r="E5068" s="4">
        <v>43289</v>
      </c>
      <c r="F5068" s="2" t="s">
        <v>17</v>
      </c>
      <c r="G5068" s="5" t="s">
        <v>48</v>
      </c>
      <c r="H5068" s="2" t="s">
        <v>20</v>
      </c>
      <c r="I5068" s="5" t="s">
        <v>399</v>
      </c>
      <c r="J5068" s="5" t="s">
        <v>22</v>
      </c>
      <c r="K5068" s="5" t="s">
        <v>482</v>
      </c>
      <c r="L5068" s="4">
        <v>43295.475694444445</v>
      </c>
      <c r="M5068" s="3" t="s">
        <v>27</v>
      </c>
      <c r="N5068" s="10" t="s">
        <v>28</v>
      </c>
      <c r="O5068" s="14">
        <v>1</v>
      </c>
      <c r="P5068" s="15"/>
      <c r="Q5068" s="15"/>
      <c r="R5068" s="15"/>
    </row>
    <row r="5069" spans="1:18" x14ac:dyDescent="0.3">
      <c r="A5069" s="1">
        <v>133769</v>
      </c>
      <c r="B5069" s="2" t="s">
        <v>9879</v>
      </c>
      <c r="C5069" s="2" t="s">
        <v>9880</v>
      </c>
      <c r="D5069" s="3" t="s">
        <v>16</v>
      </c>
      <c r="E5069" s="4">
        <v>43289</v>
      </c>
      <c r="F5069" s="2" t="s">
        <v>17</v>
      </c>
      <c r="G5069" s="5" t="s">
        <v>48</v>
      </c>
      <c r="H5069" s="2" t="s">
        <v>20</v>
      </c>
      <c r="I5069" s="5" t="s">
        <v>399</v>
      </c>
      <c r="J5069" s="5" t="s">
        <v>22</v>
      </c>
      <c r="K5069" s="5" t="s">
        <v>482</v>
      </c>
      <c r="L5069" s="4">
        <v>43295.475694444445</v>
      </c>
      <c r="M5069" s="3" t="s">
        <v>27</v>
      </c>
      <c r="N5069" s="10" t="s">
        <v>28</v>
      </c>
      <c r="O5069" s="14">
        <v>1</v>
      </c>
      <c r="P5069" s="15"/>
      <c r="Q5069" s="15"/>
      <c r="R5069" s="15"/>
    </row>
    <row r="5070" spans="1:18" x14ac:dyDescent="0.3">
      <c r="A5070" s="1">
        <v>133768</v>
      </c>
      <c r="B5070" s="2" t="s">
        <v>9881</v>
      </c>
      <c r="C5070" s="2" t="s">
        <v>9882</v>
      </c>
      <c r="D5070" s="3" t="s">
        <v>16</v>
      </c>
      <c r="E5070" s="4">
        <v>43289</v>
      </c>
      <c r="F5070" s="2" t="s">
        <v>17</v>
      </c>
      <c r="G5070" s="5" t="s">
        <v>48</v>
      </c>
      <c r="H5070" s="2" t="s">
        <v>20</v>
      </c>
      <c r="I5070" s="5" t="s">
        <v>399</v>
      </c>
      <c r="J5070" s="5" t="s">
        <v>22</v>
      </c>
      <c r="K5070" s="5" t="s">
        <v>482</v>
      </c>
      <c r="L5070" s="4">
        <v>43295.475694444445</v>
      </c>
      <c r="M5070" s="3" t="s">
        <v>27</v>
      </c>
      <c r="N5070" s="10" t="s">
        <v>28</v>
      </c>
      <c r="O5070" s="14">
        <v>1</v>
      </c>
      <c r="P5070" s="15"/>
      <c r="Q5070" s="15"/>
      <c r="R5070" s="15"/>
    </row>
    <row r="5071" spans="1:18" x14ac:dyDescent="0.3">
      <c r="A5071" s="1">
        <v>133767</v>
      </c>
      <c r="B5071" s="2" t="s">
        <v>9883</v>
      </c>
      <c r="C5071" s="2" t="s">
        <v>9884</v>
      </c>
      <c r="D5071" s="3" t="s">
        <v>16</v>
      </c>
      <c r="E5071" s="4">
        <v>43289</v>
      </c>
      <c r="F5071" s="2" t="s">
        <v>17</v>
      </c>
      <c r="G5071" s="5" t="s">
        <v>48</v>
      </c>
      <c r="H5071" s="2" t="s">
        <v>20</v>
      </c>
      <c r="I5071" s="5" t="s">
        <v>399</v>
      </c>
      <c r="J5071" s="5" t="s">
        <v>22</v>
      </c>
      <c r="K5071" s="5" t="s">
        <v>482</v>
      </c>
      <c r="L5071" s="4">
        <v>43295.475694444445</v>
      </c>
      <c r="M5071" s="3" t="s">
        <v>27</v>
      </c>
      <c r="N5071" s="10" t="s">
        <v>28</v>
      </c>
      <c r="O5071" s="14">
        <v>1</v>
      </c>
      <c r="P5071" s="15"/>
      <c r="Q5071" s="15"/>
      <c r="R5071" s="15"/>
    </row>
    <row r="5072" spans="1:18" x14ac:dyDescent="0.3">
      <c r="A5072" s="1">
        <v>133772</v>
      </c>
      <c r="B5072" s="2" t="s">
        <v>9885</v>
      </c>
      <c r="C5072" s="2" t="s">
        <v>9886</v>
      </c>
      <c r="D5072" s="3" t="s">
        <v>16</v>
      </c>
      <c r="E5072" s="4">
        <v>43289</v>
      </c>
      <c r="F5072" s="2" t="s">
        <v>17</v>
      </c>
      <c r="G5072" s="5" t="s">
        <v>48</v>
      </c>
      <c r="H5072" s="2" t="s">
        <v>20</v>
      </c>
      <c r="I5072" s="5" t="s">
        <v>399</v>
      </c>
      <c r="J5072" s="5" t="s">
        <v>22</v>
      </c>
      <c r="K5072" s="5" t="s">
        <v>482</v>
      </c>
      <c r="L5072" s="4">
        <v>43295.476388888885</v>
      </c>
      <c r="M5072" s="3" t="s">
        <v>27</v>
      </c>
      <c r="N5072" s="10" t="s">
        <v>28</v>
      </c>
      <c r="O5072" s="14">
        <v>1</v>
      </c>
      <c r="P5072" s="15"/>
      <c r="Q5072" s="15"/>
      <c r="R5072" s="15"/>
    </row>
    <row r="5073" spans="1:18" x14ac:dyDescent="0.3">
      <c r="A5073" s="1">
        <v>133771</v>
      </c>
      <c r="B5073" s="2" t="s">
        <v>9887</v>
      </c>
      <c r="C5073" s="2" t="s">
        <v>9888</v>
      </c>
      <c r="D5073" s="3" t="s">
        <v>16</v>
      </c>
      <c r="E5073" s="4">
        <v>43289</v>
      </c>
      <c r="F5073" s="2" t="s">
        <v>17</v>
      </c>
      <c r="G5073" s="5" t="s">
        <v>48</v>
      </c>
      <c r="H5073" s="2" t="s">
        <v>20</v>
      </c>
      <c r="I5073" s="5" t="s">
        <v>399</v>
      </c>
      <c r="J5073" s="5" t="s">
        <v>22</v>
      </c>
      <c r="K5073" s="5" t="s">
        <v>482</v>
      </c>
      <c r="L5073" s="4">
        <v>43295.476388888885</v>
      </c>
      <c r="M5073" s="3" t="s">
        <v>27</v>
      </c>
      <c r="N5073" s="10" t="s">
        <v>28</v>
      </c>
      <c r="O5073" s="14">
        <v>1</v>
      </c>
      <c r="P5073" s="15"/>
      <c r="Q5073" s="15"/>
      <c r="R5073" s="15"/>
    </row>
    <row r="5074" spans="1:18" x14ac:dyDescent="0.3">
      <c r="A5074" s="1">
        <v>133770</v>
      </c>
      <c r="B5074" s="2" t="s">
        <v>9889</v>
      </c>
      <c r="C5074" s="2" t="s">
        <v>9884</v>
      </c>
      <c r="D5074" s="3" t="s">
        <v>16</v>
      </c>
      <c r="E5074" s="4">
        <v>43289</v>
      </c>
      <c r="F5074" s="2" t="s">
        <v>17</v>
      </c>
      <c r="G5074" s="5" t="s">
        <v>48</v>
      </c>
      <c r="H5074" s="2" t="s">
        <v>20</v>
      </c>
      <c r="I5074" s="5" t="s">
        <v>399</v>
      </c>
      <c r="J5074" s="5" t="s">
        <v>22</v>
      </c>
      <c r="K5074" s="5" t="s">
        <v>482</v>
      </c>
      <c r="L5074" s="4">
        <v>43295.476388888885</v>
      </c>
      <c r="M5074" s="3" t="s">
        <v>27</v>
      </c>
      <c r="N5074" s="10" t="s">
        <v>28</v>
      </c>
      <c r="O5074" s="14">
        <v>1</v>
      </c>
      <c r="P5074" s="15"/>
      <c r="Q5074" s="15"/>
      <c r="R5074" s="15"/>
    </row>
    <row r="5075" spans="1:18" x14ac:dyDescent="0.3">
      <c r="A5075" s="1">
        <v>133774</v>
      </c>
      <c r="B5075" s="2" t="s">
        <v>9890</v>
      </c>
      <c r="C5075" s="2" t="s">
        <v>9891</v>
      </c>
      <c r="D5075" s="3" t="s">
        <v>16</v>
      </c>
      <c r="E5075" s="4">
        <v>43289</v>
      </c>
      <c r="F5075" s="2" t="s">
        <v>17</v>
      </c>
      <c r="G5075" s="5" t="s">
        <v>48</v>
      </c>
      <c r="H5075" s="2" t="s">
        <v>20</v>
      </c>
      <c r="I5075" s="5" t="s">
        <v>399</v>
      </c>
      <c r="J5075" s="5" t="s">
        <v>22</v>
      </c>
      <c r="K5075" s="5" t="s">
        <v>482</v>
      </c>
      <c r="L5075" s="4">
        <v>43295.476388888885</v>
      </c>
      <c r="M5075" s="3" t="s">
        <v>27</v>
      </c>
      <c r="N5075" s="10" t="s">
        <v>28</v>
      </c>
      <c r="O5075" s="14">
        <v>1</v>
      </c>
      <c r="P5075" s="15"/>
      <c r="Q5075" s="15"/>
      <c r="R5075" s="15"/>
    </row>
    <row r="5076" spans="1:18" x14ac:dyDescent="0.3">
      <c r="A5076" s="1">
        <v>133773</v>
      </c>
      <c r="B5076" s="2" t="s">
        <v>9892</v>
      </c>
      <c r="C5076" s="2" t="s">
        <v>9893</v>
      </c>
      <c r="D5076" s="3" t="s">
        <v>16</v>
      </c>
      <c r="E5076" s="4">
        <v>43289</v>
      </c>
      <c r="F5076" s="2" t="s">
        <v>17</v>
      </c>
      <c r="G5076" s="5" t="s">
        <v>48</v>
      </c>
      <c r="H5076" s="2" t="s">
        <v>20</v>
      </c>
      <c r="I5076" s="5" t="s">
        <v>399</v>
      </c>
      <c r="J5076" s="5" t="s">
        <v>22</v>
      </c>
      <c r="K5076" s="5" t="s">
        <v>482</v>
      </c>
      <c r="L5076" s="4">
        <v>43295.476388888885</v>
      </c>
      <c r="M5076" s="3" t="s">
        <v>27</v>
      </c>
      <c r="N5076" s="10" t="s">
        <v>28</v>
      </c>
      <c r="O5076" s="14">
        <v>1</v>
      </c>
      <c r="P5076" s="15"/>
      <c r="Q5076" s="15"/>
      <c r="R5076" s="15"/>
    </row>
    <row r="5077" spans="1:18" x14ac:dyDescent="0.3">
      <c r="A5077" s="1">
        <v>133776</v>
      </c>
      <c r="B5077" s="2" t="s">
        <v>9894</v>
      </c>
      <c r="C5077" s="2" t="s">
        <v>9895</v>
      </c>
      <c r="D5077" s="3" t="s">
        <v>16</v>
      </c>
      <c r="E5077" s="4">
        <v>43289</v>
      </c>
      <c r="F5077" s="2" t="s">
        <v>17</v>
      </c>
      <c r="G5077" s="5" t="s">
        <v>48</v>
      </c>
      <c r="H5077" s="2" t="s">
        <v>20</v>
      </c>
      <c r="I5077" s="5" t="s">
        <v>399</v>
      </c>
      <c r="J5077" s="5" t="s">
        <v>22</v>
      </c>
      <c r="K5077" s="5" t="s">
        <v>482</v>
      </c>
      <c r="L5077" s="4">
        <v>43295.477083333331</v>
      </c>
      <c r="M5077" s="3" t="s">
        <v>27</v>
      </c>
      <c r="N5077" s="10" t="s">
        <v>28</v>
      </c>
      <c r="O5077" s="14">
        <v>1</v>
      </c>
      <c r="P5077" s="15"/>
      <c r="Q5077" s="15"/>
      <c r="R5077" s="15"/>
    </row>
    <row r="5078" spans="1:18" x14ac:dyDescent="0.3">
      <c r="A5078" s="1">
        <v>133775</v>
      </c>
      <c r="B5078" s="2" t="s">
        <v>9896</v>
      </c>
      <c r="C5078" s="2" t="s">
        <v>9897</v>
      </c>
      <c r="D5078" s="3" t="s">
        <v>16</v>
      </c>
      <c r="E5078" s="4">
        <v>43289</v>
      </c>
      <c r="F5078" s="2" t="s">
        <v>17</v>
      </c>
      <c r="G5078" s="5" t="s">
        <v>48</v>
      </c>
      <c r="H5078" s="2" t="s">
        <v>20</v>
      </c>
      <c r="I5078" s="5" t="s">
        <v>399</v>
      </c>
      <c r="J5078" s="5" t="s">
        <v>22</v>
      </c>
      <c r="K5078" s="5" t="s">
        <v>482</v>
      </c>
      <c r="L5078" s="4">
        <v>43295.477083333331</v>
      </c>
      <c r="M5078" s="3" t="s">
        <v>27</v>
      </c>
      <c r="N5078" s="10" t="s">
        <v>28</v>
      </c>
      <c r="O5078" s="14">
        <v>1</v>
      </c>
      <c r="P5078" s="15"/>
      <c r="Q5078" s="15"/>
      <c r="R5078" s="15"/>
    </row>
    <row r="5079" spans="1:18" x14ac:dyDescent="0.3">
      <c r="A5079" s="1">
        <v>114726</v>
      </c>
      <c r="B5079" s="2" t="s">
        <v>9898</v>
      </c>
      <c r="C5079" s="2" t="s">
        <v>9899</v>
      </c>
      <c r="D5079" s="3" t="s">
        <v>16</v>
      </c>
      <c r="E5079" s="4">
        <v>42336</v>
      </c>
      <c r="F5079" s="2" t="s">
        <v>17</v>
      </c>
      <c r="G5079" s="5" t="s">
        <v>48</v>
      </c>
      <c r="H5079" s="2" t="s">
        <v>20</v>
      </c>
      <c r="I5079" s="5" t="s">
        <v>550</v>
      </c>
      <c r="J5079" s="5" t="s">
        <v>22</v>
      </c>
      <c r="K5079" s="5" t="s">
        <v>439</v>
      </c>
      <c r="L5079" s="4">
        <v>42343.631944444445</v>
      </c>
      <c r="M5079" s="3" t="s">
        <v>38</v>
      </c>
      <c r="N5079" s="10" t="s">
        <v>39</v>
      </c>
      <c r="O5079" s="15"/>
      <c r="P5079" s="14">
        <v>0.95</v>
      </c>
      <c r="Q5079" s="15"/>
      <c r="R5079" s="15"/>
    </row>
    <row r="5080" spans="1:18" x14ac:dyDescent="0.3">
      <c r="A5080" s="1">
        <v>114731</v>
      </c>
      <c r="B5080" s="2" t="s">
        <v>9900</v>
      </c>
      <c r="C5080" s="2" t="s">
        <v>9901</v>
      </c>
      <c r="D5080" s="3" t="s">
        <v>16</v>
      </c>
      <c r="E5080" s="4">
        <v>42336</v>
      </c>
      <c r="F5080" s="2" t="s">
        <v>17</v>
      </c>
      <c r="G5080" s="5" t="s">
        <v>48</v>
      </c>
      <c r="H5080" s="2" t="s">
        <v>20</v>
      </c>
      <c r="I5080" s="5" t="s">
        <v>550</v>
      </c>
      <c r="J5080" s="5" t="s">
        <v>22</v>
      </c>
      <c r="K5080" s="5" t="s">
        <v>439</v>
      </c>
      <c r="L5080" s="4">
        <v>42345.420138888891</v>
      </c>
      <c r="M5080" s="3" t="s">
        <v>38</v>
      </c>
      <c r="N5080" s="10" t="s">
        <v>39</v>
      </c>
      <c r="O5080" s="15"/>
      <c r="P5080" s="14">
        <v>0.95</v>
      </c>
      <c r="Q5080" s="15"/>
      <c r="R5080" s="15"/>
    </row>
    <row r="5081" spans="1:18" x14ac:dyDescent="0.3">
      <c r="A5081" s="1">
        <v>114719</v>
      </c>
      <c r="B5081" s="2" t="s">
        <v>9902</v>
      </c>
      <c r="C5081" s="2" t="s">
        <v>9903</v>
      </c>
      <c r="D5081" s="3" t="s">
        <v>16</v>
      </c>
      <c r="E5081" s="4">
        <v>42336</v>
      </c>
      <c r="F5081" s="2" t="s">
        <v>17</v>
      </c>
      <c r="G5081" s="5" t="s">
        <v>48</v>
      </c>
      <c r="H5081" s="2" t="s">
        <v>20</v>
      </c>
      <c r="I5081" s="5" t="s">
        <v>550</v>
      </c>
      <c r="J5081" s="5" t="s">
        <v>22</v>
      </c>
      <c r="K5081" s="5" t="s">
        <v>33</v>
      </c>
      <c r="L5081" s="4">
        <v>42339.42083333333</v>
      </c>
      <c r="M5081" s="3" t="s">
        <v>38</v>
      </c>
      <c r="N5081" s="10" t="s">
        <v>35</v>
      </c>
      <c r="O5081" s="14">
        <v>1</v>
      </c>
      <c r="P5081" s="15"/>
      <c r="Q5081" s="15"/>
      <c r="R5081" s="15"/>
    </row>
    <row r="5082" spans="1:18" x14ac:dyDescent="0.3">
      <c r="A5082" s="1">
        <v>114685</v>
      </c>
      <c r="B5082" s="2" t="s">
        <v>9904</v>
      </c>
      <c r="C5082" s="2" t="s">
        <v>9905</v>
      </c>
      <c r="D5082" s="3" t="s">
        <v>16</v>
      </c>
      <c r="E5082" s="4">
        <v>42331</v>
      </c>
      <c r="F5082" s="2" t="s">
        <v>17</v>
      </c>
      <c r="G5082" s="5" t="s">
        <v>48</v>
      </c>
      <c r="H5082" s="2" t="s">
        <v>20</v>
      </c>
      <c r="I5082" s="5" t="s">
        <v>536</v>
      </c>
      <c r="J5082" s="5" t="s">
        <v>22</v>
      </c>
      <c r="K5082" s="5" t="s">
        <v>33</v>
      </c>
      <c r="L5082" s="4">
        <v>42332.456944444442</v>
      </c>
      <c r="M5082" s="3" t="s">
        <v>38</v>
      </c>
      <c r="N5082" s="10" t="s">
        <v>35</v>
      </c>
      <c r="O5082" s="14">
        <v>1</v>
      </c>
      <c r="P5082" s="15"/>
      <c r="Q5082" s="15"/>
      <c r="R5082" s="15"/>
    </row>
    <row r="5083" spans="1:18" x14ac:dyDescent="0.3">
      <c r="A5083" s="1">
        <v>114737</v>
      </c>
      <c r="B5083" s="2" t="s">
        <v>9906</v>
      </c>
      <c r="C5083" s="2" t="s">
        <v>9907</v>
      </c>
      <c r="D5083" s="3" t="s">
        <v>16</v>
      </c>
      <c r="E5083" s="4">
        <v>42338</v>
      </c>
      <c r="F5083" s="2" t="s">
        <v>17</v>
      </c>
      <c r="G5083" s="5" t="s">
        <v>48</v>
      </c>
      <c r="H5083" s="2" t="s">
        <v>20</v>
      </c>
      <c r="I5083" s="5" t="s">
        <v>536</v>
      </c>
      <c r="J5083" s="5" t="s">
        <v>22</v>
      </c>
      <c r="K5083" s="5" t="s">
        <v>439</v>
      </c>
      <c r="L5083" s="4">
        <v>42345.447222222218</v>
      </c>
      <c r="M5083" s="3" t="s">
        <v>38</v>
      </c>
      <c r="N5083" s="10" t="s">
        <v>39</v>
      </c>
      <c r="O5083" s="15"/>
      <c r="P5083" s="14">
        <v>0.95</v>
      </c>
      <c r="Q5083" s="15"/>
      <c r="R5083" s="15"/>
    </row>
    <row r="5084" spans="1:18" x14ac:dyDescent="0.3">
      <c r="A5084" s="1">
        <v>114679</v>
      </c>
      <c r="B5084" s="2" t="s">
        <v>9908</v>
      </c>
      <c r="C5084" s="2" t="s">
        <v>9909</v>
      </c>
      <c r="D5084" s="3" t="s">
        <v>16</v>
      </c>
      <c r="E5084" s="4">
        <v>42330</v>
      </c>
      <c r="F5084" s="2" t="s">
        <v>17</v>
      </c>
      <c r="G5084" s="5" t="s">
        <v>48</v>
      </c>
      <c r="H5084" s="2" t="s">
        <v>20</v>
      </c>
      <c r="I5084" s="5" t="s">
        <v>536</v>
      </c>
      <c r="J5084" s="5" t="s">
        <v>22</v>
      </c>
      <c r="K5084" s="5" t="s">
        <v>33</v>
      </c>
      <c r="L5084" s="4">
        <v>42331.475694444445</v>
      </c>
      <c r="M5084" s="3" t="s">
        <v>38</v>
      </c>
      <c r="N5084" s="10" t="s">
        <v>35</v>
      </c>
      <c r="O5084" s="14">
        <v>1</v>
      </c>
      <c r="P5084" s="15"/>
      <c r="Q5084" s="15"/>
      <c r="R5084" s="15"/>
    </row>
    <row r="5085" spans="1:18" x14ac:dyDescent="0.3">
      <c r="A5085" s="1">
        <v>16287</v>
      </c>
      <c r="B5085" s="2" t="s">
        <v>9910</v>
      </c>
      <c r="C5085" s="2" t="s">
        <v>9911</v>
      </c>
      <c r="D5085" s="3" t="s">
        <v>31</v>
      </c>
      <c r="E5085" s="4">
        <v>41419</v>
      </c>
      <c r="F5085" s="2" t="s">
        <v>17</v>
      </c>
      <c r="G5085" s="5" t="s">
        <v>18</v>
      </c>
      <c r="H5085" s="2" t="s">
        <v>20</v>
      </c>
      <c r="I5085" s="5" t="s">
        <v>197</v>
      </c>
      <c r="J5085" s="5" t="s">
        <v>10920</v>
      </c>
      <c r="K5085" s="5" t="s">
        <v>198</v>
      </c>
      <c r="L5085" s="4" t="s">
        <v>19</v>
      </c>
      <c r="M5085" s="3" t="s">
        <v>34</v>
      </c>
      <c r="N5085" s="10" t="s">
        <v>138</v>
      </c>
      <c r="O5085" s="14">
        <v>1</v>
      </c>
      <c r="P5085" s="15"/>
      <c r="Q5085" s="15"/>
      <c r="R5085" s="15"/>
    </row>
    <row r="5086" spans="1:18" x14ac:dyDescent="0.3">
      <c r="A5086" s="1">
        <v>16289</v>
      </c>
      <c r="B5086" s="2" t="s">
        <v>9912</v>
      </c>
      <c r="C5086" s="2" t="s">
        <v>9913</v>
      </c>
      <c r="D5086" s="3" t="s">
        <v>31</v>
      </c>
      <c r="E5086" s="4">
        <v>41419</v>
      </c>
      <c r="F5086" s="2" t="s">
        <v>17</v>
      </c>
      <c r="G5086" s="5" t="s">
        <v>18</v>
      </c>
      <c r="H5086" s="2" t="s">
        <v>20</v>
      </c>
      <c r="I5086" s="5" t="s">
        <v>197</v>
      </c>
      <c r="J5086" s="5" t="s">
        <v>10920</v>
      </c>
      <c r="K5086" s="5" t="s">
        <v>198</v>
      </c>
      <c r="L5086" s="4" t="s">
        <v>19</v>
      </c>
      <c r="M5086" s="3" t="s">
        <v>34</v>
      </c>
      <c r="N5086" s="10" t="s">
        <v>138</v>
      </c>
      <c r="O5086" s="14">
        <v>1</v>
      </c>
      <c r="P5086" s="15"/>
      <c r="Q5086" s="15"/>
      <c r="R5086" s="15"/>
    </row>
    <row r="5087" spans="1:18" x14ac:dyDescent="0.3">
      <c r="A5087" s="1">
        <v>16290</v>
      </c>
      <c r="B5087" s="2" t="s">
        <v>9914</v>
      </c>
      <c r="C5087" s="2" t="s">
        <v>9915</v>
      </c>
      <c r="D5087" s="3" t="s">
        <v>16</v>
      </c>
      <c r="E5087" s="4">
        <v>41549</v>
      </c>
      <c r="F5087" s="2" t="s">
        <v>17</v>
      </c>
      <c r="G5087" s="5" t="s">
        <v>18</v>
      </c>
      <c r="H5087" s="2" t="s">
        <v>42</v>
      </c>
      <c r="I5087" s="5" t="s">
        <v>215</v>
      </c>
      <c r="J5087" s="5" t="s">
        <v>22</v>
      </c>
      <c r="K5087" s="5" t="s">
        <v>351</v>
      </c>
      <c r="L5087" s="4" t="s">
        <v>19</v>
      </c>
      <c r="M5087" s="3" t="s">
        <v>27</v>
      </c>
      <c r="N5087" s="10" t="s">
        <v>28</v>
      </c>
      <c r="O5087" s="14">
        <v>1</v>
      </c>
      <c r="P5087" s="15"/>
      <c r="Q5087" s="15"/>
      <c r="R5087" s="15"/>
    </row>
    <row r="5088" spans="1:18" x14ac:dyDescent="0.3">
      <c r="A5088" s="1">
        <v>16291</v>
      </c>
      <c r="B5088" s="2" t="s">
        <v>9916</v>
      </c>
      <c r="C5088" s="2" t="s">
        <v>9917</v>
      </c>
      <c r="D5088" s="3" t="s">
        <v>16</v>
      </c>
      <c r="E5088" s="4">
        <v>41549</v>
      </c>
      <c r="F5088" s="2" t="s">
        <v>17</v>
      </c>
      <c r="G5088" s="5" t="s">
        <v>18</v>
      </c>
      <c r="H5088" s="2" t="s">
        <v>20</v>
      </c>
      <c r="I5088" s="5" t="s">
        <v>215</v>
      </c>
      <c r="J5088" s="5" t="s">
        <v>22</v>
      </c>
      <c r="K5088" s="5" t="s">
        <v>33</v>
      </c>
      <c r="L5088" s="4" t="s">
        <v>19</v>
      </c>
      <c r="M5088" s="3" t="s">
        <v>27</v>
      </c>
      <c r="N5088" s="10" t="s">
        <v>28</v>
      </c>
      <c r="O5088" s="14">
        <v>1</v>
      </c>
      <c r="P5088" s="15"/>
      <c r="Q5088" s="15"/>
      <c r="R5088" s="15"/>
    </row>
    <row r="5089" spans="1:18" x14ac:dyDescent="0.3">
      <c r="A5089" s="1">
        <v>16292</v>
      </c>
      <c r="B5089" s="2" t="s">
        <v>9918</v>
      </c>
      <c r="C5089" s="2" t="s">
        <v>9919</v>
      </c>
      <c r="D5089" s="3" t="s">
        <v>16</v>
      </c>
      <c r="E5089" s="4">
        <v>41443</v>
      </c>
      <c r="F5089" s="2" t="s">
        <v>17</v>
      </c>
      <c r="G5089" s="5" t="s">
        <v>18</v>
      </c>
      <c r="H5089" s="2" t="s">
        <v>42</v>
      </c>
      <c r="I5089" s="5" t="s">
        <v>215</v>
      </c>
      <c r="J5089" s="5" t="s">
        <v>22</v>
      </c>
      <c r="K5089" s="5" t="s">
        <v>351</v>
      </c>
      <c r="L5089" s="4" t="s">
        <v>19</v>
      </c>
      <c r="M5089" s="3" t="s">
        <v>27</v>
      </c>
      <c r="N5089" s="10" t="s">
        <v>28</v>
      </c>
      <c r="O5089" s="14">
        <v>1</v>
      </c>
      <c r="P5089" s="15"/>
      <c r="Q5089" s="15"/>
      <c r="R5089" s="15"/>
    </row>
    <row r="5090" spans="1:18" x14ac:dyDescent="0.3">
      <c r="A5090" s="1">
        <v>16293</v>
      </c>
      <c r="B5090" s="2" t="s">
        <v>9920</v>
      </c>
      <c r="C5090" s="2" t="s">
        <v>9921</v>
      </c>
      <c r="D5090" s="3" t="s">
        <v>16</v>
      </c>
      <c r="E5090" s="4">
        <v>41433</v>
      </c>
      <c r="F5090" s="2" t="s">
        <v>17</v>
      </c>
      <c r="G5090" s="5" t="s">
        <v>18</v>
      </c>
      <c r="H5090" s="2" t="s">
        <v>42</v>
      </c>
      <c r="I5090" s="5" t="s">
        <v>215</v>
      </c>
      <c r="J5090" s="5" t="s">
        <v>22</v>
      </c>
      <c r="K5090" s="5" t="s">
        <v>351</v>
      </c>
      <c r="L5090" s="4" t="s">
        <v>19</v>
      </c>
      <c r="M5090" s="3" t="s">
        <v>27</v>
      </c>
      <c r="N5090" s="10" t="s">
        <v>28</v>
      </c>
      <c r="O5090" s="14">
        <v>1</v>
      </c>
      <c r="P5090" s="15"/>
      <c r="Q5090" s="15"/>
      <c r="R5090" s="15"/>
    </row>
    <row r="5091" spans="1:18" x14ac:dyDescent="0.3">
      <c r="A5091" s="1">
        <v>16294</v>
      </c>
      <c r="B5091" s="2" t="s">
        <v>9922</v>
      </c>
      <c r="C5091" s="2" t="s">
        <v>9923</v>
      </c>
      <c r="D5091" s="3" t="s">
        <v>16</v>
      </c>
      <c r="E5091" s="4">
        <v>41433</v>
      </c>
      <c r="F5091" s="2" t="s">
        <v>17</v>
      </c>
      <c r="G5091" s="5" t="s">
        <v>18</v>
      </c>
      <c r="H5091" s="2" t="s">
        <v>42</v>
      </c>
      <c r="I5091" s="5" t="s">
        <v>215</v>
      </c>
      <c r="J5091" s="5" t="s">
        <v>22</v>
      </c>
      <c r="K5091" s="5" t="s">
        <v>351</v>
      </c>
      <c r="L5091" s="4" t="s">
        <v>19</v>
      </c>
      <c r="M5091" s="3" t="s">
        <v>27</v>
      </c>
      <c r="N5091" s="10" t="s">
        <v>28</v>
      </c>
      <c r="O5091" s="14">
        <v>1</v>
      </c>
      <c r="P5091" s="15"/>
      <c r="Q5091" s="15"/>
      <c r="R5091" s="15"/>
    </row>
    <row r="5092" spans="1:18" x14ac:dyDescent="0.3">
      <c r="A5092" s="1">
        <v>113103</v>
      </c>
      <c r="B5092" s="2" t="s">
        <v>9924</v>
      </c>
      <c r="C5092" s="2" t="s">
        <v>9925</v>
      </c>
      <c r="D5092" s="3" t="s">
        <v>31</v>
      </c>
      <c r="E5092" s="4">
        <v>41983</v>
      </c>
      <c r="F5092" s="2" t="s">
        <v>17</v>
      </c>
      <c r="G5092" s="5" t="s">
        <v>18</v>
      </c>
      <c r="H5092" s="2" t="s">
        <v>20</v>
      </c>
      <c r="I5092" s="5" t="s">
        <v>854</v>
      </c>
      <c r="J5092" s="5" t="s">
        <v>43</v>
      </c>
      <c r="K5092" s="5" t="s">
        <v>33</v>
      </c>
      <c r="L5092" s="4">
        <v>41988.368750000001</v>
      </c>
      <c r="M5092" s="3" t="s">
        <v>34</v>
      </c>
      <c r="N5092" s="10" t="s">
        <v>39</v>
      </c>
      <c r="O5092" s="15"/>
      <c r="P5092" s="14">
        <v>0.95</v>
      </c>
      <c r="Q5092" s="15"/>
      <c r="R5092" s="15"/>
    </row>
    <row r="5093" spans="1:18" x14ac:dyDescent="0.3">
      <c r="A5093" s="1">
        <v>16295</v>
      </c>
      <c r="B5093" s="2" t="s">
        <v>9926</v>
      </c>
      <c r="C5093" s="2" t="s">
        <v>9927</v>
      </c>
      <c r="D5093" s="3" t="s">
        <v>16</v>
      </c>
      <c r="E5093" s="4">
        <v>41044</v>
      </c>
      <c r="F5093" s="2" t="s">
        <v>17</v>
      </c>
      <c r="G5093" s="5" t="s">
        <v>18</v>
      </c>
      <c r="H5093" s="2" t="s">
        <v>42</v>
      </c>
      <c r="I5093" s="5" t="s">
        <v>21</v>
      </c>
      <c r="J5093" s="5" t="s">
        <v>22</v>
      </c>
      <c r="K5093" s="5" t="s">
        <v>23</v>
      </c>
      <c r="L5093" s="4" t="s">
        <v>19</v>
      </c>
      <c r="M5093" s="3" t="s">
        <v>38</v>
      </c>
      <c r="N5093" s="10" t="s">
        <v>39</v>
      </c>
      <c r="O5093" s="15"/>
      <c r="P5093" s="14">
        <v>0.95</v>
      </c>
      <c r="Q5093" s="15"/>
      <c r="R5093" s="15"/>
    </row>
    <row r="5094" spans="1:18" x14ac:dyDescent="0.3">
      <c r="A5094" s="1">
        <v>130110</v>
      </c>
      <c r="B5094" s="2" t="s">
        <v>9928</v>
      </c>
      <c r="C5094" s="2" t="s">
        <v>9929</v>
      </c>
      <c r="D5094" s="3" t="s">
        <v>16</v>
      </c>
      <c r="E5094" s="4">
        <v>42743</v>
      </c>
      <c r="F5094" s="2" t="s">
        <v>17</v>
      </c>
      <c r="G5094" s="5" t="s">
        <v>48</v>
      </c>
      <c r="H5094" s="2" t="s">
        <v>20</v>
      </c>
      <c r="I5094" s="5" t="s">
        <v>128</v>
      </c>
      <c r="J5094" s="5" t="s">
        <v>22</v>
      </c>
      <c r="K5094" s="5" t="s">
        <v>130</v>
      </c>
      <c r="L5094" s="4">
        <v>42744.386111111111</v>
      </c>
      <c r="M5094" s="3" t="s">
        <v>27</v>
      </c>
      <c r="N5094" s="10" t="s">
        <v>28</v>
      </c>
      <c r="O5094" s="14">
        <v>1</v>
      </c>
      <c r="P5094" s="15"/>
      <c r="Q5094" s="15"/>
      <c r="R5094" s="15"/>
    </row>
    <row r="5095" spans="1:18" x14ac:dyDescent="0.3">
      <c r="A5095" s="1">
        <v>130111</v>
      </c>
      <c r="B5095" s="2" t="s">
        <v>9930</v>
      </c>
      <c r="C5095" s="2" t="s">
        <v>9931</v>
      </c>
      <c r="D5095" s="3" t="s">
        <v>16</v>
      </c>
      <c r="E5095" s="4">
        <v>42743</v>
      </c>
      <c r="F5095" s="2" t="s">
        <v>17</v>
      </c>
      <c r="G5095" s="5" t="s">
        <v>48</v>
      </c>
      <c r="H5095" s="2" t="s">
        <v>20</v>
      </c>
      <c r="I5095" s="5" t="s">
        <v>128</v>
      </c>
      <c r="J5095" s="5" t="s">
        <v>22</v>
      </c>
      <c r="K5095" s="5" t="s">
        <v>130</v>
      </c>
      <c r="L5095" s="4">
        <v>42744.386111111111</v>
      </c>
      <c r="M5095" s="3" t="s">
        <v>27</v>
      </c>
      <c r="N5095" s="10" t="s">
        <v>28</v>
      </c>
      <c r="O5095" s="14">
        <v>1</v>
      </c>
      <c r="P5095" s="15"/>
      <c r="Q5095" s="15"/>
      <c r="R5095" s="15"/>
    </row>
    <row r="5096" spans="1:18" x14ac:dyDescent="0.3">
      <c r="A5096" s="1">
        <v>130112</v>
      </c>
      <c r="B5096" s="2" t="s">
        <v>9932</v>
      </c>
      <c r="C5096" s="2" t="s">
        <v>9933</v>
      </c>
      <c r="D5096" s="3" t="s">
        <v>16</v>
      </c>
      <c r="E5096" s="4">
        <v>42743</v>
      </c>
      <c r="F5096" s="2" t="s">
        <v>17</v>
      </c>
      <c r="G5096" s="5" t="s">
        <v>48</v>
      </c>
      <c r="H5096" s="2" t="s">
        <v>20</v>
      </c>
      <c r="I5096" s="5" t="s">
        <v>128</v>
      </c>
      <c r="J5096" s="5" t="s">
        <v>22</v>
      </c>
      <c r="K5096" s="5" t="s">
        <v>130</v>
      </c>
      <c r="L5096" s="4">
        <v>42744.38680555555</v>
      </c>
      <c r="M5096" s="3" t="s">
        <v>27</v>
      </c>
      <c r="N5096" s="10" t="s">
        <v>28</v>
      </c>
      <c r="O5096" s="14">
        <v>1</v>
      </c>
      <c r="P5096" s="15"/>
      <c r="Q5096" s="15"/>
      <c r="R5096" s="15"/>
    </row>
    <row r="5097" spans="1:18" x14ac:dyDescent="0.3">
      <c r="A5097" s="1">
        <v>130113</v>
      </c>
      <c r="B5097" s="2" t="s">
        <v>9934</v>
      </c>
      <c r="C5097" s="2" t="s">
        <v>9935</v>
      </c>
      <c r="D5097" s="3" t="s">
        <v>16</v>
      </c>
      <c r="E5097" s="4">
        <v>42743</v>
      </c>
      <c r="F5097" s="2" t="s">
        <v>17</v>
      </c>
      <c r="G5097" s="5" t="s">
        <v>48</v>
      </c>
      <c r="H5097" s="2" t="s">
        <v>20</v>
      </c>
      <c r="I5097" s="5" t="s">
        <v>128</v>
      </c>
      <c r="J5097" s="5" t="s">
        <v>22</v>
      </c>
      <c r="K5097" s="5" t="s">
        <v>130</v>
      </c>
      <c r="L5097" s="4">
        <v>42744.38680555555</v>
      </c>
      <c r="M5097" s="3" t="s">
        <v>27</v>
      </c>
      <c r="N5097" s="10" t="s">
        <v>28</v>
      </c>
      <c r="O5097" s="14">
        <v>1</v>
      </c>
      <c r="P5097" s="15"/>
      <c r="Q5097" s="15"/>
      <c r="R5097" s="15"/>
    </row>
    <row r="5098" spans="1:18" x14ac:dyDescent="0.3">
      <c r="A5098" s="1">
        <v>130114</v>
      </c>
      <c r="B5098" s="2" t="s">
        <v>9936</v>
      </c>
      <c r="C5098" s="2" t="s">
        <v>9937</v>
      </c>
      <c r="D5098" s="3" t="s">
        <v>16</v>
      </c>
      <c r="E5098" s="4">
        <v>42743</v>
      </c>
      <c r="F5098" s="2" t="s">
        <v>17</v>
      </c>
      <c r="G5098" s="5" t="s">
        <v>48</v>
      </c>
      <c r="H5098" s="2" t="s">
        <v>20</v>
      </c>
      <c r="I5098" s="5" t="s">
        <v>128</v>
      </c>
      <c r="J5098" s="5" t="s">
        <v>22</v>
      </c>
      <c r="K5098" s="5" t="s">
        <v>130</v>
      </c>
      <c r="L5098" s="4">
        <v>42744.388194444444</v>
      </c>
      <c r="M5098" s="3" t="s">
        <v>27</v>
      </c>
      <c r="N5098" s="10" t="s">
        <v>28</v>
      </c>
      <c r="O5098" s="14">
        <v>1</v>
      </c>
      <c r="P5098" s="15"/>
      <c r="Q5098" s="15"/>
      <c r="R5098" s="15"/>
    </row>
    <row r="5099" spans="1:18" x14ac:dyDescent="0.3">
      <c r="A5099" s="1">
        <v>130116</v>
      </c>
      <c r="B5099" s="2" t="s">
        <v>9938</v>
      </c>
      <c r="C5099" s="2" t="s">
        <v>9939</v>
      </c>
      <c r="D5099" s="3" t="s">
        <v>16</v>
      </c>
      <c r="E5099" s="4">
        <v>42743</v>
      </c>
      <c r="F5099" s="2" t="s">
        <v>17</v>
      </c>
      <c r="G5099" s="5" t="s">
        <v>48</v>
      </c>
      <c r="H5099" s="2" t="s">
        <v>20</v>
      </c>
      <c r="I5099" s="5" t="s">
        <v>128</v>
      </c>
      <c r="J5099" s="5" t="s">
        <v>22</v>
      </c>
      <c r="K5099" s="5" t="s">
        <v>130</v>
      </c>
      <c r="L5099" s="4">
        <v>42744.388888888891</v>
      </c>
      <c r="M5099" s="3" t="s">
        <v>27</v>
      </c>
      <c r="N5099" s="10" t="s">
        <v>28</v>
      </c>
      <c r="O5099" s="14">
        <v>1</v>
      </c>
      <c r="P5099" s="15"/>
      <c r="Q5099" s="15"/>
      <c r="R5099" s="15"/>
    </row>
    <row r="5100" spans="1:18" x14ac:dyDescent="0.3">
      <c r="A5100" s="1">
        <v>130115</v>
      </c>
      <c r="B5100" s="2" t="s">
        <v>9940</v>
      </c>
      <c r="C5100" s="2" t="s">
        <v>9941</v>
      </c>
      <c r="D5100" s="3" t="s">
        <v>16</v>
      </c>
      <c r="E5100" s="4">
        <v>42743</v>
      </c>
      <c r="F5100" s="2" t="s">
        <v>17</v>
      </c>
      <c r="G5100" s="5" t="s">
        <v>48</v>
      </c>
      <c r="H5100" s="2" t="s">
        <v>20</v>
      </c>
      <c r="I5100" s="5" t="s">
        <v>128</v>
      </c>
      <c r="J5100" s="5" t="s">
        <v>22</v>
      </c>
      <c r="K5100" s="5" t="s">
        <v>130</v>
      </c>
      <c r="L5100" s="4">
        <v>42744.388888888891</v>
      </c>
      <c r="M5100" s="3" t="s">
        <v>27</v>
      </c>
      <c r="N5100" s="10" t="s">
        <v>28</v>
      </c>
      <c r="O5100" s="14">
        <v>1</v>
      </c>
      <c r="P5100" s="15"/>
      <c r="Q5100" s="15"/>
      <c r="R5100" s="15"/>
    </row>
    <row r="5101" spans="1:18" x14ac:dyDescent="0.3">
      <c r="A5101" s="1">
        <v>113585</v>
      </c>
      <c r="B5101" s="2" t="s">
        <v>9942</v>
      </c>
      <c r="C5101" s="2" t="s">
        <v>304</v>
      </c>
      <c r="D5101" s="3" t="s">
        <v>16</v>
      </c>
      <c r="E5101" s="4">
        <v>42130</v>
      </c>
      <c r="F5101" s="2" t="s">
        <v>17</v>
      </c>
      <c r="G5101" s="5" t="s">
        <v>18</v>
      </c>
      <c r="H5101" s="2" t="s">
        <v>42</v>
      </c>
      <c r="I5101" s="5" t="s">
        <v>133</v>
      </c>
      <c r="J5101" s="5" t="s">
        <v>22</v>
      </c>
      <c r="K5101" s="5" t="s">
        <v>130</v>
      </c>
      <c r="L5101" s="4">
        <v>42151.673611111109</v>
      </c>
      <c r="M5101" s="3" t="s">
        <v>27</v>
      </c>
      <c r="N5101" s="10" t="s">
        <v>28</v>
      </c>
      <c r="O5101" s="14">
        <v>1</v>
      </c>
      <c r="P5101" s="15"/>
      <c r="Q5101" s="15"/>
      <c r="R5101" s="15"/>
    </row>
    <row r="5102" spans="1:18" x14ac:dyDescent="0.3">
      <c r="A5102" s="1">
        <v>113586</v>
      </c>
      <c r="B5102" s="2" t="s">
        <v>9943</v>
      </c>
      <c r="C5102" s="2" t="s">
        <v>304</v>
      </c>
      <c r="D5102" s="3" t="s">
        <v>16</v>
      </c>
      <c r="E5102" s="4">
        <v>42130</v>
      </c>
      <c r="F5102" s="2" t="s">
        <v>17</v>
      </c>
      <c r="G5102" s="5" t="s">
        <v>18</v>
      </c>
      <c r="H5102" s="2" t="s">
        <v>42</v>
      </c>
      <c r="I5102" s="5" t="s">
        <v>133</v>
      </c>
      <c r="J5102" s="5" t="s">
        <v>22</v>
      </c>
      <c r="K5102" s="5" t="s">
        <v>130</v>
      </c>
      <c r="L5102" s="4">
        <v>42151.673611111109</v>
      </c>
      <c r="M5102" s="3" t="s">
        <v>27</v>
      </c>
      <c r="N5102" s="10" t="s">
        <v>28</v>
      </c>
      <c r="O5102" s="14">
        <v>1</v>
      </c>
      <c r="P5102" s="15"/>
      <c r="Q5102" s="15"/>
      <c r="R5102" s="15"/>
    </row>
    <row r="5103" spans="1:18" x14ac:dyDescent="0.3">
      <c r="A5103" s="1">
        <v>113587</v>
      </c>
      <c r="B5103" s="2" t="s">
        <v>9944</v>
      </c>
      <c r="C5103" s="2" t="s">
        <v>304</v>
      </c>
      <c r="D5103" s="3" t="s">
        <v>16</v>
      </c>
      <c r="E5103" s="4">
        <v>42130</v>
      </c>
      <c r="F5103" s="2" t="s">
        <v>17</v>
      </c>
      <c r="G5103" s="5" t="s">
        <v>48</v>
      </c>
      <c r="H5103" s="2" t="s">
        <v>42</v>
      </c>
      <c r="I5103" s="5" t="s">
        <v>133</v>
      </c>
      <c r="J5103" s="5" t="s">
        <v>22</v>
      </c>
      <c r="K5103" s="5" t="s">
        <v>130</v>
      </c>
      <c r="L5103" s="4">
        <v>42151.673611111109</v>
      </c>
      <c r="M5103" s="3" t="s">
        <v>27</v>
      </c>
      <c r="N5103" s="10" t="s">
        <v>28</v>
      </c>
      <c r="O5103" s="14">
        <v>1</v>
      </c>
      <c r="P5103" s="15"/>
      <c r="Q5103" s="15"/>
      <c r="R5103" s="15"/>
    </row>
    <row r="5104" spans="1:18" x14ac:dyDescent="0.3">
      <c r="A5104" s="1">
        <v>113588</v>
      </c>
      <c r="B5104" s="2" t="s">
        <v>9945</v>
      </c>
      <c r="C5104" s="2" t="s">
        <v>304</v>
      </c>
      <c r="D5104" s="3" t="s">
        <v>16</v>
      </c>
      <c r="E5104" s="4">
        <v>42130</v>
      </c>
      <c r="F5104" s="2" t="s">
        <v>17</v>
      </c>
      <c r="G5104" s="5" t="s">
        <v>48</v>
      </c>
      <c r="H5104" s="2" t="s">
        <v>42</v>
      </c>
      <c r="I5104" s="5" t="s">
        <v>133</v>
      </c>
      <c r="J5104" s="5" t="s">
        <v>22</v>
      </c>
      <c r="K5104" s="5" t="s">
        <v>130</v>
      </c>
      <c r="L5104" s="4">
        <v>42151.673611111109</v>
      </c>
      <c r="M5104" s="3" t="s">
        <v>27</v>
      </c>
      <c r="N5104" s="10" t="s">
        <v>28</v>
      </c>
      <c r="O5104" s="14">
        <v>1</v>
      </c>
      <c r="P5104" s="15"/>
      <c r="Q5104" s="15"/>
      <c r="R5104" s="15"/>
    </row>
    <row r="5105" spans="1:18" x14ac:dyDescent="0.3">
      <c r="A5105" s="1">
        <v>113589</v>
      </c>
      <c r="B5105" s="2" t="s">
        <v>9946</v>
      </c>
      <c r="C5105" s="2" t="s">
        <v>9947</v>
      </c>
      <c r="D5105" s="3" t="s">
        <v>16</v>
      </c>
      <c r="E5105" s="4">
        <v>42130</v>
      </c>
      <c r="F5105" s="2" t="s">
        <v>17</v>
      </c>
      <c r="G5105" s="5" t="s">
        <v>48</v>
      </c>
      <c r="H5105" s="2" t="s">
        <v>20</v>
      </c>
      <c r="I5105" s="5" t="s">
        <v>133</v>
      </c>
      <c r="J5105" s="5" t="s">
        <v>22</v>
      </c>
      <c r="K5105" s="5" t="s">
        <v>33</v>
      </c>
      <c r="L5105" s="4">
        <v>42151.673611111109</v>
      </c>
      <c r="M5105" s="3" t="s">
        <v>27</v>
      </c>
      <c r="N5105" s="10" t="s">
        <v>28</v>
      </c>
      <c r="O5105" s="14">
        <v>1</v>
      </c>
      <c r="P5105" s="15"/>
      <c r="Q5105" s="15"/>
      <c r="R5105" s="15"/>
    </row>
    <row r="5106" spans="1:18" x14ac:dyDescent="0.3">
      <c r="A5106" s="1">
        <v>113590</v>
      </c>
      <c r="B5106" s="2" t="s">
        <v>9948</v>
      </c>
      <c r="C5106" s="2" t="s">
        <v>9947</v>
      </c>
      <c r="D5106" s="3" t="s">
        <v>16</v>
      </c>
      <c r="E5106" s="4">
        <v>42130</v>
      </c>
      <c r="F5106" s="2" t="s">
        <v>17</v>
      </c>
      <c r="G5106" s="5" t="s">
        <v>48</v>
      </c>
      <c r="H5106" s="2" t="s">
        <v>20</v>
      </c>
      <c r="I5106" s="5" t="s">
        <v>133</v>
      </c>
      <c r="J5106" s="5" t="s">
        <v>22</v>
      </c>
      <c r="K5106" s="5" t="s">
        <v>33</v>
      </c>
      <c r="L5106" s="4">
        <v>42151.673611111109</v>
      </c>
      <c r="M5106" s="3" t="s">
        <v>27</v>
      </c>
      <c r="N5106" s="10" t="s">
        <v>28</v>
      </c>
      <c r="O5106" s="14">
        <v>1</v>
      </c>
      <c r="P5106" s="15"/>
      <c r="Q5106" s="15"/>
      <c r="R5106" s="15"/>
    </row>
    <row r="5107" spans="1:18" x14ac:dyDescent="0.3">
      <c r="A5107" s="1">
        <v>113591</v>
      </c>
      <c r="B5107" s="2" t="s">
        <v>9949</v>
      </c>
      <c r="C5107" s="2" t="s">
        <v>9947</v>
      </c>
      <c r="D5107" s="3" t="s">
        <v>16</v>
      </c>
      <c r="E5107" s="4">
        <v>42130</v>
      </c>
      <c r="F5107" s="2" t="s">
        <v>17</v>
      </c>
      <c r="G5107" s="5" t="s">
        <v>48</v>
      </c>
      <c r="H5107" s="2" t="s">
        <v>20</v>
      </c>
      <c r="I5107" s="5" t="s">
        <v>133</v>
      </c>
      <c r="J5107" s="5" t="s">
        <v>22</v>
      </c>
      <c r="K5107" s="5" t="s">
        <v>33</v>
      </c>
      <c r="L5107" s="4">
        <v>42151.673611111109</v>
      </c>
      <c r="M5107" s="3" t="s">
        <v>27</v>
      </c>
      <c r="N5107" s="10" t="s">
        <v>28</v>
      </c>
      <c r="O5107" s="14">
        <v>1</v>
      </c>
      <c r="P5107" s="15"/>
      <c r="Q5107" s="15"/>
      <c r="R5107" s="15"/>
    </row>
    <row r="5108" spans="1:18" x14ac:dyDescent="0.3">
      <c r="A5108" s="1">
        <v>16297</v>
      </c>
      <c r="B5108" s="2" t="s">
        <v>9950</v>
      </c>
      <c r="C5108" s="2" t="s">
        <v>9951</v>
      </c>
      <c r="D5108" s="3" t="s">
        <v>31</v>
      </c>
      <c r="E5108" s="4">
        <v>41518</v>
      </c>
      <c r="F5108" s="2" t="s">
        <v>17</v>
      </c>
      <c r="G5108" s="5" t="s">
        <v>18</v>
      </c>
      <c r="H5108" s="2" t="s">
        <v>42</v>
      </c>
      <c r="I5108" s="5" t="s">
        <v>215</v>
      </c>
      <c r="J5108" s="5" t="s">
        <v>22</v>
      </c>
      <c r="K5108" s="5" t="s">
        <v>351</v>
      </c>
      <c r="L5108" s="4" t="s">
        <v>19</v>
      </c>
      <c r="M5108" s="3" t="s">
        <v>34</v>
      </c>
      <c r="N5108" s="10" t="s">
        <v>138</v>
      </c>
      <c r="O5108" s="14">
        <v>1</v>
      </c>
      <c r="P5108" s="15"/>
      <c r="Q5108" s="15"/>
      <c r="R5108" s="15"/>
    </row>
    <row r="5109" spans="1:18" x14ac:dyDescent="0.3">
      <c r="A5109" s="1">
        <v>16298</v>
      </c>
      <c r="B5109" s="2" t="s">
        <v>9952</v>
      </c>
      <c r="C5109" s="2" t="s">
        <v>9953</v>
      </c>
      <c r="D5109" s="3" t="s">
        <v>16</v>
      </c>
      <c r="E5109" s="4">
        <v>41436</v>
      </c>
      <c r="F5109" s="2" t="s">
        <v>17</v>
      </c>
      <c r="G5109" s="5" t="s">
        <v>18</v>
      </c>
      <c r="H5109" s="2" t="s">
        <v>42</v>
      </c>
      <c r="I5109" s="5" t="s">
        <v>215</v>
      </c>
      <c r="J5109" s="5" t="s">
        <v>22</v>
      </c>
      <c r="K5109" s="5" t="s">
        <v>351</v>
      </c>
      <c r="L5109" s="4" t="s">
        <v>19</v>
      </c>
      <c r="M5109" s="3" t="s">
        <v>38</v>
      </c>
      <c r="N5109" s="10" t="s">
        <v>35</v>
      </c>
      <c r="O5109" s="14">
        <v>1</v>
      </c>
      <c r="P5109" s="15"/>
      <c r="Q5109" s="15"/>
      <c r="R5109" s="15"/>
    </row>
    <row r="5110" spans="1:18" x14ac:dyDescent="0.3">
      <c r="A5110" s="1">
        <v>16299</v>
      </c>
      <c r="B5110" s="2" t="s">
        <v>9954</v>
      </c>
      <c r="C5110" s="2" t="s">
        <v>9955</v>
      </c>
      <c r="D5110" s="3" t="s">
        <v>108</v>
      </c>
      <c r="E5110" s="4">
        <v>41468</v>
      </c>
      <c r="F5110" s="2" t="s">
        <v>17</v>
      </c>
      <c r="G5110" s="5" t="s">
        <v>18</v>
      </c>
      <c r="H5110" s="2" t="s">
        <v>42</v>
      </c>
      <c r="I5110" s="5" t="s">
        <v>215</v>
      </c>
      <c r="J5110" s="5" t="s">
        <v>22</v>
      </c>
      <c r="K5110" s="5" t="s">
        <v>351</v>
      </c>
      <c r="L5110" s="4" t="s">
        <v>19</v>
      </c>
      <c r="M5110" s="3" t="s">
        <v>27</v>
      </c>
      <c r="N5110" s="10" t="s">
        <v>28</v>
      </c>
      <c r="O5110" s="14">
        <v>1</v>
      </c>
      <c r="P5110" s="15"/>
      <c r="Q5110" s="15"/>
      <c r="R5110" s="15"/>
    </row>
    <row r="5111" spans="1:18" x14ac:dyDescent="0.3">
      <c r="A5111" s="1">
        <v>16300</v>
      </c>
      <c r="B5111" s="2" t="s">
        <v>9956</v>
      </c>
      <c r="C5111" s="2" t="s">
        <v>9957</v>
      </c>
      <c r="D5111" s="3" t="s">
        <v>103</v>
      </c>
      <c r="E5111" s="4">
        <v>41468</v>
      </c>
      <c r="F5111" s="2" t="s">
        <v>17</v>
      </c>
      <c r="G5111" s="5" t="s">
        <v>18</v>
      </c>
      <c r="H5111" s="2" t="s">
        <v>42</v>
      </c>
      <c r="I5111" s="5" t="s">
        <v>215</v>
      </c>
      <c r="J5111" s="5" t="s">
        <v>22</v>
      </c>
      <c r="K5111" s="5" t="s">
        <v>351</v>
      </c>
      <c r="L5111" s="4" t="s">
        <v>19</v>
      </c>
      <c r="M5111" s="3" t="s">
        <v>27</v>
      </c>
      <c r="N5111" s="10" t="s">
        <v>28</v>
      </c>
      <c r="O5111" s="14">
        <v>1</v>
      </c>
      <c r="P5111" s="15"/>
      <c r="Q5111" s="15"/>
      <c r="R5111" s="15"/>
    </row>
    <row r="5112" spans="1:18" x14ac:dyDescent="0.3">
      <c r="A5112" s="1">
        <v>115771</v>
      </c>
      <c r="B5112" s="2" t="s">
        <v>9958</v>
      </c>
      <c r="C5112" s="2" t="s">
        <v>9959</v>
      </c>
      <c r="D5112" s="3" t="s">
        <v>16</v>
      </c>
      <c r="E5112" s="4">
        <v>42542.604166666664</v>
      </c>
      <c r="F5112" s="2" t="s">
        <v>17</v>
      </c>
      <c r="G5112" s="5" t="s">
        <v>18</v>
      </c>
      <c r="H5112" s="2" t="s">
        <v>20</v>
      </c>
      <c r="I5112" s="5" t="s">
        <v>215</v>
      </c>
      <c r="J5112" s="5" t="s">
        <v>22</v>
      </c>
      <c r="K5112" s="5" t="s">
        <v>351</v>
      </c>
      <c r="L5112" s="4">
        <v>42542.604166666664</v>
      </c>
      <c r="M5112" s="3" t="s">
        <v>38</v>
      </c>
      <c r="N5112" s="10" t="s">
        <v>39</v>
      </c>
      <c r="O5112" s="15"/>
      <c r="P5112" s="14">
        <v>0.95</v>
      </c>
      <c r="Q5112" s="15"/>
      <c r="R5112" s="15"/>
    </row>
    <row r="5113" spans="1:18" x14ac:dyDescent="0.3">
      <c r="A5113" s="1">
        <v>115766</v>
      </c>
      <c r="B5113" s="2" t="s">
        <v>9960</v>
      </c>
      <c r="C5113" s="2" t="s">
        <v>9961</v>
      </c>
      <c r="D5113" s="3" t="s">
        <v>16</v>
      </c>
      <c r="E5113" s="4">
        <v>42542.604166666664</v>
      </c>
      <c r="F5113" s="2" t="s">
        <v>17</v>
      </c>
      <c r="G5113" s="5" t="s">
        <v>48</v>
      </c>
      <c r="H5113" s="2" t="s">
        <v>20</v>
      </c>
      <c r="I5113" s="5" t="s">
        <v>215</v>
      </c>
      <c r="J5113" s="5" t="s">
        <v>22</v>
      </c>
      <c r="K5113" s="5" t="s">
        <v>351</v>
      </c>
      <c r="L5113" s="4">
        <v>42542.604166666664</v>
      </c>
      <c r="M5113" s="3" t="s">
        <v>38</v>
      </c>
      <c r="N5113" s="10" t="s">
        <v>39</v>
      </c>
      <c r="O5113" s="15"/>
      <c r="P5113" s="14">
        <v>0.95</v>
      </c>
      <c r="Q5113" s="15"/>
      <c r="R5113" s="15"/>
    </row>
    <row r="5114" spans="1:18" x14ac:dyDescent="0.3">
      <c r="A5114" s="1">
        <v>115767</v>
      </c>
      <c r="B5114" s="2" t="s">
        <v>9962</v>
      </c>
      <c r="C5114" s="2" t="s">
        <v>9963</v>
      </c>
      <c r="D5114" s="3" t="s">
        <v>16</v>
      </c>
      <c r="E5114" s="4">
        <v>42542.604166666664</v>
      </c>
      <c r="F5114" s="2" t="s">
        <v>17</v>
      </c>
      <c r="G5114" s="5" t="s">
        <v>48</v>
      </c>
      <c r="H5114" s="2" t="s">
        <v>20</v>
      </c>
      <c r="I5114" s="5" t="s">
        <v>215</v>
      </c>
      <c r="J5114" s="5" t="s">
        <v>22</v>
      </c>
      <c r="K5114" s="5" t="s">
        <v>351</v>
      </c>
      <c r="L5114" s="4">
        <v>42542.604166666664</v>
      </c>
      <c r="M5114" s="3" t="s">
        <v>38</v>
      </c>
      <c r="N5114" s="10" t="s">
        <v>39</v>
      </c>
      <c r="O5114" s="15"/>
      <c r="P5114" s="14">
        <v>0.95</v>
      </c>
      <c r="Q5114" s="15"/>
      <c r="R5114" s="15"/>
    </row>
    <row r="5115" spans="1:18" x14ac:dyDescent="0.3">
      <c r="A5115" s="1">
        <v>115768</v>
      </c>
      <c r="B5115" s="2" t="s">
        <v>9964</v>
      </c>
      <c r="C5115" s="2" t="s">
        <v>9965</v>
      </c>
      <c r="D5115" s="3" t="s">
        <v>16</v>
      </c>
      <c r="E5115" s="4">
        <v>42542.604166666664</v>
      </c>
      <c r="F5115" s="2" t="s">
        <v>17</v>
      </c>
      <c r="G5115" s="5" t="s">
        <v>48</v>
      </c>
      <c r="H5115" s="2" t="s">
        <v>20</v>
      </c>
      <c r="I5115" s="5" t="s">
        <v>215</v>
      </c>
      <c r="J5115" s="5" t="s">
        <v>22</v>
      </c>
      <c r="K5115" s="5" t="s">
        <v>351</v>
      </c>
      <c r="L5115" s="4">
        <v>42542.604166666664</v>
      </c>
      <c r="M5115" s="3" t="s">
        <v>38</v>
      </c>
      <c r="N5115" s="10" t="s">
        <v>39</v>
      </c>
      <c r="O5115" s="15"/>
      <c r="P5115" s="14">
        <v>0.95</v>
      </c>
      <c r="Q5115" s="15"/>
      <c r="R5115" s="15"/>
    </row>
    <row r="5116" spans="1:18" x14ac:dyDescent="0.3">
      <c r="A5116" s="1">
        <v>115769</v>
      </c>
      <c r="B5116" s="2" t="s">
        <v>9966</v>
      </c>
      <c r="C5116" s="2" t="s">
        <v>9967</v>
      </c>
      <c r="D5116" s="3" t="s">
        <v>16</v>
      </c>
      <c r="E5116" s="4">
        <v>42542.604166666664</v>
      </c>
      <c r="F5116" s="2" t="s">
        <v>17</v>
      </c>
      <c r="G5116" s="5" t="s">
        <v>48</v>
      </c>
      <c r="H5116" s="2" t="s">
        <v>20</v>
      </c>
      <c r="I5116" s="5" t="s">
        <v>215</v>
      </c>
      <c r="J5116" s="5" t="s">
        <v>22</v>
      </c>
      <c r="K5116" s="5" t="s">
        <v>351</v>
      </c>
      <c r="L5116" s="4">
        <v>42542.604166666664</v>
      </c>
      <c r="M5116" s="3" t="s">
        <v>38</v>
      </c>
      <c r="N5116" s="10" t="s">
        <v>39</v>
      </c>
      <c r="O5116" s="15"/>
      <c r="P5116" s="14">
        <v>0.95</v>
      </c>
      <c r="Q5116" s="15"/>
      <c r="R5116" s="15"/>
    </row>
    <row r="5117" spans="1:18" x14ac:dyDescent="0.3">
      <c r="A5117" s="1">
        <v>115770</v>
      </c>
      <c r="B5117" s="2" t="s">
        <v>9968</v>
      </c>
      <c r="C5117" s="2" t="s">
        <v>9969</v>
      </c>
      <c r="D5117" s="3" t="s">
        <v>16</v>
      </c>
      <c r="E5117" s="4">
        <v>42542.604166666664</v>
      </c>
      <c r="F5117" s="2" t="s">
        <v>17</v>
      </c>
      <c r="G5117" s="5" t="s">
        <v>48</v>
      </c>
      <c r="H5117" s="2" t="s">
        <v>20</v>
      </c>
      <c r="I5117" s="5" t="s">
        <v>215</v>
      </c>
      <c r="J5117" s="5" t="s">
        <v>22</v>
      </c>
      <c r="K5117" s="5" t="s">
        <v>351</v>
      </c>
      <c r="L5117" s="4">
        <v>42542.604166666664</v>
      </c>
      <c r="M5117" s="3" t="s">
        <v>38</v>
      </c>
      <c r="N5117" s="10" t="s">
        <v>39</v>
      </c>
      <c r="O5117" s="15"/>
      <c r="P5117" s="14">
        <v>0.95</v>
      </c>
      <c r="Q5117" s="15"/>
      <c r="R5117" s="15"/>
    </row>
    <row r="5118" spans="1:18" x14ac:dyDescent="0.3">
      <c r="A5118" s="1">
        <v>16302</v>
      </c>
      <c r="B5118" s="2" t="s">
        <v>9970</v>
      </c>
      <c r="C5118" s="2" t="s">
        <v>9971</v>
      </c>
      <c r="D5118" s="3" t="s">
        <v>31</v>
      </c>
      <c r="E5118" s="4">
        <v>40925</v>
      </c>
      <c r="F5118" s="2" t="s">
        <v>17</v>
      </c>
      <c r="G5118" s="5" t="s">
        <v>18</v>
      </c>
      <c r="H5118" s="2" t="s">
        <v>42</v>
      </c>
      <c r="I5118" s="5" t="s">
        <v>124</v>
      </c>
      <c r="J5118" s="5" t="s">
        <v>100</v>
      </c>
      <c r="K5118" s="5" t="s">
        <v>33</v>
      </c>
      <c r="L5118" s="4" t="s">
        <v>19</v>
      </c>
      <c r="M5118" s="3" t="s">
        <v>34</v>
      </c>
      <c r="N5118" s="10" t="s">
        <v>138</v>
      </c>
      <c r="O5118" s="14">
        <v>1</v>
      </c>
      <c r="P5118" s="15"/>
      <c r="Q5118" s="15"/>
      <c r="R5118" s="15"/>
    </row>
    <row r="5119" spans="1:18" x14ac:dyDescent="0.3">
      <c r="A5119" s="1">
        <v>16304</v>
      </c>
      <c r="B5119" s="2" t="s">
        <v>9972</v>
      </c>
      <c r="C5119" s="2" t="s">
        <v>9973</v>
      </c>
      <c r="D5119" s="3" t="s">
        <v>31</v>
      </c>
      <c r="E5119" s="4">
        <v>40925</v>
      </c>
      <c r="F5119" s="2" t="s">
        <v>17</v>
      </c>
      <c r="G5119" s="5" t="s">
        <v>18</v>
      </c>
      <c r="H5119" s="2" t="s">
        <v>42</v>
      </c>
      <c r="I5119" s="5" t="s">
        <v>124</v>
      </c>
      <c r="J5119" s="5" t="s">
        <v>100</v>
      </c>
      <c r="K5119" s="5" t="s">
        <v>33</v>
      </c>
      <c r="L5119" s="4" t="s">
        <v>19</v>
      </c>
      <c r="M5119" s="3" t="s">
        <v>34</v>
      </c>
      <c r="N5119" s="10" t="s">
        <v>138</v>
      </c>
      <c r="O5119" s="14">
        <v>1</v>
      </c>
      <c r="P5119" s="15"/>
      <c r="Q5119" s="15"/>
      <c r="R5119" s="15"/>
    </row>
    <row r="5120" spans="1:18" x14ac:dyDescent="0.3">
      <c r="A5120" s="1">
        <v>134640</v>
      </c>
      <c r="B5120" s="2" t="s">
        <v>9974</v>
      </c>
      <c r="C5120" s="2" t="s">
        <v>9975</v>
      </c>
      <c r="D5120" s="3" t="s">
        <v>16</v>
      </c>
      <c r="E5120" s="4">
        <v>43446</v>
      </c>
      <c r="F5120" s="2" t="s">
        <v>17</v>
      </c>
      <c r="G5120" s="5" t="s">
        <v>48</v>
      </c>
      <c r="H5120" s="2" t="s">
        <v>20</v>
      </c>
      <c r="I5120" s="5" t="s">
        <v>517</v>
      </c>
      <c r="J5120" s="5" t="s">
        <v>22</v>
      </c>
      <c r="K5120" s="5" t="s">
        <v>33</v>
      </c>
      <c r="L5120" s="4">
        <v>43451.392361111109</v>
      </c>
      <c r="M5120" s="3" t="s">
        <v>27</v>
      </c>
      <c r="N5120" s="10" t="s">
        <v>28</v>
      </c>
      <c r="O5120" s="14">
        <v>1</v>
      </c>
      <c r="P5120" s="15"/>
      <c r="Q5120" s="15"/>
      <c r="R5120" s="15"/>
    </row>
    <row r="5121" spans="1:18" x14ac:dyDescent="0.3">
      <c r="A5121" s="1">
        <v>16307</v>
      </c>
      <c r="B5121" s="2" t="s">
        <v>9976</v>
      </c>
      <c r="C5121" s="2" t="s">
        <v>9977</v>
      </c>
      <c r="D5121" s="3" t="s">
        <v>103</v>
      </c>
      <c r="E5121" s="4">
        <v>41203</v>
      </c>
      <c r="F5121" s="2" t="s">
        <v>17</v>
      </c>
      <c r="G5121" s="5" t="s">
        <v>18</v>
      </c>
      <c r="H5121" s="2" t="s">
        <v>20</v>
      </c>
      <c r="I5121" s="5" t="s">
        <v>526</v>
      </c>
      <c r="J5121" s="5" t="s">
        <v>22</v>
      </c>
      <c r="K5121" s="5" t="s">
        <v>33</v>
      </c>
      <c r="L5121" s="4" t="s">
        <v>19</v>
      </c>
      <c r="M5121" s="3" t="s">
        <v>34</v>
      </c>
      <c r="N5121" s="10" t="s">
        <v>138</v>
      </c>
      <c r="O5121" s="14">
        <v>1</v>
      </c>
      <c r="P5121" s="15"/>
      <c r="Q5121" s="15"/>
      <c r="R5121" s="15"/>
    </row>
    <row r="5122" spans="1:18" x14ac:dyDescent="0.3">
      <c r="A5122" s="1">
        <v>16311</v>
      </c>
      <c r="B5122" s="2" t="s">
        <v>9978</v>
      </c>
      <c r="C5122" s="2" t="s">
        <v>9979</v>
      </c>
      <c r="D5122" s="3" t="s">
        <v>108</v>
      </c>
      <c r="E5122" s="4">
        <v>41337</v>
      </c>
      <c r="F5122" s="2" t="s">
        <v>17</v>
      </c>
      <c r="G5122" s="5" t="s">
        <v>18</v>
      </c>
      <c r="H5122" s="2" t="s">
        <v>20</v>
      </c>
      <c r="I5122" s="5" t="s">
        <v>536</v>
      </c>
      <c r="J5122" s="5" t="s">
        <v>22</v>
      </c>
      <c r="K5122" s="5" t="s">
        <v>33</v>
      </c>
      <c r="L5122" s="4" t="s">
        <v>19</v>
      </c>
      <c r="M5122" s="3" t="s">
        <v>34</v>
      </c>
      <c r="N5122" s="10" t="s">
        <v>138</v>
      </c>
      <c r="O5122" s="14">
        <v>1</v>
      </c>
      <c r="P5122" s="15"/>
      <c r="Q5122" s="15"/>
      <c r="R5122" s="15"/>
    </row>
    <row r="5123" spans="1:18" x14ac:dyDescent="0.3">
      <c r="A5123" s="1">
        <v>16312</v>
      </c>
      <c r="B5123" s="2" t="s">
        <v>9980</v>
      </c>
      <c r="C5123" s="2" t="s">
        <v>9981</v>
      </c>
      <c r="D5123" s="3" t="s">
        <v>31</v>
      </c>
      <c r="E5123" s="4">
        <v>41419</v>
      </c>
      <c r="F5123" s="2" t="s">
        <v>17</v>
      </c>
      <c r="G5123" s="5" t="s">
        <v>18</v>
      </c>
      <c r="H5123" s="2" t="s">
        <v>20</v>
      </c>
      <c r="I5123" s="5" t="s">
        <v>197</v>
      </c>
      <c r="J5123" s="5" t="s">
        <v>10920</v>
      </c>
      <c r="K5123" s="5" t="s">
        <v>33</v>
      </c>
      <c r="L5123" s="4" t="s">
        <v>19</v>
      </c>
      <c r="M5123" s="3" t="s">
        <v>34</v>
      </c>
      <c r="N5123" s="10" t="s">
        <v>138</v>
      </c>
      <c r="O5123" s="14">
        <v>1</v>
      </c>
      <c r="P5123" s="15"/>
      <c r="Q5123" s="15"/>
      <c r="R5123" s="15"/>
    </row>
    <row r="5124" spans="1:18" x14ac:dyDescent="0.3">
      <c r="A5124" s="1">
        <v>113347</v>
      </c>
      <c r="B5124" s="2" t="s">
        <v>9982</v>
      </c>
      <c r="C5124" s="2" t="s">
        <v>9983</v>
      </c>
      <c r="D5124" s="3" t="s">
        <v>103</v>
      </c>
      <c r="E5124" s="4">
        <v>40908</v>
      </c>
      <c r="F5124" s="2" t="s">
        <v>17</v>
      </c>
      <c r="G5124" s="5" t="s">
        <v>18</v>
      </c>
      <c r="H5124" s="2" t="s">
        <v>20</v>
      </c>
      <c r="I5124" s="5" t="s">
        <v>26</v>
      </c>
      <c r="J5124" s="5" t="s">
        <v>22</v>
      </c>
      <c r="K5124" s="5" t="s">
        <v>33</v>
      </c>
      <c r="L5124" s="4">
        <v>42052.593055555553</v>
      </c>
      <c r="M5124" s="3" t="s">
        <v>34</v>
      </c>
      <c r="N5124" s="10" t="s">
        <v>138</v>
      </c>
      <c r="O5124" s="14">
        <v>1</v>
      </c>
      <c r="P5124" s="15"/>
      <c r="Q5124" s="15"/>
      <c r="R5124" s="15"/>
    </row>
    <row r="5125" spans="1:18" x14ac:dyDescent="0.3">
      <c r="A5125" s="1">
        <v>115652</v>
      </c>
      <c r="B5125" s="2" t="s">
        <v>9984</v>
      </c>
      <c r="C5125" s="2" t="s">
        <v>9985</v>
      </c>
      <c r="D5125" s="3" t="s">
        <v>31</v>
      </c>
      <c r="E5125" s="4">
        <v>42520</v>
      </c>
      <c r="F5125" s="2" t="s">
        <v>17</v>
      </c>
      <c r="G5125" s="5" t="s">
        <v>18</v>
      </c>
      <c r="H5125" s="2" t="s">
        <v>42</v>
      </c>
      <c r="I5125" s="5" t="s">
        <v>26</v>
      </c>
      <c r="J5125" s="5" t="s">
        <v>10920</v>
      </c>
      <c r="K5125" s="5" t="s">
        <v>33</v>
      </c>
      <c r="L5125" s="4">
        <v>42521.479861111111</v>
      </c>
      <c r="M5125" s="3" t="s">
        <v>34</v>
      </c>
      <c r="N5125" s="10" t="s">
        <v>138</v>
      </c>
      <c r="O5125" s="14">
        <v>1</v>
      </c>
      <c r="P5125" s="15"/>
      <c r="Q5125" s="15"/>
      <c r="R5125" s="15"/>
    </row>
    <row r="5126" spans="1:18" x14ac:dyDescent="0.3">
      <c r="A5126" s="1">
        <v>130315</v>
      </c>
      <c r="B5126" s="2" t="s">
        <v>9986</v>
      </c>
      <c r="C5126" s="2" t="s">
        <v>9987</v>
      </c>
      <c r="D5126" s="3" t="s">
        <v>108</v>
      </c>
      <c r="E5126" s="4">
        <v>42779</v>
      </c>
      <c r="F5126" s="2" t="s">
        <v>17</v>
      </c>
      <c r="G5126" s="5" t="s">
        <v>18</v>
      </c>
      <c r="H5126" s="2" t="s">
        <v>42</v>
      </c>
      <c r="I5126" s="5" t="s">
        <v>136</v>
      </c>
      <c r="J5126" s="5" t="s">
        <v>10920</v>
      </c>
      <c r="K5126" s="5" t="s">
        <v>33</v>
      </c>
      <c r="L5126" s="4">
        <v>42782.442361111112</v>
      </c>
      <c r="M5126" s="3" t="s">
        <v>34</v>
      </c>
      <c r="N5126" s="10" t="s">
        <v>138</v>
      </c>
      <c r="O5126" s="14">
        <v>1</v>
      </c>
      <c r="P5126" s="15"/>
      <c r="Q5126" s="15"/>
      <c r="R5126" s="15"/>
    </row>
    <row r="5127" spans="1:18" x14ac:dyDescent="0.3">
      <c r="A5127" s="1">
        <v>16324</v>
      </c>
      <c r="B5127" s="2" t="s">
        <v>9988</v>
      </c>
      <c r="C5127" s="2" t="s">
        <v>9989</v>
      </c>
      <c r="D5127" s="3" t="s">
        <v>108</v>
      </c>
      <c r="E5127" s="4">
        <v>41584</v>
      </c>
      <c r="F5127" s="2" t="s">
        <v>17</v>
      </c>
      <c r="G5127" s="5" t="s">
        <v>18</v>
      </c>
      <c r="H5127" s="2" t="s">
        <v>42</v>
      </c>
      <c r="I5127" s="5" t="s">
        <v>197</v>
      </c>
      <c r="J5127" s="5" t="s">
        <v>10920</v>
      </c>
      <c r="K5127" s="5" t="s">
        <v>33</v>
      </c>
      <c r="L5127" s="4" t="s">
        <v>19</v>
      </c>
      <c r="M5127" s="3" t="s">
        <v>34</v>
      </c>
      <c r="N5127" s="10" t="s">
        <v>138</v>
      </c>
      <c r="O5127" s="14">
        <v>1</v>
      </c>
      <c r="P5127" s="15"/>
      <c r="Q5127" s="15"/>
      <c r="R5127" s="15"/>
    </row>
    <row r="5128" spans="1:18" x14ac:dyDescent="0.3">
      <c r="A5128" s="1">
        <v>130253</v>
      </c>
      <c r="B5128" s="2" t="s">
        <v>9990</v>
      </c>
      <c r="C5128" s="2" t="s">
        <v>9991</v>
      </c>
      <c r="D5128" s="3" t="s">
        <v>31</v>
      </c>
      <c r="E5128" s="4">
        <v>42757</v>
      </c>
      <c r="F5128" s="2" t="s">
        <v>17</v>
      </c>
      <c r="G5128" s="5" t="s">
        <v>18</v>
      </c>
      <c r="H5128" s="2" t="s">
        <v>42</v>
      </c>
      <c r="I5128" s="5" t="s">
        <v>141</v>
      </c>
      <c r="J5128" s="5" t="s">
        <v>22</v>
      </c>
      <c r="K5128" s="5" t="s">
        <v>33</v>
      </c>
      <c r="L5128" s="4">
        <v>42759.647222222222</v>
      </c>
      <c r="M5128" s="3" t="s">
        <v>34</v>
      </c>
      <c r="N5128" s="10" t="s">
        <v>138</v>
      </c>
      <c r="O5128" s="14">
        <v>1</v>
      </c>
      <c r="P5128" s="15"/>
      <c r="Q5128" s="15"/>
      <c r="R5128" s="15"/>
    </row>
    <row r="5129" spans="1:18" x14ac:dyDescent="0.3">
      <c r="A5129" s="1">
        <v>133126</v>
      </c>
      <c r="B5129" s="2" t="s">
        <v>9992</v>
      </c>
      <c r="C5129" s="2" t="s">
        <v>9993</v>
      </c>
      <c r="D5129" s="3" t="s">
        <v>16</v>
      </c>
      <c r="E5129" s="4">
        <v>43228</v>
      </c>
      <c r="F5129" s="2" t="s">
        <v>17</v>
      </c>
      <c r="G5129" s="5" t="s">
        <v>18</v>
      </c>
      <c r="H5129" s="2" t="s">
        <v>20</v>
      </c>
      <c r="I5129" s="5" t="s">
        <v>141</v>
      </c>
      <c r="J5129" s="5" t="s">
        <v>22</v>
      </c>
      <c r="K5129" s="5" t="s">
        <v>33</v>
      </c>
      <c r="L5129" s="4">
        <v>43235.384027777778</v>
      </c>
      <c r="M5129" s="3" t="s">
        <v>38</v>
      </c>
      <c r="N5129" s="10" t="s">
        <v>39</v>
      </c>
      <c r="O5129" s="15"/>
      <c r="P5129" s="14">
        <v>0.95</v>
      </c>
      <c r="Q5129" s="15"/>
      <c r="R5129" s="15"/>
    </row>
    <row r="5130" spans="1:18" x14ac:dyDescent="0.3">
      <c r="A5130" s="1">
        <v>16326</v>
      </c>
      <c r="B5130" s="2" t="s">
        <v>9994</v>
      </c>
      <c r="C5130" s="2" t="s">
        <v>9995</v>
      </c>
      <c r="D5130" s="3" t="s">
        <v>31</v>
      </c>
      <c r="E5130" s="4">
        <v>41412</v>
      </c>
      <c r="F5130" s="2" t="s">
        <v>17</v>
      </c>
      <c r="G5130" s="5" t="s">
        <v>18</v>
      </c>
      <c r="H5130" s="2" t="s">
        <v>20</v>
      </c>
      <c r="I5130" s="5" t="s">
        <v>399</v>
      </c>
      <c r="J5130" s="5" t="s">
        <v>22</v>
      </c>
      <c r="K5130" s="5" t="s">
        <v>479</v>
      </c>
      <c r="L5130" s="4" t="s">
        <v>19</v>
      </c>
      <c r="M5130" s="3" t="s">
        <v>34</v>
      </c>
      <c r="N5130" s="10" t="s">
        <v>35</v>
      </c>
      <c r="O5130" s="14">
        <v>1</v>
      </c>
      <c r="P5130" s="15"/>
      <c r="Q5130" s="15"/>
      <c r="R5130" s="15"/>
    </row>
    <row r="5131" spans="1:18" x14ac:dyDescent="0.3">
      <c r="A5131" s="1">
        <v>132945</v>
      </c>
      <c r="B5131" s="2" t="s">
        <v>9997</v>
      </c>
      <c r="C5131" s="2" t="s">
        <v>9998</v>
      </c>
      <c r="D5131" s="3" t="s">
        <v>209</v>
      </c>
      <c r="E5131" s="4">
        <v>43159</v>
      </c>
      <c r="F5131" s="2" t="s">
        <v>17</v>
      </c>
      <c r="G5131" s="5" t="s">
        <v>18</v>
      </c>
      <c r="H5131" s="2" t="s">
        <v>42</v>
      </c>
      <c r="I5131" s="5" t="s">
        <v>399</v>
      </c>
      <c r="J5131" s="5" t="s">
        <v>22</v>
      </c>
      <c r="K5131" s="5" t="s">
        <v>33</v>
      </c>
      <c r="L5131" s="4">
        <v>43171.587500000001</v>
      </c>
      <c r="M5131" s="3" t="s">
        <v>34</v>
      </c>
      <c r="N5131" s="10" t="s">
        <v>39</v>
      </c>
      <c r="O5131" s="15"/>
      <c r="P5131" s="14">
        <v>0.95</v>
      </c>
      <c r="Q5131" s="15"/>
      <c r="R5131" s="15"/>
    </row>
    <row r="5132" spans="1:18" x14ac:dyDescent="0.3">
      <c r="A5132" s="1">
        <v>132931</v>
      </c>
      <c r="B5132" s="2" t="s">
        <v>9999</v>
      </c>
      <c r="C5132" s="2" t="s">
        <v>10000</v>
      </c>
      <c r="D5132" s="3" t="s">
        <v>31</v>
      </c>
      <c r="E5132" s="4">
        <v>43150.428472222222</v>
      </c>
      <c r="F5132" s="2" t="s">
        <v>17</v>
      </c>
      <c r="G5132" s="5" t="s">
        <v>18</v>
      </c>
      <c r="H5132" s="2" t="s">
        <v>20</v>
      </c>
      <c r="I5132" s="5" t="s">
        <v>399</v>
      </c>
      <c r="J5132" s="5" t="s">
        <v>22</v>
      </c>
      <c r="K5132" s="5" t="s">
        <v>33</v>
      </c>
      <c r="L5132" s="4">
        <v>43150.428472222222</v>
      </c>
      <c r="M5132" s="3" t="s">
        <v>34</v>
      </c>
      <c r="N5132" s="10" t="s">
        <v>138</v>
      </c>
      <c r="O5132" s="14">
        <v>1</v>
      </c>
      <c r="P5132" s="15"/>
      <c r="Q5132" s="15"/>
      <c r="R5132" s="15"/>
    </row>
    <row r="5133" spans="1:18" x14ac:dyDescent="0.3">
      <c r="A5133" s="1">
        <v>133167</v>
      </c>
      <c r="B5133" s="2" t="s">
        <v>10001</v>
      </c>
      <c r="C5133" s="2" t="s">
        <v>10002</v>
      </c>
      <c r="D5133" s="3" t="s">
        <v>31</v>
      </c>
      <c r="E5133" s="4">
        <v>43243</v>
      </c>
      <c r="F5133" s="2" t="s">
        <v>17</v>
      </c>
      <c r="G5133" s="5" t="s">
        <v>18</v>
      </c>
      <c r="H5133" s="2" t="s">
        <v>20</v>
      </c>
      <c r="I5133" s="5" t="s">
        <v>399</v>
      </c>
      <c r="J5133" s="5" t="s">
        <v>22</v>
      </c>
      <c r="K5133" s="5" t="s">
        <v>33</v>
      </c>
      <c r="L5133" s="4">
        <v>43248.626388888886</v>
      </c>
      <c r="M5133" s="3" t="s">
        <v>34</v>
      </c>
      <c r="N5133" s="10" t="s">
        <v>138</v>
      </c>
      <c r="O5133" s="14">
        <v>1</v>
      </c>
      <c r="P5133" s="15"/>
      <c r="Q5133" s="15"/>
      <c r="R5133" s="15"/>
    </row>
    <row r="5134" spans="1:18" x14ac:dyDescent="0.3">
      <c r="A5134" s="1">
        <v>132678</v>
      </c>
      <c r="B5134" s="2" t="s">
        <v>10003</v>
      </c>
      <c r="C5134" s="2" t="s">
        <v>10004</v>
      </c>
      <c r="D5134" s="3" t="s">
        <v>31</v>
      </c>
      <c r="E5134" s="4">
        <v>43113.554166666661</v>
      </c>
      <c r="F5134" s="2" t="s">
        <v>17</v>
      </c>
      <c r="G5134" s="5" t="s">
        <v>18</v>
      </c>
      <c r="H5134" s="2" t="s">
        <v>20</v>
      </c>
      <c r="I5134" s="5" t="s">
        <v>197</v>
      </c>
      <c r="J5134" s="5" t="s">
        <v>22</v>
      </c>
      <c r="K5134" s="5" t="s">
        <v>198</v>
      </c>
      <c r="L5134" s="4">
        <v>43113.554166666661</v>
      </c>
      <c r="M5134" s="3" t="s">
        <v>34</v>
      </c>
      <c r="N5134" s="10" t="s">
        <v>138</v>
      </c>
      <c r="O5134" s="14">
        <v>1</v>
      </c>
      <c r="P5134" s="15"/>
      <c r="Q5134" s="15"/>
      <c r="R5134" s="15"/>
    </row>
    <row r="5135" spans="1:18" x14ac:dyDescent="0.3">
      <c r="A5135" s="1">
        <v>132034</v>
      </c>
      <c r="B5135" s="2" t="s">
        <v>10005</v>
      </c>
      <c r="C5135" s="2" t="s">
        <v>10006</v>
      </c>
      <c r="D5135" s="3" t="s">
        <v>31</v>
      </c>
      <c r="E5135" s="4">
        <v>43054</v>
      </c>
      <c r="F5135" s="2" t="s">
        <v>17</v>
      </c>
      <c r="G5135" s="5" t="s">
        <v>18</v>
      </c>
      <c r="H5135" s="2" t="s">
        <v>20</v>
      </c>
      <c r="I5135" s="5" t="s">
        <v>197</v>
      </c>
      <c r="J5135" s="5" t="s">
        <v>22</v>
      </c>
      <c r="K5135" s="5" t="s">
        <v>198</v>
      </c>
      <c r="L5135" s="4">
        <v>43064.407638888886</v>
      </c>
      <c r="M5135" s="3" t="s">
        <v>34</v>
      </c>
      <c r="N5135" s="10" t="s">
        <v>138</v>
      </c>
      <c r="O5135" s="14">
        <v>1</v>
      </c>
      <c r="P5135" s="15"/>
      <c r="Q5135" s="15"/>
      <c r="R5135" s="15"/>
    </row>
    <row r="5136" spans="1:18" x14ac:dyDescent="0.3">
      <c r="A5136" s="1">
        <v>11764</v>
      </c>
      <c r="B5136" s="2" t="s">
        <v>10007</v>
      </c>
      <c r="C5136" s="2" t="s">
        <v>10008</v>
      </c>
      <c r="D5136" s="3" t="s">
        <v>16</v>
      </c>
      <c r="E5136" s="4">
        <v>41400</v>
      </c>
      <c r="F5136" s="2" t="s">
        <v>17</v>
      </c>
      <c r="G5136" s="5" t="s">
        <v>18</v>
      </c>
      <c r="H5136" s="2" t="s">
        <v>42</v>
      </c>
      <c r="I5136" s="5" t="s">
        <v>21</v>
      </c>
      <c r="J5136" s="5" t="s">
        <v>22</v>
      </c>
      <c r="K5136" s="5" t="s">
        <v>23</v>
      </c>
      <c r="L5136" s="4" t="s">
        <v>19</v>
      </c>
      <c r="M5136" s="3" t="s">
        <v>38</v>
      </c>
      <c r="N5136" s="10" t="s">
        <v>39</v>
      </c>
      <c r="O5136" s="15"/>
      <c r="P5136" s="14">
        <v>0.95</v>
      </c>
      <c r="Q5136" s="15"/>
      <c r="R5136" s="15"/>
    </row>
    <row r="5137" spans="1:18" x14ac:dyDescent="0.3">
      <c r="A5137" s="1">
        <v>130262</v>
      </c>
      <c r="B5137" s="2" t="s">
        <v>10009</v>
      </c>
      <c r="C5137" s="2" t="s">
        <v>10010</v>
      </c>
      <c r="D5137" s="3" t="s">
        <v>31</v>
      </c>
      <c r="E5137" s="4">
        <v>42760</v>
      </c>
      <c r="F5137" s="2" t="s">
        <v>17</v>
      </c>
      <c r="G5137" s="5" t="s">
        <v>18</v>
      </c>
      <c r="H5137" s="2" t="s">
        <v>20</v>
      </c>
      <c r="I5137" s="5" t="s">
        <v>21</v>
      </c>
      <c r="J5137" s="5" t="s">
        <v>22</v>
      </c>
      <c r="K5137" s="5" t="s">
        <v>392</v>
      </c>
      <c r="L5137" s="4">
        <v>42766.65625</v>
      </c>
      <c r="M5137" s="3" t="s">
        <v>34</v>
      </c>
      <c r="N5137" s="10" t="s">
        <v>138</v>
      </c>
      <c r="O5137" s="14">
        <v>1</v>
      </c>
      <c r="P5137" s="15"/>
      <c r="Q5137" s="15"/>
      <c r="R5137" s="15"/>
    </row>
    <row r="5138" spans="1:18" x14ac:dyDescent="0.3">
      <c r="A5138" s="1">
        <v>129790</v>
      </c>
      <c r="B5138" s="2" t="s">
        <v>10011</v>
      </c>
      <c r="C5138" s="2" t="s">
        <v>10012</v>
      </c>
      <c r="D5138" s="3" t="s">
        <v>103</v>
      </c>
      <c r="E5138" s="4">
        <v>42683</v>
      </c>
      <c r="F5138" s="2" t="s">
        <v>17</v>
      </c>
      <c r="G5138" s="5" t="s">
        <v>18</v>
      </c>
      <c r="H5138" s="2" t="s">
        <v>42</v>
      </c>
      <c r="I5138" s="5" t="s">
        <v>21</v>
      </c>
      <c r="J5138" s="5" t="s">
        <v>22</v>
      </c>
      <c r="K5138" s="5" t="s">
        <v>33</v>
      </c>
      <c r="L5138" s="4">
        <v>42686.388194444444</v>
      </c>
      <c r="M5138" s="3" t="s">
        <v>34</v>
      </c>
      <c r="N5138" s="10" t="s">
        <v>138</v>
      </c>
      <c r="O5138" s="14">
        <v>1</v>
      </c>
      <c r="P5138" s="15"/>
      <c r="Q5138" s="15"/>
      <c r="R5138" s="15"/>
    </row>
    <row r="5139" spans="1:18" x14ac:dyDescent="0.3">
      <c r="A5139" s="1">
        <v>114940</v>
      </c>
      <c r="B5139" s="2" t="s">
        <v>10013</v>
      </c>
      <c r="C5139" s="2" t="s">
        <v>10014</v>
      </c>
      <c r="D5139" s="3" t="s">
        <v>103</v>
      </c>
      <c r="E5139" s="4">
        <v>42424</v>
      </c>
      <c r="F5139" s="2" t="s">
        <v>17</v>
      </c>
      <c r="G5139" s="5" t="s">
        <v>18</v>
      </c>
      <c r="H5139" s="2" t="s">
        <v>42</v>
      </c>
      <c r="I5139" s="5" t="s">
        <v>21</v>
      </c>
      <c r="J5139" s="5" t="s">
        <v>22</v>
      </c>
      <c r="K5139" s="5" t="s">
        <v>33</v>
      </c>
      <c r="L5139" s="4">
        <v>42428.384027777778</v>
      </c>
      <c r="M5139" s="3" t="s">
        <v>34</v>
      </c>
      <c r="N5139" s="10" t="s">
        <v>138</v>
      </c>
      <c r="O5139" s="14">
        <v>1</v>
      </c>
      <c r="P5139" s="15"/>
      <c r="Q5139" s="15"/>
      <c r="R5139" s="15"/>
    </row>
    <row r="5140" spans="1:18" x14ac:dyDescent="0.3">
      <c r="A5140" s="1">
        <v>132691</v>
      </c>
      <c r="B5140" s="2" t="s">
        <v>10015</v>
      </c>
      <c r="C5140" s="2" t="s">
        <v>10016</v>
      </c>
      <c r="D5140" s="3" t="s">
        <v>16</v>
      </c>
      <c r="E5140" s="4">
        <v>43115</v>
      </c>
      <c r="F5140" s="2" t="s">
        <v>17</v>
      </c>
      <c r="G5140" s="5" t="s">
        <v>18</v>
      </c>
      <c r="H5140" s="2" t="s">
        <v>20</v>
      </c>
      <c r="I5140" s="5" t="s">
        <v>21</v>
      </c>
      <c r="J5140" s="5" t="s">
        <v>22</v>
      </c>
      <c r="K5140" s="5" t="s">
        <v>33</v>
      </c>
      <c r="L5140" s="4">
        <v>43120.42083333333</v>
      </c>
      <c r="M5140" s="3" t="s">
        <v>38</v>
      </c>
      <c r="N5140" s="10" t="s">
        <v>35</v>
      </c>
      <c r="O5140" s="14">
        <v>1</v>
      </c>
      <c r="P5140" s="15"/>
      <c r="Q5140" s="15"/>
      <c r="R5140" s="15"/>
    </row>
    <row r="5141" spans="1:18" x14ac:dyDescent="0.3">
      <c r="A5141" s="1">
        <v>111641</v>
      </c>
      <c r="B5141" s="2" t="s">
        <v>10017</v>
      </c>
      <c r="C5141" s="2" t="s">
        <v>10018</v>
      </c>
      <c r="D5141" s="3" t="s">
        <v>31</v>
      </c>
      <c r="E5141" s="4">
        <v>41706</v>
      </c>
      <c r="F5141" s="2" t="s">
        <v>17</v>
      </c>
      <c r="G5141" s="5" t="s">
        <v>18</v>
      </c>
      <c r="H5141" s="2" t="s">
        <v>20</v>
      </c>
      <c r="I5141" s="5" t="s">
        <v>21</v>
      </c>
      <c r="J5141" s="5" t="s">
        <v>22</v>
      </c>
      <c r="K5141" s="5" t="s">
        <v>33</v>
      </c>
      <c r="L5141" s="4">
        <v>41753.615972222222</v>
      </c>
      <c r="M5141" s="3" t="s">
        <v>34</v>
      </c>
      <c r="N5141" s="10" t="s">
        <v>138</v>
      </c>
      <c r="O5141" s="14">
        <v>1</v>
      </c>
      <c r="P5141" s="15"/>
      <c r="Q5141" s="15"/>
      <c r="R5141" s="15"/>
    </row>
    <row r="5142" spans="1:18" x14ac:dyDescent="0.3">
      <c r="A5142" s="1">
        <v>114307</v>
      </c>
      <c r="B5142" s="2" t="s">
        <v>10019</v>
      </c>
      <c r="C5142" s="2" t="s">
        <v>10020</v>
      </c>
      <c r="D5142" s="3" t="s">
        <v>31</v>
      </c>
      <c r="E5142" s="4">
        <v>42248</v>
      </c>
      <c r="F5142" s="2" t="s">
        <v>17</v>
      </c>
      <c r="G5142" s="5" t="s">
        <v>18</v>
      </c>
      <c r="H5142" s="2" t="s">
        <v>42</v>
      </c>
      <c r="I5142" s="5" t="s">
        <v>21</v>
      </c>
      <c r="J5142" s="5" t="s">
        <v>22</v>
      </c>
      <c r="K5142" s="5" t="s">
        <v>33</v>
      </c>
      <c r="L5142" s="4">
        <v>42249.459722222222</v>
      </c>
      <c r="M5142" s="3" t="s">
        <v>34</v>
      </c>
      <c r="N5142" s="10" t="s">
        <v>138</v>
      </c>
      <c r="O5142" s="14">
        <v>1</v>
      </c>
      <c r="P5142" s="15"/>
      <c r="Q5142" s="15"/>
      <c r="R5142" s="15"/>
    </row>
    <row r="5143" spans="1:18" x14ac:dyDescent="0.3">
      <c r="A5143" s="1">
        <v>131399</v>
      </c>
      <c r="B5143" s="2" t="s">
        <v>10021</v>
      </c>
      <c r="C5143" s="2" t="s">
        <v>10022</v>
      </c>
      <c r="D5143" s="3" t="s">
        <v>31</v>
      </c>
      <c r="E5143" s="4">
        <v>43024</v>
      </c>
      <c r="F5143" s="2" t="s">
        <v>17</v>
      </c>
      <c r="G5143" s="5" t="s">
        <v>18</v>
      </c>
      <c r="H5143" s="2" t="s">
        <v>20</v>
      </c>
      <c r="I5143" s="5" t="s">
        <v>128</v>
      </c>
      <c r="J5143" s="5" t="s">
        <v>22</v>
      </c>
      <c r="K5143" s="5" t="s">
        <v>33</v>
      </c>
      <c r="L5143" s="4">
        <v>43026.423611111109</v>
      </c>
      <c r="M5143" s="3" t="s">
        <v>34</v>
      </c>
      <c r="N5143" s="10" t="s">
        <v>138</v>
      </c>
      <c r="O5143" s="14">
        <v>1</v>
      </c>
      <c r="P5143" s="15"/>
      <c r="Q5143" s="15"/>
      <c r="R5143" s="15"/>
    </row>
    <row r="5144" spans="1:18" x14ac:dyDescent="0.3">
      <c r="A5144" s="1">
        <v>112777</v>
      </c>
      <c r="B5144" s="2" t="s">
        <v>10023</v>
      </c>
      <c r="C5144" s="2" t="s">
        <v>10024</v>
      </c>
      <c r="D5144" s="3" t="s">
        <v>31</v>
      </c>
      <c r="E5144" s="4">
        <v>41888.75</v>
      </c>
      <c r="F5144" s="2" t="s">
        <v>17</v>
      </c>
      <c r="G5144" s="5" t="s">
        <v>18</v>
      </c>
      <c r="H5144" s="2" t="s">
        <v>20</v>
      </c>
      <c r="I5144" s="5" t="s">
        <v>128</v>
      </c>
      <c r="J5144" s="5" t="s">
        <v>22</v>
      </c>
      <c r="K5144" s="5" t="s">
        <v>33</v>
      </c>
      <c r="L5144" s="4">
        <v>41888.75</v>
      </c>
      <c r="M5144" s="3" t="s">
        <v>34</v>
      </c>
      <c r="N5144" s="10" t="s">
        <v>138</v>
      </c>
      <c r="O5144" s="14">
        <v>1</v>
      </c>
      <c r="P5144" s="15"/>
      <c r="Q5144" s="15"/>
      <c r="R5144" s="15"/>
    </row>
    <row r="5145" spans="1:18" x14ac:dyDescent="0.3">
      <c r="A5145" s="1">
        <v>112274</v>
      </c>
      <c r="B5145" s="2" t="s">
        <v>10025</v>
      </c>
      <c r="C5145" s="2" t="s">
        <v>10026</v>
      </c>
      <c r="D5145" s="3" t="s">
        <v>31</v>
      </c>
      <c r="E5145" s="4">
        <v>41783</v>
      </c>
      <c r="F5145" s="2" t="s">
        <v>17</v>
      </c>
      <c r="G5145" s="5" t="s">
        <v>18</v>
      </c>
      <c r="H5145" s="2" t="s">
        <v>20</v>
      </c>
      <c r="I5145" s="5" t="s">
        <v>128</v>
      </c>
      <c r="J5145" s="5" t="s">
        <v>22</v>
      </c>
      <c r="K5145" s="5" t="s">
        <v>33</v>
      </c>
      <c r="L5145" s="4">
        <v>41785.657638888886</v>
      </c>
      <c r="M5145" s="3" t="s">
        <v>34</v>
      </c>
      <c r="N5145" s="10" t="s">
        <v>138</v>
      </c>
      <c r="O5145" s="14">
        <v>1</v>
      </c>
      <c r="P5145" s="15"/>
      <c r="Q5145" s="15"/>
      <c r="R5145" s="15"/>
    </row>
    <row r="5146" spans="1:18" x14ac:dyDescent="0.3">
      <c r="A5146" s="1">
        <v>135328</v>
      </c>
      <c r="B5146" s="2" t="s">
        <v>10027</v>
      </c>
      <c r="C5146" s="2" t="s">
        <v>10028</v>
      </c>
      <c r="D5146" s="3" t="s">
        <v>16</v>
      </c>
      <c r="E5146" s="4">
        <v>43593</v>
      </c>
      <c r="F5146" s="2" t="s">
        <v>17</v>
      </c>
      <c r="G5146" s="5" t="s">
        <v>18</v>
      </c>
      <c r="H5146" s="2" t="s">
        <v>20</v>
      </c>
      <c r="I5146" s="5" t="s">
        <v>128</v>
      </c>
      <c r="J5146" s="5" t="s">
        <v>22</v>
      </c>
      <c r="K5146" s="5" t="s">
        <v>33</v>
      </c>
      <c r="L5146" s="4">
        <v>43596.386111111111</v>
      </c>
      <c r="M5146" s="3" t="s">
        <v>38</v>
      </c>
      <c r="N5146" s="10" t="s">
        <v>39</v>
      </c>
      <c r="O5146" s="15"/>
      <c r="P5146" s="14">
        <v>0.95</v>
      </c>
      <c r="Q5146" s="15"/>
      <c r="R5146" s="15"/>
    </row>
    <row r="5147" spans="1:18" x14ac:dyDescent="0.3">
      <c r="A5147" s="1">
        <v>132858</v>
      </c>
      <c r="B5147" s="2" t="s">
        <v>10029</v>
      </c>
      <c r="C5147" s="2" t="s">
        <v>10030</v>
      </c>
      <c r="D5147" s="3" t="s">
        <v>31</v>
      </c>
      <c r="E5147" s="4">
        <v>43136.368750000001</v>
      </c>
      <c r="F5147" s="2" t="s">
        <v>17</v>
      </c>
      <c r="G5147" s="5" t="s">
        <v>18</v>
      </c>
      <c r="H5147" s="2" t="s">
        <v>42</v>
      </c>
      <c r="I5147" s="5" t="s">
        <v>133</v>
      </c>
      <c r="J5147" s="5" t="s">
        <v>22</v>
      </c>
      <c r="K5147" s="5" t="s">
        <v>33</v>
      </c>
      <c r="L5147" s="4">
        <v>43136.368750000001</v>
      </c>
      <c r="M5147" s="3" t="s">
        <v>34</v>
      </c>
      <c r="N5147" s="10" t="s">
        <v>138</v>
      </c>
      <c r="O5147" s="14">
        <v>1</v>
      </c>
      <c r="P5147" s="15"/>
      <c r="Q5147" s="15"/>
      <c r="R5147" s="15"/>
    </row>
    <row r="5148" spans="1:18" x14ac:dyDescent="0.3">
      <c r="A5148" s="1">
        <v>112277</v>
      </c>
      <c r="B5148" s="2" t="s">
        <v>10031</v>
      </c>
      <c r="C5148" s="2" t="s">
        <v>10032</v>
      </c>
      <c r="D5148" s="3" t="s">
        <v>31</v>
      </c>
      <c r="E5148" s="4">
        <v>41783</v>
      </c>
      <c r="F5148" s="2" t="s">
        <v>17</v>
      </c>
      <c r="G5148" s="5" t="s">
        <v>18</v>
      </c>
      <c r="H5148" s="2" t="s">
        <v>20</v>
      </c>
      <c r="I5148" s="5" t="s">
        <v>235</v>
      </c>
      <c r="J5148" s="5" t="s">
        <v>10920</v>
      </c>
      <c r="K5148" s="5" t="s">
        <v>33</v>
      </c>
      <c r="L5148" s="4">
        <v>41785.658333333333</v>
      </c>
      <c r="M5148" s="3" t="s">
        <v>34</v>
      </c>
      <c r="N5148" s="10" t="s">
        <v>138</v>
      </c>
      <c r="O5148" s="14">
        <v>1</v>
      </c>
      <c r="P5148" s="15"/>
      <c r="Q5148" s="15"/>
      <c r="R5148" s="15"/>
    </row>
    <row r="5149" spans="1:18" x14ac:dyDescent="0.3">
      <c r="A5149" s="1">
        <v>113083</v>
      </c>
      <c r="B5149" s="2" t="s">
        <v>10033</v>
      </c>
      <c r="C5149" s="2" t="s">
        <v>10034</v>
      </c>
      <c r="D5149" s="3" t="s">
        <v>103</v>
      </c>
      <c r="E5149" s="4">
        <v>41966</v>
      </c>
      <c r="F5149" s="2" t="s">
        <v>17</v>
      </c>
      <c r="G5149" s="5" t="s">
        <v>18</v>
      </c>
      <c r="H5149" s="2" t="s">
        <v>20</v>
      </c>
      <c r="I5149" s="5" t="s">
        <v>215</v>
      </c>
      <c r="J5149" s="5" t="s">
        <v>10920</v>
      </c>
      <c r="K5149" s="5" t="s">
        <v>33</v>
      </c>
      <c r="L5149" s="4">
        <v>41968.34652777778</v>
      </c>
      <c r="M5149" s="3" t="s">
        <v>34</v>
      </c>
      <c r="N5149" s="10" t="s">
        <v>28</v>
      </c>
      <c r="O5149" s="14">
        <v>1</v>
      </c>
      <c r="P5149" s="15"/>
      <c r="Q5149" s="15"/>
      <c r="R5149" s="15"/>
    </row>
    <row r="5150" spans="1:18" x14ac:dyDescent="0.3">
      <c r="A5150" s="1">
        <v>113694</v>
      </c>
      <c r="B5150" s="2" t="s">
        <v>10035</v>
      </c>
      <c r="C5150" s="2" t="s">
        <v>10036</v>
      </c>
      <c r="D5150" s="3" t="s">
        <v>31</v>
      </c>
      <c r="E5150" s="4">
        <v>42155</v>
      </c>
      <c r="F5150" s="2" t="s">
        <v>17</v>
      </c>
      <c r="G5150" s="5" t="s">
        <v>18</v>
      </c>
      <c r="H5150" s="2" t="s">
        <v>42</v>
      </c>
      <c r="I5150" s="5" t="s">
        <v>215</v>
      </c>
      <c r="J5150" s="5" t="s">
        <v>22</v>
      </c>
      <c r="K5150" s="5" t="s">
        <v>130</v>
      </c>
      <c r="L5150" s="4">
        <v>42157.65347222222</v>
      </c>
      <c r="M5150" s="3" t="s">
        <v>34</v>
      </c>
      <c r="N5150" s="10" t="s">
        <v>138</v>
      </c>
      <c r="O5150" s="14">
        <v>1</v>
      </c>
      <c r="P5150" s="15"/>
      <c r="Q5150" s="15"/>
      <c r="R5150" s="15"/>
    </row>
    <row r="5151" spans="1:18" x14ac:dyDescent="0.3">
      <c r="A5151" s="1">
        <v>11766</v>
      </c>
      <c r="B5151" s="2" t="s">
        <v>10037</v>
      </c>
      <c r="C5151" s="2" t="s">
        <v>10038</v>
      </c>
      <c r="D5151" s="3" t="s">
        <v>31</v>
      </c>
      <c r="E5151" s="4">
        <v>41370</v>
      </c>
      <c r="F5151" s="2" t="s">
        <v>17</v>
      </c>
      <c r="G5151" s="5" t="s">
        <v>18</v>
      </c>
      <c r="H5151" s="2" t="s">
        <v>20</v>
      </c>
      <c r="I5151" s="5" t="s">
        <v>218</v>
      </c>
      <c r="J5151" s="5" t="s">
        <v>10920</v>
      </c>
      <c r="K5151" s="5" t="s">
        <v>33</v>
      </c>
      <c r="L5151" s="4" t="s">
        <v>19</v>
      </c>
      <c r="M5151" s="3" t="s">
        <v>34</v>
      </c>
      <c r="N5151" s="10" t="s">
        <v>138</v>
      </c>
      <c r="O5151" s="14">
        <v>1</v>
      </c>
      <c r="P5151" s="15"/>
      <c r="Q5151" s="15"/>
      <c r="R5151" s="15"/>
    </row>
    <row r="5152" spans="1:18" x14ac:dyDescent="0.3">
      <c r="A5152" s="1">
        <v>112888</v>
      </c>
      <c r="B5152" s="2" t="s">
        <v>10039</v>
      </c>
      <c r="C5152" s="2" t="s">
        <v>10040</v>
      </c>
      <c r="D5152" s="3" t="s">
        <v>103</v>
      </c>
      <c r="E5152" s="4">
        <v>41899</v>
      </c>
      <c r="F5152" s="2" t="s">
        <v>17</v>
      </c>
      <c r="G5152" s="5" t="s">
        <v>18</v>
      </c>
      <c r="H5152" s="2" t="s">
        <v>20</v>
      </c>
      <c r="I5152" s="5" t="s">
        <v>218</v>
      </c>
      <c r="J5152" s="5" t="s">
        <v>10920</v>
      </c>
      <c r="K5152" s="5" t="s">
        <v>33</v>
      </c>
      <c r="L5152" s="4">
        <v>41900.643749999996</v>
      </c>
      <c r="M5152" s="3" t="s">
        <v>34</v>
      </c>
      <c r="N5152" s="10" t="s">
        <v>138</v>
      </c>
      <c r="O5152" s="14">
        <v>1</v>
      </c>
      <c r="P5152" s="15"/>
      <c r="Q5152" s="15"/>
      <c r="R5152" s="15"/>
    </row>
    <row r="5153" spans="1:18" x14ac:dyDescent="0.3">
      <c r="A5153" s="1">
        <v>130703</v>
      </c>
      <c r="B5153" s="2" t="s">
        <v>10041</v>
      </c>
      <c r="C5153" s="2" t="s">
        <v>10042</v>
      </c>
      <c r="D5153" s="3" t="s">
        <v>16</v>
      </c>
      <c r="E5153" s="4">
        <v>42905</v>
      </c>
      <c r="F5153" s="2" t="s">
        <v>17</v>
      </c>
      <c r="G5153" s="5" t="s">
        <v>18</v>
      </c>
      <c r="H5153" s="2" t="s">
        <v>42</v>
      </c>
      <c r="I5153" s="5" t="s">
        <v>32</v>
      </c>
      <c r="J5153" s="5" t="s">
        <v>22</v>
      </c>
      <c r="K5153" s="5" t="s">
        <v>33</v>
      </c>
      <c r="L5153" s="4">
        <v>42907.469444444439</v>
      </c>
      <c r="M5153" s="3" t="s">
        <v>38</v>
      </c>
      <c r="N5153" s="10" t="s">
        <v>39</v>
      </c>
      <c r="O5153" s="15"/>
      <c r="P5153" s="14">
        <v>0.95</v>
      </c>
      <c r="Q5153" s="15"/>
      <c r="R5153" s="15"/>
    </row>
    <row r="5154" spans="1:18" x14ac:dyDescent="0.3">
      <c r="A5154" s="1">
        <v>130127</v>
      </c>
      <c r="B5154" s="2" t="s">
        <v>10043</v>
      </c>
      <c r="C5154" s="2" t="s">
        <v>10044</v>
      </c>
      <c r="D5154" s="3" t="s">
        <v>31</v>
      </c>
      <c r="E5154" s="4">
        <v>42745</v>
      </c>
      <c r="F5154" s="2" t="s">
        <v>17</v>
      </c>
      <c r="G5154" s="5" t="s">
        <v>18</v>
      </c>
      <c r="H5154" s="2" t="s">
        <v>42</v>
      </c>
      <c r="I5154" s="5" t="s">
        <v>218</v>
      </c>
      <c r="J5154" s="5" t="s">
        <v>10920</v>
      </c>
      <c r="K5154" s="5" t="s">
        <v>33</v>
      </c>
      <c r="L5154" s="4">
        <v>42750.398611111108</v>
      </c>
      <c r="M5154" s="3" t="s">
        <v>34</v>
      </c>
      <c r="N5154" s="10" t="s">
        <v>138</v>
      </c>
      <c r="O5154" s="14">
        <v>1</v>
      </c>
      <c r="P5154" s="15"/>
      <c r="Q5154" s="15"/>
      <c r="R5154" s="15"/>
    </row>
    <row r="5155" spans="1:18" x14ac:dyDescent="0.3">
      <c r="A5155" s="1">
        <v>130547</v>
      </c>
      <c r="B5155" s="2" t="s">
        <v>10045</v>
      </c>
      <c r="C5155" s="2" t="s">
        <v>10046</v>
      </c>
      <c r="D5155" s="3" t="s">
        <v>31</v>
      </c>
      <c r="E5155" s="4">
        <v>42858</v>
      </c>
      <c r="F5155" s="2" t="s">
        <v>17</v>
      </c>
      <c r="G5155" s="5" t="s">
        <v>18</v>
      </c>
      <c r="H5155" s="2" t="s">
        <v>42</v>
      </c>
      <c r="I5155" s="5" t="s">
        <v>218</v>
      </c>
      <c r="J5155" s="5" t="s">
        <v>22</v>
      </c>
      <c r="K5155" s="5" t="s">
        <v>33</v>
      </c>
      <c r="L5155" s="4">
        <v>42861.589583333334</v>
      </c>
      <c r="M5155" s="3" t="s">
        <v>34</v>
      </c>
      <c r="N5155" s="10" t="s">
        <v>138</v>
      </c>
      <c r="O5155" s="14">
        <v>1</v>
      </c>
      <c r="P5155" s="15"/>
      <c r="Q5155" s="15"/>
      <c r="R5155" s="15"/>
    </row>
    <row r="5156" spans="1:18" x14ac:dyDescent="0.3">
      <c r="A5156" s="1">
        <v>131165</v>
      </c>
      <c r="B5156" s="2" t="s">
        <v>10047</v>
      </c>
      <c r="C5156" s="2" t="s">
        <v>10048</v>
      </c>
      <c r="D5156" s="3" t="s">
        <v>103</v>
      </c>
      <c r="E5156" s="4">
        <v>42990</v>
      </c>
      <c r="F5156" s="2" t="s">
        <v>17</v>
      </c>
      <c r="G5156" s="5" t="s">
        <v>18</v>
      </c>
      <c r="H5156" s="2" t="s">
        <v>20</v>
      </c>
      <c r="I5156" s="5" t="s">
        <v>218</v>
      </c>
      <c r="J5156" s="5" t="s">
        <v>22</v>
      </c>
      <c r="K5156" s="5" t="s">
        <v>33</v>
      </c>
      <c r="L5156" s="4">
        <v>42995.527777777774</v>
      </c>
      <c r="M5156" s="3" t="s">
        <v>34</v>
      </c>
      <c r="N5156" s="10" t="s">
        <v>138</v>
      </c>
      <c r="O5156" s="14">
        <v>1</v>
      </c>
      <c r="P5156" s="15"/>
      <c r="Q5156" s="15"/>
      <c r="R5156" s="15"/>
    </row>
    <row r="5157" spans="1:18" x14ac:dyDescent="0.3">
      <c r="A5157" s="1">
        <v>114397</v>
      </c>
      <c r="B5157" s="2" t="s">
        <v>10049</v>
      </c>
      <c r="C5157" s="2" t="s">
        <v>10050</v>
      </c>
      <c r="D5157" s="3" t="s">
        <v>16</v>
      </c>
      <c r="E5157" s="4">
        <v>42269.415277777778</v>
      </c>
      <c r="F5157" s="2" t="s">
        <v>17</v>
      </c>
      <c r="G5157" s="5" t="s">
        <v>18</v>
      </c>
      <c r="H5157" s="2" t="s">
        <v>42</v>
      </c>
      <c r="I5157" s="5" t="s">
        <v>26</v>
      </c>
      <c r="J5157" s="5" t="s">
        <v>100</v>
      </c>
      <c r="K5157" s="5" t="s">
        <v>33</v>
      </c>
      <c r="L5157" s="4">
        <v>42269.415277777778</v>
      </c>
      <c r="M5157" s="3" t="s">
        <v>38</v>
      </c>
      <c r="N5157" s="10" t="s">
        <v>35</v>
      </c>
      <c r="O5157" s="14">
        <v>1</v>
      </c>
      <c r="P5157" s="15"/>
      <c r="Q5157" s="15"/>
      <c r="R5157" s="15"/>
    </row>
    <row r="5158" spans="1:18" x14ac:dyDescent="0.3">
      <c r="A5158" s="1">
        <v>114779</v>
      </c>
      <c r="B5158" s="2" t="s">
        <v>10051</v>
      </c>
      <c r="C5158" s="2" t="s">
        <v>10052</v>
      </c>
      <c r="D5158" s="3" t="s">
        <v>103</v>
      </c>
      <c r="E5158" s="4">
        <v>42357</v>
      </c>
      <c r="F5158" s="2" t="s">
        <v>17</v>
      </c>
      <c r="G5158" s="5" t="s">
        <v>18</v>
      </c>
      <c r="H5158" s="2" t="s">
        <v>20</v>
      </c>
      <c r="I5158" s="5" t="s">
        <v>26</v>
      </c>
      <c r="J5158" s="5" t="s">
        <v>129</v>
      </c>
      <c r="K5158" s="5" t="s">
        <v>33</v>
      </c>
      <c r="L5158" s="4">
        <v>42365.411805555552</v>
      </c>
      <c r="M5158" s="3" t="s">
        <v>34</v>
      </c>
      <c r="N5158" s="10" t="s">
        <v>138</v>
      </c>
      <c r="O5158" s="14">
        <v>1</v>
      </c>
      <c r="P5158" s="15"/>
      <c r="Q5158" s="15"/>
      <c r="R5158" s="15"/>
    </row>
    <row r="5159" spans="1:18" x14ac:dyDescent="0.3">
      <c r="A5159" s="1">
        <v>135326</v>
      </c>
      <c r="B5159" s="2" t="s">
        <v>10053</v>
      </c>
      <c r="C5159" s="2" t="s">
        <v>10054</v>
      </c>
      <c r="D5159" s="3" t="s">
        <v>16</v>
      </c>
      <c r="E5159" s="4">
        <v>43593</v>
      </c>
      <c r="F5159" s="2" t="s">
        <v>17</v>
      </c>
      <c r="G5159" s="5" t="s">
        <v>18</v>
      </c>
      <c r="H5159" s="2" t="s">
        <v>20</v>
      </c>
      <c r="I5159" s="5" t="s">
        <v>262</v>
      </c>
      <c r="J5159" s="5" t="s">
        <v>22</v>
      </c>
      <c r="K5159" s="5" t="s">
        <v>33</v>
      </c>
      <c r="L5159" s="4">
        <v>43596.382638888885</v>
      </c>
      <c r="M5159" s="3" t="s">
        <v>38</v>
      </c>
      <c r="N5159" s="10" t="s">
        <v>39</v>
      </c>
      <c r="O5159" s="15"/>
      <c r="P5159" s="14">
        <v>0.95</v>
      </c>
      <c r="Q5159" s="15"/>
      <c r="R5159" s="15"/>
    </row>
    <row r="5160" spans="1:18" x14ac:dyDescent="0.3">
      <c r="A5160" s="1">
        <v>114838</v>
      </c>
      <c r="B5160" s="2" t="s">
        <v>10055</v>
      </c>
      <c r="C5160" s="2" t="s">
        <v>10056</v>
      </c>
      <c r="D5160" s="3" t="s">
        <v>31</v>
      </c>
      <c r="E5160" s="4">
        <v>42393</v>
      </c>
      <c r="F5160" s="2" t="s">
        <v>17</v>
      </c>
      <c r="G5160" s="5" t="s">
        <v>18</v>
      </c>
      <c r="H5160" s="2" t="s">
        <v>42</v>
      </c>
      <c r="I5160" s="5" t="s">
        <v>262</v>
      </c>
      <c r="J5160" s="5" t="s">
        <v>22</v>
      </c>
      <c r="K5160" s="5" t="s">
        <v>33</v>
      </c>
      <c r="L5160" s="4">
        <v>42402.399305555555</v>
      </c>
      <c r="M5160" s="3" t="s">
        <v>34</v>
      </c>
      <c r="N5160" s="10" t="s">
        <v>138</v>
      </c>
      <c r="O5160" s="14">
        <v>1</v>
      </c>
      <c r="P5160" s="15"/>
      <c r="Q5160" s="15"/>
      <c r="R5160" s="15"/>
    </row>
    <row r="5161" spans="1:18" x14ac:dyDescent="0.3">
      <c r="A5161" s="1">
        <v>16329</v>
      </c>
      <c r="B5161" s="2" t="s">
        <v>10057</v>
      </c>
      <c r="C5161" s="2" t="s">
        <v>10058</v>
      </c>
      <c r="D5161" s="3" t="s">
        <v>31</v>
      </c>
      <c r="E5161" s="4">
        <v>41562</v>
      </c>
      <c r="F5161" s="2" t="s">
        <v>17</v>
      </c>
      <c r="G5161" s="5" t="s">
        <v>18</v>
      </c>
      <c r="H5161" s="2" t="s">
        <v>20</v>
      </c>
      <c r="I5161" s="5" t="s">
        <v>412</v>
      </c>
      <c r="J5161" s="5" t="s">
        <v>10920</v>
      </c>
      <c r="K5161" s="5" t="s">
        <v>33</v>
      </c>
      <c r="L5161" s="4" t="s">
        <v>19</v>
      </c>
      <c r="M5161" s="3" t="s">
        <v>34</v>
      </c>
      <c r="N5161" s="10" t="s">
        <v>138</v>
      </c>
      <c r="O5161" s="14">
        <v>1</v>
      </c>
      <c r="P5161" s="15"/>
      <c r="Q5161" s="15"/>
      <c r="R5161" s="15"/>
    </row>
    <row r="5162" spans="1:18" x14ac:dyDescent="0.3">
      <c r="A5162" s="1">
        <v>115380</v>
      </c>
      <c r="B5162" s="2" t="s">
        <v>10059</v>
      </c>
      <c r="C5162" s="2" t="s">
        <v>10060</v>
      </c>
      <c r="D5162" s="3" t="s">
        <v>108</v>
      </c>
      <c r="E5162" s="4">
        <v>42514</v>
      </c>
      <c r="F5162" s="2" t="s">
        <v>17</v>
      </c>
      <c r="G5162" s="5" t="s">
        <v>18</v>
      </c>
      <c r="H5162" s="2" t="s">
        <v>42</v>
      </c>
      <c r="I5162" s="5" t="s">
        <v>412</v>
      </c>
      <c r="J5162" s="5" t="s">
        <v>10920</v>
      </c>
      <c r="K5162" s="5" t="s">
        <v>33</v>
      </c>
      <c r="L5162" s="4">
        <v>42515.440972222219</v>
      </c>
      <c r="M5162" s="3" t="s">
        <v>34</v>
      </c>
      <c r="N5162" s="10" t="s">
        <v>138</v>
      </c>
      <c r="O5162" s="14">
        <v>1</v>
      </c>
      <c r="P5162" s="15"/>
      <c r="Q5162" s="15"/>
      <c r="R5162" s="15"/>
    </row>
    <row r="5163" spans="1:18" x14ac:dyDescent="0.3">
      <c r="A5163" s="1">
        <v>111579</v>
      </c>
      <c r="B5163" s="2" t="s">
        <v>10061</v>
      </c>
      <c r="C5163" s="2" t="s">
        <v>10062</v>
      </c>
      <c r="D5163" s="3" t="s">
        <v>209</v>
      </c>
      <c r="E5163" s="4">
        <v>41688</v>
      </c>
      <c r="F5163" s="2" t="s">
        <v>17</v>
      </c>
      <c r="G5163" s="5" t="s">
        <v>18</v>
      </c>
      <c r="H5163" s="2" t="s">
        <v>20</v>
      </c>
      <c r="I5163" s="5" t="s">
        <v>26</v>
      </c>
      <c r="J5163" s="5" t="s">
        <v>43</v>
      </c>
      <c r="K5163" s="5" t="s">
        <v>33</v>
      </c>
      <c r="L5163" s="4">
        <v>41752.739583333328</v>
      </c>
      <c r="M5163" s="3" t="s">
        <v>34</v>
      </c>
      <c r="N5163" s="10" t="s">
        <v>138</v>
      </c>
      <c r="O5163" s="14">
        <v>1</v>
      </c>
      <c r="P5163" s="15"/>
      <c r="Q5163" s="15"/>
      <c r="R5163" s="15"/>
    </row>
    <row r="5164" spans="1:18" x14ac:dyDescent="0.3">
      <c r="A5164" s="1">
        <v>115804</v>
      </c>
      <c r="B5164" s="2" t="s">
        <v>10063</v>
      </c>
      <c r="C5164" s="2" t="s">
        <v>10064</v>
      </c>
      <c r="D5164" s="3" t="s">
        <v>31</v>
      </c>
      <c r="E5164" s="4">
        <v>42554.454861111109</v>
      </c>
      <c r="F5164" s="2" t="s">
        <v>17</v>
      </c>
      <c r="G5164" s="5" t="s">
        <v>18</v>
      </c>
      <c r="H5164" s="2" t="s">
        <v>42</v>
      </c>
      <c r="I5164" s="5" t="s">
        <v>26</v>
      </c>
      <c r="J5164" s="5" t="s">
        <v>10920</v>
      </c>
      <c r="K5164" s="5" t="s">
        <v>33</v>
      </c>
      <c r="L5164" s="4">
        <v>42554.454861111109</v>
      </c>
      <c r="M5164" s="3" t="s">
        <v>34</v>
      </c>
      <c r="N5164" s="10" t="s">
        <v>35</v>
      </c>
      <c r="O5164" s="14">
        <v>1</v>
      </c>
      <c r="P5164" s="15"/>
      <c r="Q5164" s="15"/>
      <c r="R5164" s="15"/>
    </row>
    <row r="5165" spans="1:18" x14ac:dyDescent="0.3">
      <c r="A5165" s="1">
        <v>16336</v>
      </c>
      <c r="B5165" s="2" t="s">
        <v>10065</v>
      </c>
      <c r="C5165" s="2" t="s">
        <v>10066</v>
      </c>
      <c r="D5165" s="3" t="s">
        <v>31</v>
      </c>
      <c r="E5165" s="4">
        <v>41371</v>
      </c>
      <c r="F5165" s="2" t="s">
        <v>17</v>
      </c>
      <c r="G5165" s="5" t="s">
        <v>48</v>
      </c>
      <c r="H5165" s="2" t="s">
        <v>20</v>
      </c>
      <c r="I5165" s="5" t="s">
        <v>526</v>
      </c>
      <c r="J5165" s="5" t="s">
        <v>22</v>
      </c>
      <c r="K5165" s="5" t="s">
        <v>33</v>
      </c>
      <c r="L5165" s="4" t="s">
        <v>19</v>
      </c>
      <c r="M5165" s="3" t="s">
        <v>34</v>
      </c>
      <c r="N5165" s="10" t="s">
        <v>138</v>
      </c>
      <c r="O5165" s="14">
        <v>1</v>
      </c>
      <c r="P5165" s="15"/>
      <c r="Q5165" s="15"/>
      <c r="R5165" s="15"/>
    </row>
    <row r="5166" spans="1:18" x14ac:dyDescent="0.3">
      <c r="A5166" s="1">
        <v>113088</v>
      </c>
      <c r="B5166" s="2" t="s">
        <v>10067</v>
      </c>
      <c r="C5166" s="2" t="s">
        <v>10068</v>
      </c>
      <c r="D5166" s="3" t="s">
        <v>31</v>
      </c>
      <c r="E5166" s="4">
        <v>41974</v>
      </c>
      <c r="F5166" s="2" t="s">
        <v>17</v>
      </c>
      <c r="G5166" s="5" t="s">
        <v>18</v>
      </c>
      <c r="H5166" s="2" t="s">
        <v>20</v>
      </c>
      <c r="I5166" s="5" t="s">
        <v>811</v>
      </c>
      <c r="J5166" s="5" t="s">
        <v>43</v>
      </c>
      <c r="K5166" s="5" t="s">
        <v>33</v>
      </c>
      <c r="L5166" s="4">
        <v>41979.434027777774</v>
      </c>
      <c r="M5166" s="3" t="s">
        <v>34</v>
      </c>
      <c r="N5166" s="10" t="s">
        <v>138</v>
      </c>
      <c r="O5166" s="14">
        <v>1</v>
      </c>
      <c r="P5166" s="15"/>
      <c r="Q5166" s="15"/>
      <c r="R5166" s="15"/>
    </row>
    <row r="5167" spans="1:18" x14ac:dyDescent="0.3">
      <c r="A5167" s="1">
        <v>116173</v>
      </c>
      <c r="B5167" s="2" t="s">
        <v>10069</v>
      </c>
      <c r="C5167" s="2" t="s">
        <v>10070</v>
      </c>
      <c r="D5167" s="3" t="s">
        <v>103</v>
      </c>
      <c r="E5167" s="4">
        <v>42564</v>
      </c>
      <c r="F5167" s="2" t="s">
        <v>17</v>
      </c>
      <c r="G5167" s="5" t="s">
        <v>18</v>
      </c>
      <c r="H5167" s="2" t="s">
        <v>42</v>
      </c>
      <c r="I5167" s="5" t="s">
        <v>557</v>
      </c>
      <c r="J5167" s="5" t="s">
        <v>22</v>
      </c>
      <c r="K5167" s="5" t="s">
        <v>33</v>
      </c>
      <c r="L5167" s="4">
        <v>42569.661111111112</v>
      </c>
      <c r="M5167" s="3" t="s">
        <v>34</v>
      </c>
      <c r="N5167" s="10" t="s">
        <v>138</v>
      </c>
      <c r="O5167" s="14">
        <v>1</v>
      </c>
      <c r="P5167" s="15"/>
      <c r="Q5167" s="15"/>
      <c r="R5167" s="15"/>
    </row>
    <row r="5168" spans="1:18" x14ac:dyDescent="0.3">
      <c r="A5168" s="1">
        <v>131171</v>
      </c>
      <c r="B5168" s="2" t="s">
        <v>10071</v>
      </c>
      <c r="C5168" s="2" t="s">
        <v>10072</v>
      </c>
      <c r="D5168" s="3" t="s">
        <v>16</v>
      </c>
      <c r="E5168" s="4">
        <v>42990</v>
      </c>
      <c r="F5168" s="2" t="s">
        <v>17</v>
      </c>
      <c r="G5168" s="5" t="s">
        <v>18</v>
      </c>
      <c r="H5168" s="2" t="s">
        <v>42</v>
      </c>
      <c r="I5168" s="5" t="s">
        <v>557</v>
      </c>
      <c r="J5168" s="5" t="s">
        <v>22</v>
      </c>
      <c r="K5168" s="5" t="s">
        <v>33</v>
      </c>
      <c r="L5168" s="4">
        <v>42995.588194444441</v>
      </c>
      <c r="M5168" s="3" t="s">
        <v>38</v>
      </c>
      <c r="N5168" s="10" t="s">
        <v>39</v>
      </c>
      <c r="O5168" s="15"/>
      <c r="P5168" s="14">
        <v>0.95</v>
      </c>
      <c r="Q5168" s="15"/>
      <c r="R5168" s="15"/>
    </row>
    <row r="5169" spans="1:18" x14ac:dyDescent="0.3">
      <c r="A5169" s="1">
        <v>134092</v>
      </c>
      <c r="B5169" s="2" t="s">
        <v>10073</v>
      </c>
      <c r="C5169" s="2" t="s">
        <v>10074</v>
      </c>
      <c r="D5169" s="3" t="s">
        <v>16</v>
      </c>
      <c r="E5169" s="4">
        <v>43327</v>
      </c>
      <c r="F5169" s="2" t="s">
        <v>17</v>
      </c>
      <c r="G5169" s="5" t="s">
        <v>18</v>
      </c>
      <c r="H5169" s="2" t="s">
        <v>20</v>
      </c>
      <c r="I5169" s="5" t="s">
        <v>798</v>
      </c>
      <c r="J5169" s="5" t="s">
        <v>22</v>
      </c>
      <c r="K5169" s="5" t="s">
        <v>33</v>
      </c>
      <c r="L5169" s="4">
        <v>43333.546527777777</v>
      </c>
      <c r="M5169" s="3" t="s">
        <v>27</v>
      </c>
      <c r="N5169" s="10" t="s">
        <v>28</v>
      </c>
      <c r="O5169" s="14">
        <v>1</v>
      </c>
      <c r="P5169" s="15"/>
      <c r="Q5169" s="15"/>
      <c r="R5169" s="15"/>
    </row>
    <row r="5170" spans="1:18" x14ac:dyDescent="0.3">
      <c r="A5170" s="1">
        <v>16339</v>
      </c>
      <c r="B5170" s="2" t="s">
        <v>10075</v>
      </c>
      <c r="C5170" s="2" t="s">
        <v>10076</v>
      </c>
      <c r="D5170" s="3" t="s">
        <v>31</v>
      </c>
      <c r="E5170" s="4">
        <v>41408</v>
      </c>
      <c r="F5170" s="2" t="s">
        <v>17</v>
      </c>
      <c r="G5170" s="5" t="s">
        <v>18</v>
      </c>
      <c r="H5170" s="2" t="s">
        <v>42</v>
      </c>
      <c r="I5170" s="5" t="s">
        <v>197</v>
      </c>
      <c r="J5170" s="5" t="s">
        <v>10920</v>
      </c>
      <c r="K5170" s="5" t="s">
        <v>33</v>
      </c>
      <c r="L5170" s="4" t="s">
        <v>19</v>
      </c>
      <c r="M5170" s="3" t="s">
        <v>34</v>
      </c>
      <c r="N5170" s="10" t="s">
        <v>138</v>
      </c>
      <c r="O5170" s="14">
        <v>1</v>
      </c>
      <c r="P5170" s="15"/>
      <c r="Q5170" s="15"/>
      <c r="R5170" s="15"/>
    </row>
    <row r="5171" spans="1:18" x14ac:dyDescent="0.3">
      <c r="A5171" s="1">
        <v>111296</v>
      </c>
      <c r="B5171" s="2" t="s">
        <v>10077</v>
      </c>
      <c r="C5171" s="2" t="s">
        <v>10078</v>
      </c>
      <c r="D5171" s="3" t="s">
        <v>31</v>
      </c>
      <c r="E5171" s="4">
        <v>41617</v>
      </c>
      <c r="F5171" s="2" t="s">
        <v>17</v>
      </c>
      <c r="G5171" s="5" t="s">
        <v>18</v>
      </c>
      <c r="H5171" s="2" t="s">
        <v>20</v>
      </c>
      <c r="I5171" s="5" t="s">
        <v>197</v>
      </c>
      <c r="J5171" s="5" t="s">
        <v>10920</v>
      </c>
      <c r="K5171" s="5" t="s">
        <v>33</v>
      </c>
      <c r="L5171" s="4">
        <v>41744.505555555552</v>
      </c>
      <c r="M5171" s="3" t="s">
        <v>34</v>
      </c>
      <c r="N5171" s="10" t="s">
        <v>138</v>
      </c>
      <c r="O5171" s="14">
        <v>1</v>
      </c>
      <c r="P5171" s="15"/>
      <c r="Q5171" s="15"/>
      <c r="R5171" s="15"/>
    </row>
    <row r="5172" spans="1:18" x14ac:dyDescent="0.3">
      <c r="A5172" s="1">
        <v>130437</v>
      </c>
      <c r="B5172" s="2" t="s">
        <v>10079</v>
      </c>
      <c r="C5172" s="2" t="s">
        <v>10080</v>
      </c>
      <c r="D5172" s="3" t="s">
        <v>16</v>
      </c>
      <c r="E5172" s="4">
        <v>42842.440972222219</v>
      </c>
      <c r="F5172" s="2" t="s">
        <v>17</v>
      </c>
      <c r="G5172" s="5" t="s">
        <v>18</v>
      </c>
      <c r="H5172" s="2" t="s">
        <v>20</v>
      </c>
      <c r="I5172" s="5" t="s">
        <v>218</v>
      </c>
      <c r="J5172" s="5" t="s">
        <v>22</v>
      </c>
      <c r="K5172" s="5" t="s">
        <v>33</v>
      </c>
      <c r="L5172" s="4">
        <v>42842.440972222219</v>
      </c>
      <c r="M5172" s="3" t="s">
        <v>27</v>
      </c>
      <c r="N5172" s="10" t="s">
        <v>28</v>
      </c>
      <c r="O5172" s="14">
        <v>1</v>
      </c>
      <c r="P5172" s="15"/>
      <c r="Q5172" s="15"/>
      <c r="R5172" s="15"/>
    </row>
    <row r="5173" spans="1:18" x14ac:dyDescent="0.3">
      <c r="A5173" s="1">
        <v>16343</v>
      </c>
      <c r="B5173" s="2" t="s">
        <v>10081</v>
      </c>
      <c r="C5173" s="2" t="s">
        <v>10082</v>
      </c>
      <c r="D5173" s="3" t="s">
        <v>16</v>
      </c>
      <c r="E5173" s="4">
        <v>40895</v>
      </c>
      <c r="F5173" s="2" t="s">
        <v>17</v>
      </c>
      <c r="G5173" s="5" t="s">
        <v>18</v>
      </c>
      <c r="H5173" s="2" t="s">
        <v>20</v>
      </c>
      <c r="I5173" s="5" t="s">
        <v>26</v>
      </c>
      <c r="J5173" s="5" t="s">
        <v>22</v>
      </c>
      <c r="K5173" s="5" t="s">
        <v>33</v>
      </c>
      <c r="L5173" s="4" t="s">
        <v>19</v>
      </c>
      <c r="M5173" s="3" t="s">
        <v>34</v>
      </c>
      <c r="N5173" s="10" t="s">
        <v>138</v>
      </c>
      <c r="O5173" s="14">
        <v>1</v>
      </c>
      <c r="P5173" s="15"/>
      <c r="Q5173" s="15"/>
      <c r="R5173" s="15"/>
    </row>
    <row r="5174" spans="1:18" x14ac:dyDescent="0.3">
      <c r="A5174" s="1">
        <v>135140</v>
      </c>
      <c r="B5174" s="2" t="s">
        <v>10083</v>
      </c>
      <c r="C5174" s="2" t="s">
        <v>10084</v>
      </c>
      <c r="D5174" s="3" t="s">
        <v>16</v>
      </c>
      <c r="E5174" s="4">
        <v>43530</v>
      </c>
      <c r="F5174" s="2" t="s">
        <v>17</v>
      </c>
      <c r="G5174" s="5" t="s">
        <v>18</v>
      </c>
      <c r="H5174" s="2" t="s">
        <v>20</v>
      </c>
      <c r="I5174" s="5" t="s">
        <v>141</v>
      </c>
      <c r="J5174" s="5" t="s">
        <v>22</v>
      </c>
      <c r="K5174" s="5" t="s">
        <v>33</v>
      </c>
      <c r="L5174" s="4">
        <v>43533.567361111112</v>
      </c>
      <c r="M5174" s="3" t="s">
        <v>27</v>
      </c>
      <c r="N5174" s="10" t="s">
        <v>28</v>
      </c>
      <c r="O5174" s="14">
        <v>1</v>
      </c>
      <c r="P5174" s="15"/>
      <c r="Q5174" s="15"/>
      <c r="R5174" s="15"/>
    </row>
    <row r="5175" spans="1:18" x14ac:dyDescent="0.3">
      <c r="A5175" s="1">
        <v>135141</v>
      </c>
      <c r="B5175" s="2" t="s">
        <v>10085</v>
      </c>
      <c r="C5175" s="2" t="s">
        <v>10086</v>
      </c>
      <c r="D5175" s="3" t="s">
        <v>16</v>
      </c>
      <c r="E5175" s="4">
        <v>43530</v>
      </c>
      <c r="F5175" s="2" t="s">
        <v>17</v>
      </c>
      <c r="G5175" s="5" t="s">
        <v>18</v>
      </c>
      <c r="H5175" s="2" t="s">
        <v>20</v>
      </c>
      <c r="I5175" s="5" t="s">
        <v>141</v>
      </c>
      <c r="J5175" s="5" t="s">
        <v>22</v>
      </c>
      <c r="K5175" s="5" t="s">
        <v>33</v>
      </c>
      <c r="L5175" s="4">
        <v>43533.567361111112</v>
      </c>
      <c r="M5175" s="3" t="s">
        <v>27</v>
      </c>
      <c r="N5175" s="10" t="s">
        <v>28</v>
      </c>
      <c r="O5175" s="14">
        <v>1</v>
      </c>
      <c r="P5175" s="15"/>
      <c r="Q5175" s="15"/>
      <c r="R5175" s="15"/>
    </row>
    <row r="5176" spans="1:18" x14ac:dyDescent="0.3">
      <c r="A5176" s="1">
        <v>130438</v>
      </c>
      <c r="B5176" s="2" t="s">
        <v>10087</v>
      </c>
      <c r="C5176" s="2" t="s">
        <v>10088</v>
      </c>
      <c r="D5176" s="3" t="s">
        <v>16</v>
      </c>
      <c r="E5176" s="4">
        <v>42833</v>
      </c>
      <c r="F5176" s="2" t="s">
        <v>17</v>
      </c>
      <c r="G5176" s="5" t="s">
        <v>18</v>
      </c>
      <c r="H5176" s="2" t="s">
        <v>20</v>
      </c>
      <c r="I5176" s="5" t="s">
        <v>136</v>
      </c>
      <c r="J5176" s="5" t="s">
        <v>22</v>
      </c>
      <c r="K5176" s="5" t="s">
        <v>33</v>
      </c>
      <c r="L5176" s="4">
        <v>42842.444444444445</v>
      </c>
      <c r="M5176" s="3" t="s">
        <v>38</v>
      </c>
      <c r="N5176" s="10" t="s">
        <v>39</v>
      </c>
      <c r="O5176" s="15"/>
      <c r="P5176" s="14">
        <v>0.95</v>
      </c>
      <c r="Q5176" s="15"/>
      <c r="R5176" s="15"/>
    </row>
    <row r="5177" spans="1:18" x14ac:dyDescent="0.3">
      <c r="A5177" s="1">
        <v>112392</v>
      </c>
      <c r="B5177" s="2" t="s">
        <v>10089</v>
      </c>
      <c r="C5177" s="2" t="s">
        <v>10090</v>
      </c>
      <c r="D5177" s="3" t="s">
        <v>103</v>
      </c>
      <c r="E5177" s="4">
        <v>41433</v>
      </c>
      <c r="F5177" s="2" t="s">
        <v>17</v>
      </c>
      <c r="G5177" s="5" t="s">
        <v>18</v>
      </c>
      <c r="H5177" s="2" t="s">
        <v>20</v>
      </c>
      <c r="I5177" s="5" t="s">
        <v>197</v>
      </c>
      <c r="J5177" s="5" t="s">
        <v>10920</v>
      </c>
      <c r="K5177" s="5" t="s">
        <v>33</v>
      </c>
      <c r="L5177" s="4">
        <v>41800.486111111109</v>
      </c>
      <c r="M5177" s="3" t="s">
        <v>34</v>
      </c>
      <c r="N5177" s="10" t="s">
        <v>138</v>
      </c>
      <c r="O5177" s="14">
        <v>1</v>
      </c>
      <c r="P5177" s="15"/>
      <c r="Q5177" s="15"/>
      <c r="R5177" s="15"/>
    </row>
    <row r="5178" spans="1:18" x14ac:dyDescent="0.3">
      <c r="A5178" s="1">
        <v>16346</v>
      </c>
      <c r="B5178" s="2" t="s">
        <v>10091</v>
      </c>
      <c r="C5178" s="2" t="s">
        <v>10092</v>
      </c>
      <c r="D5178" s="3" t="s">
        <v>103</v>
      </c>
      <c r="E5178" s="4">
        <v>41465</v>
      </c>
      <c r="F5178" s="2" t="s">
        <v>17</v>
      </c>
      <c r="G5178" s="5" t="s">
        <v>18</v>
      </c>
      <c r="H5178" s="2" t="s">
        <v>20</v>
      </c>
      <c r="I5178" s="5" t="s">
        <v>399</v>
      </c>
      <c r="J5178" s="5" t="s">
        <v>22</v>
      </c>
      <c r="K5178" s="5" t="s">
        <v>479</v>
      </c>
      <c r="L5178" s="4" t="s">
        <v>19</v>
      </c>
      <c r="M5178" s="3" t="s">
        <v>34</v>
      </c>
      <c r="N5178" s="10" t="s">
        <v>39</v>
      </c>
      <c r="O5178" s="15"/>
      <c r="P5178" s="14">
        <v>0.95</v>
      </c>
      <c r="Q5178" s="15"/>
      <c r="R5178" s="15"/>
    </row>
    <row r="5179" spans="1:18" x14ac:dyDescent="0.3">
      <c r="A5179" s="1">
        <v>111642</v>
      </c>
      <c r="B5179" s="2" t="s">
        <v>10093</v>
      </c>
      <c r="C5179" s="2" t="s">
        <v>10094</v>
      </c>
      <c r="D5179" s="3" t="s">
        <v>31</v>
      </c>
      <c r="E5179" s="4">
        <v>41706</v>
      </c>
      <c r="F5179" s="2" t="s">
        <v>17</v>
      </c>
      <c r="G5179" s="5" t="s">
        <v>18</v>
      </c>
      <c r="H5179" s="2" t="s">
        <v>20</v>
      </c>
      <c r="I5179" s="5" t="s">
        <v>21</v>
      </c>
      <c r="J5179" s="5" t="s">
        <v>22</v>
      </c>
      <c r="K5179" s="5" t="s">
        <v>33</v>
      </c>
      <c r="L5179" s="4">
        <v>41753.616666666661</v>
      </c>
      <c r="M5179" s="3" t="s">
        <v>34</v>
      </c>
      <c r="N5179" s="10" t="s">
        <v>138</v>
      </c>
      <c r="O5179" s="14">
        <v>1</v>
      </c>
      <c r="P5179" s="15"/>
      <c r="Q5179" s="15"/>
      <c r="R5179" s="15"/>
    </row>
    <row r="5180" spans="1:18" x14ac:dyDescent="0.3">
      <c r="A5180" s="1">
        <v>112275</v>
      </c>
      <c r="B5180" s="2" t="s">
        <v>10095</v>
      </c>
      <c r="C5180" s="2" t="s">
        <v>10096</v>
      </c>
      <c r="D5180" s="3" t="s">
        <v>31</v>
      </c>
      <c r="E5180" s="4">
        <v>41783</v>
      </c>
      <c r="F5180" s="2" t="s">
        <v>17</v>
      </c>
      <c r="G5180" s="5" t="s">
        <v>18</v>
      </c>
      <c r="H5180" s="2" t="s">
        <v>20</v>
      </c>
      <c r="I5180" s="5" t="s">
        <v>128</v>
      </c>
      <c r="J5180" s="5" t="s">
        <v>22</v>
      </c>
      <c r="K5180" s="5" t="s">
        <v>33</v>
      </c>
      <c r="L5180" s="4">
        <v>41785.658333333333</v>
      </c>
      <c r="M5180" s="3" t="s">
        <v>34</v>
      </c>
      <c r="N5180" s="10" t="s">
        <v>138</v>
      </c>
      <c r="O5180" s="14">
        <v>1</v>
      </c>
      <c r="P5180" s="15"/>
      <c r="Q5180" s="15"/>
      <c r="R5180" s="15"/>
    </row>
    <row r="5181" spans="1:18" x14ac:dyDescent="0.3">
      <c r="A5181" s="1">
        <v>113210</v>
      </c>
      <c r="B5181" s="2" t="s">
        <v>10097</v>
      </c>
      <c r="C5181" s="2" t="s">
        <v>10098</v>
      </c>
      <c r="D5181" s="3" t="s">
        <v>103</v>
      </c>
      <c r="E5181" s="4">
        <v>42011</v>
      </c>
      <c r="F5181" s="2" t="s">
        <v>17</v>
      </c>
      <c r="G5181" s="5" t="s">
        <v>18</v>
      </c>
      <c r="H5181" s="2" t="s">
        <v>20</v>
      </c>
      <c r="I5181" s="5" t="s">
        <v>128</v>
      </c>
      <c r="J5181" s="5" t="s">
        <v>22</v>
      </c>
      <c r="K5181" s="5" t="s">
        <v>33</v>
      </c>
      <c r="L5181" s="4">
        <v>42014.603472222218</v>
      </c>
      <c r="M5181" s="3" t="s">
        <v>34</v>
      </c>
      <c r="N5181" s="10" t="s">
        <v>138</v>
      </c>
      <c r="O5181" s="14">
        <v>1</v>
      </c>
      <c r="P5181" s="15"/>
      <c r="Q5181" s="15"/>
      <c r="R5181" s="15"/>
    </row>
    <row r="5182" spans="1:18" x14ac:dyDescent="0.3">
      <c r="A5182" s="1">
        <v>112276</v>
      </c>
      <c r="B5182" s="2" t="s">
        <v>10099</v>
      </c>
      <c r="C5182" s="2" t="s">
        <v>10100</v>
      </c>
      <c r="D5182" s="3" t="s">
        <v>31</v>
      </c>
      <c r="E5182" s="4">
        <v>41783</v>
      </c>
      <c r="F5182" s="2" t="s">
        <v>17</v>
      </c>
      <c r="G5182" s="5" t="s">
        <v>18</v>
      </c>
      <c r="H5182" s="2" t="s">
        <v>20</v>
      </c>
      <c r="I5182" s="5" t="s">
        <v>235</v>
      </c>
      <c r="J5182" s="5" t="s">
        <v>10920</v>
      </c>
      <c r="K5182" s="5" t="s">
        <v>33</v>
      </c>
      <c r="L5182" s="4">
        <v>41785.658333333333</v>
      </c>
      <c r="M5182" s="3" t="s">
        <v>34</v>
      </c>
      <c r="N5182" s="10" t="s">
        <v>138</v>
      </c>
      <c r="O5182" s="14">
        <v>1</v>
      </c>
      <c r="P5182" s="15"/>
      <c r="Q5182" s="15"/>
      <c r="R5182" s="15"/>
    </row>
    <row r="5183" spans="1:18" x14ac:dyDescent="0.3">
      <c r="A5183" s="1">
        <v>130735</v>
      </c>
      <c r="B5183" s="2" t="s">
        <v>10101</v>
      </c>
      <c r="C5183" s="2" t="s">
        <v>10102</v>
      </c>
      <c r="D5183" s="3" t="s">
        <v>103</v>
      </c>
      <c r="E5183" s="4">
        <v>42918</v>
      </c>
      <c r="F5183" s="2" t="s">
        <v>17</v>
      </c>
      <c r="G5183" s="5" t="s">
        <v>18</v>
      </c>
      <c r="H5183" s="2" t="s">
        <v>20</v>
      </c>
      <c r="I5183" s="5" t="s">
        <v>235</v>
      </c>
      <c r="J5183" s="5" t="s">
        <v>10920</v>
      </c>
      <c r="K5183" s="5" t="s">
        <v>33</v>
      </c>
      <c r="L5183" s="4">
        <v>42920.563194444439</v>
      </c>
      <c r="M5183" s="3" t="s">
        <v>34</v>
      </c>
      <c r="N5183" s="10" t="s">
        <v>39</v>
      </c>
      <c r="O5183" s="15"/>
      <c r="P5183" s="14">
        <v>0.95</v>
      </c>
      <c r="Q5183" s="15"/>
      <c r="R5183" s="15"/>
    </row>
    <row r="5184" spans="1:18" x14ac:dyDescent="0.3">
      <c r="A5184" s="1">
        <v>112921</v>
      </c>
      <c r="B5184" s="2" t="s">
        <v>10103</v>
      </c>
      <c r="C5184" s="2" t="s">
        <v>10104</v>
      </c>
      <c r="D5184" s="3" t="s">
        <v>16</v>
      </c>
      <c r="E5184" s="4">
        <v>41903</v>
      </c>
      <c r="F5184" s="2" t="s">
        <v>17</v>
      </c>
      <c r="G5184" s="5" t="s">
        <v>18</v>
      </c>
      <c r="H5184" s="2" t="s">
        <v>20</v>
      </c>
      <c r="I5184" s="5" t="s">
        <v>215</v>
      </c>
      <c r="J5184" s="5" t="s">
        <v>22</v>
      </c>
      <c r="K5184" s="5" t="s">
        <v>33</v>
      </c>
      <c r="L5184" s="4">
        <v>41904.431944444441</v>
      </c>
      <c r="M5184" s="3" t="s">
        <v>38</v>
      </c>
      <c r="N5184" s="10" t="s">
        <v>39</v>
      </c>
      <c r="O5184" s="15"/>
      <c r="P5184" s="14">
        <v>0.95</v>
      </c>
      <c r="Q5184" s="15"/>
      <c r="R5184" s="15"/>
    </row>
    <row r="5185" spans="1:18" x14ac:dyDescent="0.3">
      <c r="A5185" s="1">
        <v>114163</v>
      </c>
      <c r="B5185" s="2" t="s">
        <v>10105</v>
      </c>
      <c r="C5185" s="2" t="s">
        <v>10106</v>
      </c>
      <c r="D5185" s="3" t="s">
        <v>31</v>
      </c>
      <c r="E5185" s="4">
        <v>42191</v>
      </c>
      <c r="F5185" s="2" t="s">
        <v>17</v>
      </c>
      <c r="G5185" s="5" t="s">
        <v>18</v>
      </c>
      <c r="H5185" s="2" t="s">
        <v>20</v>
      </c>
      <c r="I5185" s="5" t="s">
        <v>215</v>
      </c>
      <c r="J5185" s="5" t="s">
        <v>22</v>
      </c>
      <c r="K5185" s="5" t="s">
        <v>33</v>
      </c>
      <c r="L5185" s="4">
        <v>42196.40902777778</v>
      </c>
      <c r="M5185" s="3" t="s">
        <v>34</v>
      </c>
      <c r="N5185" s="10" t="s">
        <v>39</v>
      </c>
      <c r="O5185" s="15"/>
      <c r="P5185" s="14">
        <v>0.95</v>
      </c>
      <c r="Q5185" s="15"/>
      <c r="R5185" s="15"/>
    </row>
    <row r="5186" spans="1:18" x14ac:dyDescent="0.3">
      <c r="A5186" s="1">
        <v>112733</v>
      </c>
      <c r="B5186" s="2" t="s">
        <v>10107</v>
      </c>
      <c r="C5186" s="2" t="s">
        <v>10108</v>
      </c>
      <c r="D5186" s="3" t="s">
        <v>31</v>
      </c>
      <c r="E5186" s="4">
        <v>41881</v>
      </c>
      <c r="F5186" s="2" t="s">
        <v>17</v>
      </c>
      <c r="G5186" s="5" t="s">
        <v>18</v>
      </c>
      <c r="H5186" s="2" t="s">
        <v>20</v>
      </c>
      <c r="I5186" s="5" t="s">
        <v>218</v>
      </c>
      <c r="J5186" s="5" t="s">
        <v>10920</v>
      </c>
      <c r="K5186" s="5" t="s">
        <v>33</v>
      </c>
      <c r="L5186" s="4">
        <v>41884.409722222219</v>
      </c>
      <c r="M5186" s="3" t="s">
        <v>34</v>
      </c>
      <c r="N5186" s="10" t="s">
        <v>138</v>
      </c>
      <c r="O5186" s="14">
        <v>1</v>
      </c>
      <c r="P5186" s="15"/>
      <c r="Q5186" s="15"/>
      <c r="R5186" s="15"/>
    </row>
    <row r="5187" spans="1:18" x14ac:dyDescent="0.3">
      <c r="A5187" s="1">
        <v>131132</v>
      </c>
      <c r="B5187" s="2" t="s">
        <v>10109</v>
      </c>
      <c r="C5187" s="2" t="s">
        <v>10110</v>
      </c>
      <c r="D5187" s="3" t="s">
        <v>16</v>
      </c>
      <c r="E5187" s="4">
        <v>42975</v>
      </c>
      <c r="F5187" s="2" t="s">
        <v>17</v>
      </c>
      <c r="G5187" s="5" t="s">
        <v>18</v>
      </c>
      <c r="H5187" s="2" t="s">
        <v>20</v>
      </c>
      <c r="I5187" s="5" t="s">
        <v>218</v>
      </c>
      <c r="J5187" s="5" t="s">
        <v>22</v>
      </c>
      <c r="K5187" s="5" t="s">
        <v>33</v>
      </c>
      <c r="L5187" s="4">
        <v>42984.604861111111</v>
      </c>
      <c r="M5187" s="3" t="s">
        <v>38</v>
      </c>
      <c r="N5187" s="10" t="s">
        <v>39</v>
      </c>
      <c r="O5187" s="15"/>
      <c r="P5187" s="14">
        <v>0.95</v>
      </c>
      <c r="Q5187" s="15"/>
      <c r="R5187" s="15"/>
    </row>
    <row r="5188" spans="1:18" x14ac:dyDescent="0.3">
      <c r="A5188" s="1">
        <v>16349</v>
      </c>
      <c r="B5188" s="2" t="s">
        <v>10111</v>
      </c>
      <c r="C5188" s="2" t="s">
        <v>10112</v>
      </c>
      <c r="D5188" s="3" t="s">
        <v>31</v>
      </c>
      <c r="E5188" s="4">
        <v>41562</v>
      </c>
      <c r="F5188" s="2" t="s">
        <v>17</v>
      </c>
      <c r="G5188" s="5" t="s">
        <v>18</v>
      </c>
      <c r="H5188" s="2" t="s">
        <v>20</v>
      </c>
      <c r="I5188" s="5" t="s">
        <v>412</v>
      </c>
      <c r="J5188" s="5" t="s">
        <v>10920</v>
      </c>
      <c r="K5188" s="5" t="s">
        <v>33</v>
      </c>
      <c r="L5188" s="4" t="s">
        <v>19</v>
      </c>
      <c r="M5188" s="3" t="s">
        <v>34</v>
      </c>
      <c r="N5188" s="10" t="s">
        <v>138</v>
      </c>
      <c r="O5188" s="14">
        <v>1</v>
      </c>
      <c r="P5188" s="15"/>
      <c r="Q5188" s="15"/>
      <c r="R5188" s="15"/>
    </row>
    <row r="5189" spans="1:18" x14ac:dyDescent="0.3">
      <c r="A5189" s="1">
        <v>16350</v>
      </c>
      <c r="B5189" s="2" t="s">
        <v>10113</v>
      </c>
      <c r="C5189" s="2" t="s">
        <v>10114</v>
      </c>
      <c r="D5189" s="3" t="s">
        <v>16</v>
      </c>
      <c r="E5189" s="4">
        <v>41562</v>
      </c>
      <c r="F5189" s="2" t="s">
        <v>17</v>
      </c>
      <c r="G5189" s="5" t="s">
        <v>48</v>
      </c>
      <c r="H5189" s="2" t="s">
        <v>20</v>
      </c>
      <c r="I5189" s="5" t="s">
        <v>215</v>
      </c>
      <c r="J5189" s="5" t="s">
        <v>22</v>
      </c>
      <c r="K5189" s="5" t="s">
        <v>33</v>
      </c>
      <c r="L5189" s="4" t="s">
        <v>19</v>
      </c>
      <c r="M5189" s="3" t="s">
        <v>38</v>
      </c>
      <c r="N5189" s="10" t="s">
        <v>35</v>
      </c>
      <c r="O5189" s="14">
        <v>1</v>
      </c>
      <c r="P5189" s="15"/>
      <c r="Q5189" s="15"/>
      <c r="R5189" s="15"/>
    </row>
    <row r="5190" spans="1:18" x14ac:dyDescent="0.3">
      <c r="A5190" s="1">
        <v>114216</v>
      </c>
      <c r="B5190" s="2" t="s">
        <v>10115</v>
      </c>
      <c r="C5190" s="2" t="s">
        <v>10116</v>
      </c>
      <c r="D5190" s="3" t="s">
        <v>31</v>
      </c>
      <c r="E5190" s="4">
        <v>42220</v>
      </c>
      <c r="F5190" s="2" t="s">
        <v>17</v>
      </c>
      <c r="G5190" s="5" t="s">
        <v>18</v>
      </c>
      <c r="H5190" s="2" t="s">
        <v>42</v>
      </c>
      <c r="I5190" s="5" t="s">
        <v>26</v>
      </c>
      <c r="J5190" s="5" t="s">
        <v>22</v>
      </c>
      <c r="K5190" s="5" t="s">
        <v>33</v>
      </c>
      <c r="L5190" s="4">
        <v>42225.431944444441</v>
      </c>
      <c r="M5190" s="3" t="s">
        <v>34</v>
      </c>
      <c r="N5190" s="10" t="s">
        <v>35</v>
      </c>
      <c r="O5190" s="14">
        <v>1</v>
      </c>
      <c r="P5190" s="15"/>
      <c r="Q5190" s="15"/>
      <c r="R5190" s="15"/>
    </row>
    <row r="5191" spans="1:18" x14ac:dyDescent="0.3">
      <c r="A5191" s="1">
        <v>114910</v>
      </c>
      <c r="B5191" s="2" t="s">
        <v>10117</v>
      </c>
      <c r="C5191" s="2" t="s">
        <v>10118</v>
      </c>
      <c r="D5191" s="3" t="s">
        <v>103</v>
      </c>
      <c r="E5191" s="4">
        <v>42413</v>
      </c>
      <c r="F5191" s="2" t="s">
        <v>17</v>
      </c>
      <c r="G5191" s="5" t="s">
        <v>18</v>
      </c>
      <c r="H5191" s="2" t="s">
        <v>20</v>
      </c>
      <c r="I5191" s="5" t="s">
        <v>811</v>
      </c>
      <c r="J5191" s="5" t="s">
        <v>43</v>
      </c>
      <c r="K5191" s="5" t="s">
        <v>33</v>
      </c>
      <c r="L5191" s="4">
        <v>42414.612499999996</v>
      </c>
      <c r="M5191" s="3" t="s">
        <v>38</v>
      </c>
      <c r="N5191" s="10" t="s">
        <v>138</v>
      </c>
      <c r="O5191" s="14">
        <v>1</v>
      </c>
      <c r="P5191" s="15"/>
      <c r="Q5191" s="15"/>
      <c r="R5191" s="15"/>
    </row>
    <row r="5192" spans="1:18" x14ac:dyDescent="0.3">
      <c r="A5192" s="1">
        <v>116225</v>
      </c>
      <c r="B5192" s="2" t="s">
        <v>10119</v>
      </c>
      <c r="C5192" s="2" t="s">
        <v>10120</v>
      </c>
      <c r="D5192" s="3" t="s">
        <v>31</v>
      </c>
      <c r="E5192" s="4">
        <v>42571.390277777777</v>
      </c>
      <c r="F5192" s="2" t="s">
        <v>17</v>
      </c>
      <c r="G5192" s="5" t="s">
        <v>18</v>
      </c>
      <c r="H5192" s="2" t="s">
        <v>42</v>
      </c>
      <c r="I5192" s="5" t="s">
        <v>557</v>
      </c>
      <c r="J5192" s="5" t="s">
        <v>22</v>
      </c>
      <c r="K5192" s="5" t="s">
        <v>33</v>
      </c>
      <c r="L5192" s="4">
        <v>42571.390277777777</v>
      </c>
      <c r="M5192" s="3" t="s">
        <v>34</v>
      </c>
      <c r="N5192" s="10" t="s">
        <v>35</v>
      </c>
      <c r="O5192" s="14">
        <v>1</v>
      </c>
      <c r="P5192" s="15"/>
      <c r="Q5192" s="15"/>
      <c r="R5192" s="15"/>
    </row>
    <row r="5193" spans="1:18" x14ac:dyDescent="0.3">
      <c r="A5193" s="1">
        <v>135531</v>
      </c>
      <c r="B5193" s="2" t="s">
        <v>10121</v>
      </c>
      <c r="C5193" s="2" t="s">
        <v>10122</v>
      </c>
      <c r="D5193" s="3" t="s">
        <v>16</v>
      </c>
      <c r="E5193" s="4">
        <v>43661</v>
      </c>
      <c r="F5193" s="2" t="s">
        <v>17</v>
      </c>
      <c r="G5193" s="5" t="s">
        <v>18</v>
      </c>
      <c r="H5193" s="2" t="s">
        <v>20</v>
      </c>
      <c r="I5193" s="5" t="s">
        <v>399</v>
      </c>
      <c r="J5193" s="5" t="s">
        <v>22</v>
      </c>
      <c r="K5193" s="5" t="s">
        <v>33</v>
      </c>
      <c r="L5193" s="4">
        <v>43666.409722222219</v>
      </c>
      <c r="M5193" s="3" t="s">
        <v>27</v>
      </c>
      <c r="N5193" s="10" t="s">
        <v>28</v>
      </c>
      <c r="O5193" s="14">
        <v>1</v>
      </c>
      <c r="P5193" s="15"/>
      <c r="Q5193" s="15"/>
      <c r="R5193" s="15"/>
    </row>
    <row r="5194" spans="1:18" x14ac:dyDescent="0.3">
      <c r="A5194" s="1">
        <v>135055</v>
      </c>
      <c r="B5194" s="2" t="s">
        <v>10123</v>
      </c>
      <c r="C5194" s="2" t="s">
        <v>10124</v>
      </c>
      <c r="D5194" s="3" t="s">
        <v>16</v>
      </c>
      <c r="E5194" s="4">
        <v>43520</v>
      </c>
      <c r="F5194" s="2" t="s">
        <v>17</v>
      </c>
      <c r="G5194" s="5" t="s">
        <v>18</v>
      </c>
      <c r="H5194" s="2" t="s">
        <v>20</v>
      </c>
      <c r="I5194" s="5" t="s">
        <v>128</v>
      </c>
      <c r="J5194" s="5" t="s">
        <v>22</v>
      </c>
      <c r="K5194" s="5" t="s">
        <v>33</v>
      </c>
      <c r="L5194" s="4">
        <v>43529.604166666664</v>
      </c>
      <c r="M5194" s="3" t="s">
        <v>27</v>
      </c>
      <c r="N5194" s="10" t="s">
        <v>28</v>
      </c>
      <c r="O5194" s="14">
        <v>1</v>
      </c>
      <c r="P5194" s="15"/>
      <c r="Q5194" s="15"/>
      <c r="R5194" s="15"/>
    </row>
    <row r="5195" spans="1:18" x14ac:dyDescent="0.3">
      <c r="A5195" s="1">
        <v>135185</v>
      </c>
      <c r="B5195" s="2" t="s">
        <v>10125</v>
      </c>
      <c r="C5195" s="2" t="s">
        <v>10126</v>
      </c>
      <c r="D5195" s="3" t="s">
        <v>16</v>
      </c>
      <c r="E5195" s="4">
        <v>43542.525000000001</v>
      </c>
      <c r="F5195" s="2" t="s">
        <v>17</v>
      </c>
      <c r="G5195" s="5" t="s">
        <v>18</v>
      </c>
      <c r="H5195" s="2" t="s">
        <v>20</v>
      </c>
      <c r="I5195" s="5" t="s">
        <v>133</v>
      </c>
      <c r="J5195" s="5" t="s">
        <v>22</v>
      </c>
      <c r="K5195" s="5" t="s">
        <v>33</v>
      </c>
      <c r="L5195" s="4">
        <v>43542.525000000001</v>
      </c>
      <c r="M5195" s="3" t="s">
        <v>27</v>
      </c>
      <c r="N5195" s="10" t="s">
        <v>28</v>
      </c>
      <c r="O5195" s="14">
        <v>1</v>
      </c>
      <c r="P5195" s="15"/>
      <c r="Q5195" s="15"/>
      <c r="R5195" s="15"/>
    </row>
    <row r="5196" spans="1:18" x14ac:dyDescent="0.3">
      <c r="A5196" s="1">
        <v>135529</v>
      </c>
      <c r="B5196" s="2" t="s">
        <v>10127</v>
      </c>
      <c r="C5196" s="2" t="s">
        <v>10128</v>
      </c>
      <c r="D5196" s="3" t="s">
        <v>16</v>
      </c>
      <c r="E5196" s="4">
        <v>43661</v>
      </c>
      <c r="F5196" s="2" t="s">
        <v>17</v>
      </c>
      <c r="G5196" s="5" t="s">
        <v>18</v>
      </c>
      <c r="H5196" s="2" t="s">
        <v>20</v>
      </c>
      <c r="I5196" s="5" t="s">
        <v>124</v>
      </c>
      <c r="J5196" s="5" t="s">
        <v>100</v>
      </c>
      <c r="K5196" s="5" t="s">
        <v>33</v>
      </c>
      <c r="L5196" s="4">
        <v>43666.406944444439</v>
      </c>
      <c r="M5196" s="3" t="s">
        <v>27</v>
      </c>
      <c r="N5196" s="10" t="s">
        <v>28</v>
      </c>
      <c r="O5196" s="14">
        <v>1</v>
      </c>
      <c r="P5196" s="15"/>
      <c r="Q5196" s="15"/>
      <c r="R5196" s="15"/>
    </row>
    <row r="5197" spans="1:18" x14ac:dyDescent="0.3">
      <c r="A5197" s="1">
        <v>134956</v>
      </c>
      <c r="B5197" s="2" t="s">
        <v>10129</v>
      </c>
      <c r="C5197" s="2" t="s">
        <v>10130</v>
      </c>
      <c r="D5197" s="3" t="s">
        <v>16</v>
      </c>
      <c r="E5197" s="4">
        <v>43474</v>
      </c>
      <c r="F5197" s="2" t="s">
        <v>17</v>
      </c>
      <c r="G5197" s="5" t="s">
        <v>18</v>
      </c>
      <c r="H5197" s="2" t="s">
        <v>42</v>
      </c>
      <c r="I5197" s="5" t="s">
        <v>26</v>
      </c>
      <c r="J5197" s="5" t="s">
        <v>22</v>
      </c>
      <c r="K5197" s="5" t="s">
        <v>33</v>
      </c>
      <c r="L5197" s="4">
        <v>43477.485416666663</v>
      </c>
      <c r="M5197" s="3" t="s">
        <v>38</v>
      </c>
      <c r="N5197" s="10" t="s">
        <v>138</v>
      </c>
      <c r="O5197" s="14">
        <v>1</v>
      </c>
      <c r="P5197" s="15"/>
      <c r="Q5197" s="15"/>
      <c r="R5197" s="15"/>
    </row>
    <row r="5198" spans="1:18" x14ac:dyDescent="0.3">
      <c r="A5198" s="1">
        <v>114228</v>
      </c>
      <c r="B5198" s="2" t="s">
        <v>10131</v>
      </c>
      <c r="C5198" s="2" t="s">
        <v>10132</v>
      </c>
      <c r="D5198" s="3" t="s">
        <v>16</v>
      </c>
      <c r="E5198" s="4">
        <v>42221</v>
      </c>
      <c r="F5198" s="2" t="s">
        <v>17</v>
      </c>
      <c r="G5198" s="5" t="s">
        <v>48</v>
      </c>
      <c r="H5198" s="2" t="s">
        <v>42</v>
      </c>
      <c r="I5198" s="5" t="s">
        <v>141</v>
      </c>
      <c r="J5198" s="5" t="s">
        <v>10920</v>
      </c>
      <c r="K5198" s="5" t="s">
        <v>326</v>
      </c>
      <c r="L5198" s="4">
        <v>42225.495138888888</v>
      </c>
      <c r="M5198" s="3" t="s">
        <v>27</v>
      </c>
      <c r="N5198" s="10" t="s">
        <v>28</v>
      </c>
      <c r="O5198" s="14">
        <v>1</v>
      </c>
      <c r="P5198" s="15"/>
      <c r="Q5198" s="15"/>
      <c r="R5198" s="15"/>
    </row>
    <row r="5199" spans="1:18" x14ac:dyDescent="0.3">
      <c r="A5199" s="1">
        <v>114229</v>
      </c>
      <c r="B5199" s="2" t="s">
        <v>10133</v>
      </c>
      <c r="C5199" s="2" t="s">
        <v>10134</v>
      </c>
      <c r="D5199" s="3" t="s">
        <v>16</v>
      </c>
      <c r="E5199" s="4">
        <v>42221</v>
      </c>
      <c r="F5199" s="2" t="s">
        <v>17</v>
      </c>
      <c r="G5199" s="5" t="s">
        <v>48</v>
      </c>
      <c r="H5199" s="2" t="s">
        <v>42</v>
      </c>
      <c r="I5199" s="5" t="s">
        <v>141</v>
      </c>
      <c r="J5199" s="5" t="s">
        <v>10920</v>
      </c>
      <c r="K5199" s="5" t="s">
        <v>326</v>
      </c>
      <c r="L5199" s="4">
        <v>42225.495138888888</v>
      </c>
      <c r="M5199" s="3" t="s">
        <v>27</v>
      </c>
      <c r="N5199" s="10" t="s">
        <v>28</v>
      </c>
      <c r="O5199" s="14">
        <v>1</v>
      </c>
      <c r="P5199" s="15"/>
      <c r="Q5199" s="15"/>
      <c r="R5199" s="15"/>
    </row>
    <row r="5200" spans="1:18" x14ac:dyDescent="0.3">
      <c r="A5200" s="1">
        <v>114230</v>
      </c>
      <c r="B5200" s="2" t="s">
        <v>10135</v>
      </c>
      <c r="C5200" s="2" t="s">
        <v>10136</v>
      </c>
      <c r="D5200" s="3" t="s">
        <v>16</v>
      </c>
      <c r="E5200" s="4">
        <v>42221</v>
      </c>
      <c r="F5200" s="2" t="s">
        <v>17</v>
      </c>
      <c r="G5200" s="5" t="s">
        <v>48</v>
      </c>
      <c r="H5200" s="2" t="s">
        <v>42</v>
      </c>
      <c r="I5200" s="5" t="s">
        <v>141</v>
      </c>
      <c r="J5200" s="5" t="s">
        <v>10920</v>
      </c>
      <c r="K5200" s="5" t="s">
        <v>326</v>
      </c>
      <c r="L5200" s="4">
        <v>42225.495138888888</v>
      </c>
      <c r="M5200" s="3" t="s">
        <v>27</v>
      </c>
      <c r="N5200" s="10" t="s">
        <v>28</v>
      </c>
      <c r="O5200" s="14">
        <v>1</v>
      </c>
      <c r="P5200" s="15"/>
      <c r="Q5200" s="15"/>
      <c r="R5200" s="15"/>
    </row>
    <row r="5201" spans="1:18" x14ac:dyDescent="0.3">
      <c r="A5201" s="1">
        <v>114231</v>
      </c>
      <c r="B5201" s="2" t="s">
        <v>10137</v>
      </c>
      <c r="C5201" s="2" t="s">
        <v>10138</v>
      </c>
      <c r="D5201" s="3" t="s">
        <v>16</v>
      </c>
      <c r="E5201" s="4">
        <v>42221</v>
      </c>
      <c r="F5201" s="2" t="s">
        <v>17</v>
      </c>
      <c r="G5201" s="5" t="s">
        <v>48</v>
      </c>
      <c r="H5201" s="2" t="s">
        <v>42</v>
      </c>
      <c r="I5201" s="5" t="s">
        <v>141</v>
      </c>
      <c r="J5201" s="5" t="s">
        <v>10920</v>
      </c>
      <c r="K5201" s="5" t="s">
        <v>326</v>
      </c>
      <c r="L5201" s="4">
        <v>42225.495138888888</v>
      </c>
      <c r="M5201" s="3" t="s">
        <v>27</v>
      </c>
      <c r="N5201" s="10" t="s">
        <v>28</v>
      </c>
      <c r="O5201" s="14">
        <v>1</v>
      </c>
      <c r="P5201" s="15"/>
      <c r="Q5201" s="15"/>
      <c r="R5201" s="15"/>
    </row>
    <row r="5202" spans="1:18" x14ac:dyDescent="0.3">
      <c r="A5202" s="1">
        <v>114232</v>
      </c>
      <c r="B5202" s="2" t="s">
        <v>10139</v>
      </c>
      <c r="C5202" s="2" t="s">
        <v>10140</v>
      </c>
      <c r="D5202" s="3" t="s">
        <v>16</v>
      </c>
      <c r="E5202" s="4">
        <v>42221</v>
      </c>
      <c r="F5202" s="2" t="s">
        <v>17</v>
      </c>
      <c r="G5202" s="5" t="s">
        <v>48</v>
      </c>
      <c r="H5202" s="2" t="s">
        <v>42</v>
      </c>
      <c r="I5202" s="5" t="s">
        <v>141</v>
      </c>
      <c r="J5202" s="5" t="s">
        <v>10920</v>
      </c>
      <c r="K5202" s="5" t="s">
        <v>326</v>
      </c>
      <c r="L5202" s="4">
        <v>42225.495138888888</v>
      </c>
      <c r="M5202" s="3" t="s">
        <v>27</v>
      </c>
      <c r="N5202" s="10" t="s">
        <v>28</v>
      </c>
      <c r="O5202" s="14">
        <v>1</v>
      </c>
      <c r="P5202" s="15"/>
      <c r="Q5202" s="15"/>
      <c r="R5202" s="15"/>
    </row>
    <row r="5203" spans="1:18" x14ac:dyDescent="0.3">
      <c r="A5203" s="1">
        <v>114233</v>
      </c>
      <c r="B5203" s="2" t="s">
        <v>10141</v>
      </c>
      <c r="C5203" s="2" t="s">
        <v>10142</v>
      </c>
      <c r="D5203" s="3" t="s">
        <v>16</v>
      </c>
      <c r="E5203" s="4">
        <v>42221</v>
      </c>
      <c r="F5203" s="2" t="s">
        <v>17</v>
      </c>
      <c r="G5203" s="5" t="s">
        <v>48</v>
      </c>
      <c r="H5203" s="2" t="s">
        <v>42</v>
      </c>
      <c r="I5203" s="5" t="s">
        <v>141</v>
      </c>
      <c r="J5203" s="5" t="s">
        <v>10920</v>
      </c>
      <c r="K5203" s="5" t="s">
        <v>326</v>
      </c>
      <c r="L5203" s="4">
        <v>42225.495138888888</v>
      </c>
      <c r="M5203" s="3" t="s">
        <v>27</v>
      </c>
      <c r="N5203" s="10" t="s">
        <v>28</v>
      </c>
      <c r="O5203" s="14">
        <v>1</v>
      </c>
      <c r="P5203" s="15"/>
      <c r="Q5203" s="15"/>
      <c r="R5203" s="15"/>
    </row>
    <row r="5204" spans="1:18" x14ac:dyDescent="0.3">
      <c r="A5204" s="1">
        <v>114234</v>
      </c>
      <c r="B5204" s="2" t="s">
        <v>10143</v>
      </c>
      <c r="C5204" s="2" t="s">
        <v>10144</v>
      </c>
      <c r="D5204" s="3" t="s">
        <v>16</v>
      </c>
      <c r="E5204" s="4">
        <v>42221</v>
      </c>
      <c r="F5204" s="2" t="s">
        <v>17</v>
      </c>
      <c r="G5204" s="5" t="s">
        <v>48</v>
      </c>
      <c r="H5204" s="2" t="s">
        <v>42</v>
      </c>
      <c r="I5204" s="5" t="s">
        <v>141</v>
      </c>
      <c r="J5204" s="5" t="s">
        <v>10920</v>
      </c>
      <c r="K5204" s="5" t="s">
        <v>326</v>
      </c>
      <c r="L5204" s="4">
        <v>42225.495138888888</v>
      </c>
      <c r="M5204" s="3" t="s">
        <v>27</v>
      </c>
      <c r="N5204" s="10" t="s">
        <v>28</v>
      </c>
      <c r="O5204" s="14">
        <v>1</v>
      </c>
      <c r="P5204" s="15"/>
      <c r="Q5204" s="15"/>
      <c r="R5204" s="15"/>
    </row>
    <row r="5205" spans="1:18" x14ac:dyDescent="0.3">
      <c r="A5205" s="1">
        <v>114235</v>
      </c>
      <c r="B5205" s="2" t="s">
        <v>10145</v>
      </c>
      <c r="C5205" s="2" t="s">
        <v>10146</v>
      </c>
      <c r="D5205" s="3" t="s">
        <v>16</v>
      </c>
      <c r="E5205" s="4">
        <v>42221</v>
      </c>
      <c r="F5205" s="2" t="s">
        <v>17</v>
      </c>
      <c r="G5205" s="5" t="s">
        <v>48</v>
      </c>
      <c r="H5205" s="2" t="s">
        <v>42</v>
      </c>
      <c r="I5205" s="5" t="s">
        <v>141</v>
      </c>
      <c r="J5205" s="5" t="s">
        <v>10920</v>
      </c>
      <c r="K5205" s="5" t="s">
        <v>326</v>
      </c>
      <c r="L5205" s="4">
        <v>42225.495138888888</v>
      </c>
      <c r="M5205" s="3" t="s">
        <v>27</v>
      </c>
      <c r="N5205" s="10" t="s">
        <v>28</v>
      </c>
      <c r="O5205" s="14">
        <v>1</v>
      </c>
      <c r="P5205" s="15"/>
      <c r="Q5205" s="15"/>
      <c r="R5205" s="15"/>
    </row>
    <row r="5206" spans="1:18" x14ac:dyDescent="0.3">
      <c r="A5206" s="1">
        <v>114236</v>
      </c>
      <c r="B5206" s="2" t="s">
        <v>10147</v>
      </c>
      <c r="C5206" s="2" t="s">
        <v>10148</v>
      </c>
      <c r="D5206" s="3" t="s">
        <v>16</v>
      </c>
      <c r="E5206" s="4">
        <v>42221</v>
      </c>
      <c r="F5206" s="2" t="s">
        <v>17</v>
      </c>
      <c r="G5206" s="5" t="s">
        <v>48</v>
      </c>
      <c r="H5206" s="2" t="s">
        <v>42</v>
      </c>
      <c r="I5206" s="5" t="s">
        <v>141</v>
      </c>
      <c r="J5206" s="5" t="s">
        <v>10920</v>
      </c>
      <c r="K5206" s="5" t="s">
        <v>326</v>
      </c>
      <c r="L5206" s="4">
        <v>42225.495138888888</v>
      </c>
      <c r="M5206" s="3" t="s">
        <v>27</v>
      </c>
      <c r="N5206" s="10" t="s">
        <v>28</v>
      </c>
      <c r="O5206" s="14">
        <v>1</v>
      </c>
      <c r="P5206" s="15"/>
      <c r="Q5206" s="15"/>
      <c r="R5206" s="15"/>
    </row>
    <row r="5207" spans="1:18" x14ac:dyDescent="0.3">
      <c r="A5207" s="1">
        <v>114237</v>
      </c>
      <c r="B5207" s="2" t="s">
        <v>10149</v>
      </c>
      <c r="C5207" s="2" t="s">
        <v>10150</v>
      </c>
      <c r="D5207" s="3" t="s">
        <v>16</v>
      </c>
      <c r="E5207" s="4">
        <v>42221</v>
      </c>
      <c r="F5207" s="2" t="s">
        <v>17</v>
      </c>
      <c r="G5207" s="5" t="s">
        <v>48</v>
      </c>
      <c r="H5207" s="2" t="s">
        <v>42</v>
      </c>
      <c r="I5207" s="5" t="s">
        <v>141</v>
      </c>
      <c r="J5207" s="5" t="s">
        <v>10920</v>
      </c>
      <c r="K5207" s="5" t="s">
        <v>326</v>
      </c>
      <c r="L5207" s="4">
        <v>42225.495138888888</v>
      </c>
      <c r="M5207" s="3" t="s">
        <v>27</v>
      </c>
      <c r="N5207" s="10" t="s">
        <v>28</v>
      </c>
      <c r="O5207" s="14">
        <v>1</v>
      </c>
      <c r="P5207" s="15"/>
      <c r="Q5207" s="15"/>
      <c r="R5207" s="15"/>
    </row>
    <row r="5208" spans="1:18" x14ac:dyDescent="0.3">
      <c r="A5208" s="1">
        <v>114238</v>
      </c>
      <c r="B5208" s="2" t="s">
        <v>10151</v>
      </c>
      <c r="C5208" s="2" t="s">
        <v>10152</v>
      </c>
      <c r="D5208" s="3" t="s">
        <v>16</v>
      </c>
      <c r="E5208" s="4">
        <v>42221</v>
      </c>
      <c r="F5208" s="2" t="s">
        <v>17</v>
      </c>
      <c r="G5208" s="5" t="s">
        <v>48</v>
      </c>
      <c r="H5208" s="2" t="s">
        <v>42</v>
      </c>
      <c r="I5208" s="5" t="s">
        <v>141</v>
      </c>
      <c r="J5208" s="5" t="s">
        <v>10920</v>
      </c>
      <c r="K5208" s="5" t="s">
        <v>326</v>
      </c>
      <c r="L5208" s="4">
        <v>42225.495138888888</v>
      </c>
      <c r="M5208" s="3" t="s">
        <v>27</v>
      </c>
      <c r="N5208" s="10" t="s">
        <v>28</v>
      </c>
      <c r="O5208" s="14">
        <v>1</v>
      </c>
      <c r="P5208" s="15"/>
      <c r="Q5208" s="15"/>
      <c r="R5208" s="15"/>
    </row>
    <row r="5209" spans="1:18" x14ac:dyDescent="0.3">
      <c r="A5209" s="1">
        <v>114239</v>
      </c>
      <c r="B5209" s="2" t="s">
        <v>10153</v>
      </c>
      <c r="C5209" s="2" t="s">
        <v>10154</v>
      </c>
      <c r="D5209" s="3" t="s">
        <v>16</v>
      </c>
      <c r="E5209" s="4">
        <v>42221</v>
      </c>
      <c r="F5209" s="2" t="s">
        <v>17</v>
      </c>
      <c r="G5209" s="5" t="s">
        <v>48</v>
      </c>
      <c r="H5209" s="2" t="s">
        <v>42</v>
      </c>
      <c r="I5209" s="5" t="s">
        <v>141</v>
      </c>
      <c r="J5209" s="5" t="s">
        <v>10920</v>
      </c>
      <c r="K5209" s="5" t="s">
        <v>326</v>
      </c>
      <c r="L5209" s="4">
        <v>42225.495138888888</v>
      </c>
      <c r="M5209" s="3" t="s">
        <v>27</v>
      </c>
      <c r="N5209" s="10" t="s">
        <v>28</v>
      </c>
      <c r="O5209" s="14">
        <v>1</v>
      </c>
      <c r="P5209" s="15"/>
      <c r="Q5209" s="15"/>
      <c r="R5209" s="15"/>
    </row>
    <row r="5210" spans="1:18" x14ac:dyDescent="0.3">
      <c r="A5210" s="1">
        <v>114240</v>
      </c>
      <c r="B5210" s="2" t="s">
        <v>10155</v>
      </c>
      <c r="C5210" s="2" t="s">
        <v>10156</v>
      </c>
      <c r="D5210" s="3" t="s">
        <v>16</v>
      </c>
      <c r="E5210" s="4">
        <v>42221</v>
      </c>
      <c r="F5210" s="2" t="s">
        <v>17</v>
      </c>
      <c r="G5210" s="5" t="s">
        <v>48</v>
      </c>
      <c r="H5210" s="2" t="s">
        <v>42</v>
      </c>
      <c r="I5210" s="5" t="s">
        <v>141</v>
      </c>
      <c r="J5210" s="5" t="s">
        <v>10920</v>
      </c>
      <c r="K5210" s="5" t="s">
        <v>326</v>
      </c>
      <c r="L5210" s="4">
        <v>42225.495138888888</v>
      </c>
      <c r="M5210" s="3" t="s">
        <v>27</v>
      </c>
      <c r="N5210" s="10" t="s">
        <v>28</v>
      </c>
      <c r="O5210" s="14">
        <v>1</v>
      </c>
      <c r="P5210" s="15"/>
      <c r="Q5210" s="15"/>
      <c r="R5210" s="15"/>
    </row>
    <row r="5211" spans="1:18" x14ac:dyDescent="0.3">
      <c r="A5211" s="1">
        <v>114241</v>
      </c>
      <c r="B5211" s="2" t="s">
        <v>10157</v>
      </c>
      <c r="C5211" s="2" t="s">
        <v>10158</v>
      </c>
      <c r="D5211" s="3" t="s">
        <v>16</v>
      </c>
      <c r="E5211" s="4">
        <v>42221</v>
      </c>
      <c r="F5211" s="2" t="s">
        <v>17</v>
      </c>
      <c r="G5211" s="5" t="s">
        <v>48</v>
      </c>
      <c r="H5211" s="2" t="s">
        <v>42</v>
      </c>
      <c r="I5211" s="5" t="s">
        <v>141</v>
      </c>
      <c r="J5211" s="5" t="s">
        <v>10920</v>
      </c>
      <c r="K5211" s="5" t="s">
        <v>326</v>
      </c>
      <c r="L5211" s="4">
        <v>42225.495138888888</v>
      </c>
      <c r="M5211" s="3" t="s">
        <v>27</v>
      </c>
      <c r="N5211" s="10" t="s">
        <v>28</v>
      </c>
      <c r="O5211" s="14">
        <v>1</v>
      </c>
      <c r="P5211" s="15"/>
      <c r="Q5211" s="15"/>
      <c r="R5211" s="15"/>
    </row>
    <row r="5212" spans="1:18" x14ac:dyDescent="0.3">
      <c r="A5212" s="1">
        <v>114242</v>
      </c>
      <c r="B5212" s="2" t="s">
        <v>10159</v>
      </c>
      <c r="C5212" s="2" t="s">
        <v>10160</v>
      </c>
      <c r="D5212" s="3" t="s">
        <v>16</v>
      </c>
      <c r="E5212" s="4">
        <v>42221</v>
      </c>
      <c r="F5212" s="2" t="s">
        <v>17</v>
      </c>
      <c r="G5212" s="5" t="s">
        <v>48</v>
      </c>
      <c r="H5212" s="2" t="s">
        <v>42</v>
      </c>
      <c r="I5212" s="5" t="s">
        <v>141</v>
      </c>
      <c r="J5212" s="5" t="s">
        <v>10920</v>
      </c>
      <c r="K5212" s="5" t="s">
        <v>326</v>
      </c>
      <c r="L5212" s="4">
        <v>42225.495138888888</v>
      </c>
      <c r="M5212" s="3" t="s">
        <v>27</v>
      </c>
      <c r="N5212" s="10" t="s">
        <v>28</v>
      </c>
      <c r="O5212" s="14">
        <v>1</v>
      </c>
      <c r="P5212" s="15"/>
      <c r="Q5212" s="15"/>
      <c r="R5212" s="15"/>
    </row>
    <row r="5213" spans="1:18" x14ac:dyDescent="0.3">
      <c r="A5213" s="1">
        <v>114243</v>
      </c>
      <c r="B5213" s="2" t="s">
        <v>10161</v>
      </c>
      <c r="C5213" s="2" t="s">
        <v>10162</v>
      </c>
      <c r="D5213" s="3" t="s">
        <v>16</v>
      </c>
      <c r="E5213" s="4">
        <v>42221</v>
      </c>
      <c r="F5213" s="2" t="s">
        <v>17</v>
      </c>
      <c r="G5213" s="5" t="s">
        <v>48</v>
      </c>
      <c r="H5213" s="2" t="s">
        <v>42</v>
      </c>
      <c r="I5213" s="5" t="s">
        <v>141</v>
      </c>
      <c r="J5213" s="5" t="s">
        <v>10920</v>
      </c>
      <c r="K5213" s="5" t="s">
        <v>326</v>
      </c>
      <c r="L5213" s="4">
        <v>42225.495138888888</v>
      </c>
      <c r="M5213" s="3" t="s">
        <v>27</v>
      </c>
      <c r="N5213" s="10" t="s">
        <v>28</v>
      </c>
      <c r="O5213" s="14">
        <v>1</v>
      </c>
      <c r="P5213" s="15"/>
      <c r="Q5213" s="15"/>
      <c r="R5213" s="15"/>
    </row>
    <row r="5214" spans="1:18" x14ac:dyDescent="0.3">
      <c r="A5214" s="1">
        <v>114244</v>
      </c>
      <c r="B5214" s="2" t="s">
        <v>10163</v>
      </c>
      <c r="C5214" s="2" t="s">
        <v>10164</v>
      </c>
      <c r="D5214" s="3" t="s">
        <v>16</v>
      </c>
      <c r="E5214" s="4">
        <v>42221</v>
      </c>
      <c r="F5214" s="2" t="s">
        <v>17</v>
      </c>
      <c r="G5214" s="5" t="s">
        <v>48</v>
      </c>
      <c r="H5214" s="2" t="s">
        <v>42</v>
      </c>
      <c r="I5214" s="5" t="s">
        <v>141</v>
      </c>
      <c r="J5214" s="5" t="s">
        <v>10920</v>
      </c>
      <c r="K5214" s="5" t="s">
        <v>326</v>
      </c>
      <c r="L5214" s="4">
        <v>42225.495138888888</v>
      </c>
      <c r="M5214" s="3" t="s">
        <v>27</v>
      </c>
      <c r="N5214" s="10" t="s">
        <v>28</v>
      </c>
      <c r="O5214" s="14">
        <v>1</v>
      </c>
      <c r="P5214" s="15"/>
      <c r="Q5214" s="15"/>
      <c r="R5214" s="15"/>
    </row>
    <row r="5215" spans="1:18" x14ac:dyDescent="0.3">
      <c r="A5215" s="1">
        <v>114245</v>
      </c>
      <c r="B5215" s="2" t="s">
        <v>10165</v>
      </c>
      <c r="C5215" s="2" t="s">
        <v>10166</v>
      </c>
      <c r="D5215" s="3" t="s">
        <v>16</v>
      </c>
      <c r="E5215" s="4">
        <v>42221</v>
      </c>
      <c r="F5215" s="2" t="s">
        <v>17</v>
      </c>
      <c r="G5215" s="5" t="s">
        <v>48</v>
      </c>
      <c r="H5215" s="2" t="s">
        <v>42</v>
      </c>
      <c r="I5215" s="5" t="s">
        <v>141</v>
      </c>
      <c r="J5215" s="5" t="s">
        <v>10920</v>
      </c>
      <c r="K5215" s="5" t="s">
        <v>326</v>
      </c>
      <c r="L5215" s="4">
        <v>42225.495138888888</v>
      </c>
      <c r="M5215" s="3" t="s">
        <v>27</v>
      </c>
      <c r="N5215" s="10" t="s">
        <v>28</v>
      </c>
      <c r="O5215" s="14">
        <v>1</v>
      </c>
      <c r="P5215" s="15"/>
      <c r="Q5215" s="15"/>
      <c r="R5215" s="15"/>
    </row>
    <row r="5216" spans="1:18" x14ac:dyDescent="0.3">
      <c r="A5216" s="1">
        <v>114246</v>
      </c>
      <c r="B5216" s="2" t="s">
        <v>10167</v>
      </c>
      <c r="C5216" s="2" t="s">
        <v>10168</v>
      </c>
      <c r="D5216" s="3" t="s">
        <v>16</v>
      </c>
      <c r="E5216" s="4">
        <v>42221</v>
      </c>
      <c r="F5216" s="2" t="s">
        <v>17</v>
      </c>
      <c r="G5216" s="5" t="s">
        <v>48</v>
      </c>
      <c r="H5216" s="2" t="s">
        <v>42</v>
      </c>
      <c r="I5216" s="5" t="s">
        <v>141</v>
      </c>
      <c r="J5216" s="5" t="s">
        <v>10920</v>
      </c>
      <c r="K5216" s="5" t="s">
        <v>326</v>
      </c>
      <c r="L5216" s="4">
        <v>42225.495138888888</v>
      </c>
      <c r="M5216" s="3" t="s">
        <v>27</v>
      </c>
      <c r="N5216" s="10" t="s">
        <v>28</v>
      </c>
      <c r="O5216" s="14">
        <v>1</v>
      </c>
      <c r="P5216" s="15"/>
      <c r="Q5216" s="15"/>
      <c r="R5216" s="15"/>
    </row>
    <row r="5217" spans="1:18" x14ac:dyDescent="0.3">
      <c r="A5217" s="1">
        <v>114247</v>
      </c>
      <c r="B5217" s="2" t="s">
        <v>10169</v>
      </c>
      <c r="C5217" s="2" t="s">
        <v>10170</v>
      </c>
      <c r="D5217" s="3" t="s">
        <v>16</v>
      </c>
      <c r="E5217" s="4">
        <v>42221</v>
      </c>
      <c r="F5217" s="2" t="s">
        <v>17</v>
      </c>
      <c r="G5217" s="5" t="s">
        <v>48</v>
      </c>
      <c r="H5217" s="2" t="s">
        <v>42</v>
      </c>
      <c r="I5217" s="5" t="s">
        <v>141</v>
      </c>
      <c r="J5217" s="5" t="s">
        <v>10920</v>
      </c>
      <c r="K5217" s="5" t="s">
        <v>326</v>
      </c>
      <c r="L5217" s="4">
        <v>42225.495138888888</v>
      </c>
      <c r="M5217" s="3" t="s">
        <v>27</v>
      </c>
      <c r="N5217" s="10" t="s">
        <v>28</v>
      </c>
      <c r="O5217" s="14">
        <v>1</v>
      </c>
      <c r="P5217" s="15"/>
      <c r="Q5217" s="15"/>
      <c r="R5217" s="15"/>
    </row>
    <row r="5218" spans="1:18" x14ac:dyDescent="0.3">
      <c r="A5218" s="1">
        <v>16351</v>
      </c>
      <c r="B5218" s="2" t="s">
        <v>10171</v>
      </c>
      <c r="C5218" s="2" t="s">
        <v>10172</v>
      </c>
      <c r="D5218" s="3" t="s">
        <v>16</v>
      </c>
      <c r="E5218" s="4">
        <v>40978</v>
      </c>
      <c r="F5218" s="2" t="s">
        <v>17</v>
      </c>
      <c r="G5218" s="5" t="s">
        <v>48</v>
      </c>
      <c r="H5218" s="2" t="s">
        <v>20</v>
      </c>
      <c r="I5218" s="5" t="s">
        <v>128</v>
      </c>
      <c r="J5218" s="5" t="s">
        <v>22</v>
      </c>
      <c r="K5218" s="5" t="s">
        <v>130</v>
      </c>
      <c r="L5218" s="4" t="s">
        <v>19</v>
      </c>
      <c r="M5218" s="3" t="s">
        <v>27</v>
      </c>
      <c r="N5218" s="10" t="s">
        <v>28</v>
      </c>
      <c r="O5218" s="14">
        <v>1</v>
      </c>
      <c r="P5218" s="15"/>
      <c r="Q5218" s="15"/>
      <c r="R5218" s="15"/>
    </row>
    <row r="5219" spans="1:18" x14ac:dyDescent="0.3">
      <c r="A5219" s="1">
        <v>16352</v>
      </c>
      <c r="B5219" s="2" t="s">
        <v>10173</v>
      </c>
      <c r="C5219" s="2" t="s">
        <v>10174</v>
      </c>
      <c r="D5219" s="3" t="s">
        <v>16</v>
      </c>
      <c r="E5219" s="4">
        <v>40978</v>
      </c>
      <c r="F5219" s="2" t="s">
        <v>17</v>
      </c>
      <c r="G5219" s="5" t="s">
        <v>48</v>
      </c>
      <c r="H5219" s="2" t="s">
        <v>20</v>
      </c>
      <c r="I5219" s="5" t="s">
        <v>128</v>
      </c>
      <c r="J5219" s="5" t="s">
        <v>10920</v>
      </c>
      <c r="K5219" s="5" t="s">
        <v>130</v>
      </c>
      <c r="L5219" s="4" t="s">
        <v>19</v>
      </c>
      <c r="M5219" s="3" t="s">
        <v>27</v>
      </c>
      <c r="N5219" s="10" t="s">
        <v>28</v>
      </c>
      <c r="O5219" s="14">
        <v>1</v>
      </c>
      <c r="P5219" s="15"/>
      <c r="Q5219" s="15"/>
      <c r="R5219" s="15"/>
    </row>
    <row r="5220" spans="1:18" x14ac:dyDescent="0.3">
      <c r="A5220" s="1">
        <v>16353</v>
      </c>
      <c r="B5220" s="2" t="s">
        <v>10175</v>
      </c>
      <c r="C5220" s="2" t="s">
        <v>10176</v>
      </c>
      <c r="D5220" s="3" t="s">
        <v>16</v>
      </c>
      <c r="E5220" s="4">
        <v>40979</v>
      </c>
      <c r="F5220" s="2" t="s">
        <v>17</v>
      </c>
      <c r="G5220" s="5" t="s">
        <v>48</v>
      </c>
      <c r="H5220" s="2" t="s">
        <v>20</v>
      </c>
      <c r="I5220" s="5" t="s">
        <v>128</v>
      </c>
      <c r="J5220" s="5" t="s">
        <v>10920</v>
      </c>
      <c r="K5220" s="5" t="s">
        <v>130</v>
      </c>
      <c r="L5220" s="4" t="s">
        <v>19</v>
      </c>
      <c r="M5220" s="3" t="s">
        <v>27</v>
      </c>
      <c r="N5220" s="10" t="s">
        <v>28</v>
      </c>
      <c r="O5220" s="14">
        <v>1</v>
      </c>
      <c r="P5220" s="15"/>
      <c r="Q5220" s="15"/>
      <c r="R5220" s="15"/>
    </row>
    <row r="5221" spans="1:18" x14ac:dyDescent="0.3">
      <c r="A5221" s="1">
        <v>134897</v>
      </c>
      <c r="B5221" s="2" t="s">
        <v>10177</v>
      </c>
      <c r="C5221" s="2" t="s">
        <v>10178</v>
      </c>
      <c r="D5221" s="3" t="s">
        <v>16</v>
      </c>
      <c r="E5221" s="4">
        <v>43458</v>
      </c>
      <c r="F5221" s="2" t="s">
        <v>17</v>
      </c>
      <c r="G5221" s="5" t="s">
        <v>48</v>
      </c>
      <c r="H5221" s="2" t="s">
        <v>20</v>
      </c>
      <c r="I5221" s="5" t="s">
        <v>537</v>
      </c>
      <c r="J5221" s="5" t="s">
        <v>129</v>
      </c>
      <c r="K5221" s="5" t="s">
        <v>33</v>
      </c>
      <c r="L5221" s="4">
        <v>43465.447222222218</v>
      </c>
      <c r="M5221" s="3" t="s">
        <v>27</v>
      </c>
      <c r="N5221" s="10" t="s">
        <v>28</v>
      </c>
      <c r="O5221" s="14">
        <v>1</v>
      </c>
      <c r="P5221" s="15"/>
      <c r="Q5221" s="15"/>
      <c r="R5221" s="15"/>
    </row>
    <row r="5222" spans="1:18" x14ac:dyDescent="0.3">
      <c r="A5222" s="1">
        <v>134896</v>
      </c>
      <c r="B5222" s="2" t="s">
        <v>10179</v>
      </c>
      <c r="C5222" s="2" t="s">
        <v>10180</v>
      </c>
      <c r="D5222" s="3" t="s">
        <v>16</v>
      </c>
      <c r="E5222" s="4">
        <v>43458</v>
      </c>
      <c r="F5222" s="2" t="s">
        <v>17</v>
      </c>
      <c r="G5222" s="5" t="s">
        <v>48</v>
      </c>
      <c r="H5222" s="2" t="s">
        <v>20</v>
      </c>
      <c r="I5222" s="5" t="s">
        <v>537</v>
      </c>
      <c r="J5222" s="5" t="s">
        <v>129</v>
      </c>
      <c r="K5222" s="5" t="s">
        <v>33</v>
      </c>
      <c r="L5222" s="4">
        <v>43465.447222222218</v>
      </c>
      <c r="M5222" s="3" t="s">
        <v>27</v>
      </c>
      <c r="N5222" s="10" t="s">
        <v>28</v>
      </c>
      <c r="O5222" s="14">
        <v>1</v>
      </c>
      <c r="P5222" s="15"/>
      <c r="Q5222" s="15"/>
      <c r="R5222" s="15"/>
    </row>
    <row r="5223" spans="1:18" x14ac:dyDescent="0.3">
      <c r="A5223" s="1">
        <v>134895</v>
      </c>
      <c r="B5223" s="2" t="s">
        <v>10181</v>
      </c>
      <c r="C5223" s="2" t="s">
        <v>10182</v>
      </c>
      <c r="D5223" s="3" t="s">
        <v>16</v>
      </c>
      <c r="E5223" s="4">
        <v>43458</v>
      </c>
      <c r="F5223" s="2" t="s">
        <v>17</v>
      </c>
      <c r="G5223" s="5" t="s">
        <v>48</v>
      </c>
      <c r="H5223" s="2" t="s">
        <v>20</v>
      </c>
      <c r="I5223" s="5" t="s">
        <v>537</v>
      </c>
      <c r="J5223" s="5" t="s">
        <v>129</v>
      </c>
      <c r="K5223" s="5" t="s">
        <v>33</v>
      </c>
      <c r="L5223" s="4">
        <v>43465.447222222218</v>
      </c>
      <c r="M5223" s="3" t="s">
        <v>27</v>
      </c>
      <c r="N5223" s="10" t="s">
        <v>28</v>
      </c>
      <c r="O5223" s="14">
        <v>1</v>
      </c>
      <c r="P5223" s="15"/>
      <c r="Q5223" s="15"/>
      <c r="R5223" s="15"/>
    </row>
    <row r="5224" spans="1:18" x14ac:dyDescent="0.3">
      <c r="A5224" s="1">
        <v>134894</v>
      </c>
      <c r="B5224" s="2" t="s">
        <v>10183</v>
      </c>
      <c r="C5224" s="2" t="s">
        <v>10184</v>
      </c>
      <c r="D5224" s="3" t="s">
        <v>16</v>
      </c>
      <c r="E5224" s="4">
        <v>43458</v>
      </c>
      <c r="F5224" s="2" t="s">
        <v>17</v>
      </c>
      <c r="G5224" s="5" t="s">
        <v>48</v>
      </c>
      <c r="H5224" s="2" t="s">
        <v>20</v>
      </c>
      <c r="I5224" s="5" t="s">
        <v>537</v>
      </c>
      <c r="J5224" s="5" t="s">
        <v>129</v>
      </c>
      <c r="K5224" s="5" t="s">
        <v>33</v>
      </c>
      <c r="L5224" s="4">
        <v>43465.447222222218</v>
      </c>
      <c r="M5224" s="3" t="s">
        <v>27</v>
      </c>
      <c r="N5224" s="10" t="s">
        <v>28</v>
      </c>
      <c r="O5224" s="14">
        <v>1</v>
      </c>
      <c r="P5224" s="15"/>
      <c r="Q5224" s="15"/>
      <c r="R5224" s="15"/>
    </row>
    <row r="5225" spans="1:18" x14ac:dyDescent="0.3">
      <c r="A5225" s="1">
        <v>134893</v>
      </c>
      <c r="B5225" s="2" t="s">
        <v>10185</v>
      </c>
      <c r="C5225" s="2" t="s">
        <v>10186</v>
      </c>
      <c r="D5225" s="3" t="s">
        <v>16</v>
      </c>
      <c r="E5225" s="4">
        <v>43458</v>
      </c>
      <c r="F5225" s="2" t="s">
        <v>17</v>
      </c>
      <c r="G5225" s="5" t="s">
        <v>48</v>
      </c>
      <c r="H5225" s="2" t="s">
        <v>20</v>
      </c>
      <c r="I5225" s="5" t="s">
        <v>537</v>
      </c>
      <c r="J5225" s="5" t="s">
        <v>129</v>
      </c>
      <c r="K5225" s="5" t="s">
        <v>33</v>
      </c>
      <c r="L5225" s="4">
        <v>43465.447222222218</v>
      </c>
      <c r="M5225" s="3" t="s">
        <v>27</v>
      </c>
      <c r="N5225" s="10" t="s">
        <v>28</v>
      </c>
      <c r="O5225" s="14">
        <v>1</v>
      </c>
      <c r="P5225" s="15"/>
      <c r="Q5225" s="15"/>
      <c r="R5225" s="15"/>
    </row>
    <row r="5226" spans="1:18" x14ac:dyDescent="0.3">
      <c r="A5226" s="1">
        <v>134901</v>
      </c>
      <c r="B5226" s="2" t="s">
        <v>10187</v>
      </c>
      <c r="C5226" s="2" t="s">
        <v>10188</v>
      </c>
      <c r="D5226" s="3" t="s">
        <v>16</v>
      </c>
      <c r="E5226" s="4">
        <v>43458</v>
      </c>
      <c r="F5226" s="2" t="s">
        <v>17</v>
      </c>
      <c r="G5226" s="5" t="s">
        <v>48</v>
      </c>
      <c r="H5226" s="2" t="s">
        <v>20</v>
      </c>
      <c r="I5226" s="5" t="s">
        <v>537</v>
      </c>
      <c r="J5226" s="5" t="s">
        <v>129</v>
      </c>
      <c r="K5226" s="5" t="s">
        <v>33</v>
      </c>
      <c r="L5226" s="4">
        <v>43465.447222222218</v>
      </c>
      <c r="M5226" s="3" t="s">
        <v>27</v>
      </c>
      <c r="N5226" s="10" t="s">
        <v>28</v>
      </c>
      <c r="O5226" s="14">
        <v>1</v>
      </c>
      <c r="P5226" s="15"/>
      <c r="Q5226" s="15"/>
      <c r="R5226" s="15"/>
    </row>
    <row r="5227" spans="1:18" x14ac:dyDescent="0.3">
      <c r="A5227" s="1">
        <v>134900</v>
      </c>
      <c r="B5227" s="2" t="s">
        <v>10189</v>
      </c>
      <c r="C5227" s="2" t="s">
        <v>10190</v>
      </c>
      <c r="D5227" s="3" t="s">
        <v>16</v>
      </c>
      <c r="E5227" s="4">
        <v>43458</v>
      </c>
      <c r="F5227" s="2" t="s">
        <v>17</v>
      </c>
      <c r="G5227" s="5" t="s">
        <v>48</v>
      </c>
      <c r="H5227" s="2" t="s">
        <v>20</v>
      </c>
      <c r="I5227" s="5" t="s">
        <v>537</v>
      </c>
      <c r="J5227" s="5" t="s">
        <v>129</v>
      </c>
      <c r="K5227" s="5" t="s">
        <v>33</v>
      </c>
      <c r="L5227" s="4">
        <v>43465.447222222218</v>
      </c>
      <c r="M5227" s="3" t="s">
        <v>27</v>
      </c>
      <c r="N5227" s="10" t="s">
        <v>28</v>
      </c>
      <c r="O5227" s="14">
        <v>1</v>
      </c>
      <c r="P5227" s="15"/>
      <c r="Q5227" s="15"/>
      <c r="R5227" s="15"/>
    </row>
    <row r="5228" spans="1:18" x14ac:dyDescent="0.3">
      <c r="A5228" s="1">
        <v>134899</v>
      </c>
      <c r="B5228" s="2" t="s">
        <v>10191</v>
      </c>
      <c r="C5228" s="2" t="s">
        <v>10192</v>
      </c>
      <c r="D5228" s="3" t="s">
        <v>16</v>
      </c>
      <c r="E5228" s="4">
        <v>43458</v>
      </c>
      <c r="F5228" s="2" t="s">
        <v>17</v>
      </c>
      <c r="G5228" s="5" t="s">
        <v>48</v>
      </c>
      <c r="H5228" s="2" t="s">
        <v>20</v>
      </c>
      <c r="I5228" s="5" t="s">
        <v>537</v>
      </c>
      <c r="J5228" s="5" t="s">
        <v>129</v>
      </c>
      <c r="K5228" s="5" t="s">
        <v>33</v>
      </c>
      <c r="L5228" s="4">
        <v>43465.447222222218</v>
      </c>
      <c r="M5228" s="3" t="s">
        <v>27</v>
      </c>
      <c r="N5228" s="10" t="s">
        <v>28</v>
      </c>
      <c r="O5228" s="14">
        <v>1</v>
      </c>
      <c r="P5228" s="15"/>
      <c r="Q5228" s="15"/>
      <c r="R5228" s="15"/>
    </row>
    <row r="5229" spans="1:18" x14ac:dyDescent="0.3">
      <c r="A5229" s="1">
        <v>134898</v>
      </c>
      <c r="B5229" s="2" t="s">
        <v>10193</v>
      </c>
      <c r="C5229" s="2" t="s">
        <v>10194</v>
      </c>
      <c r="D5229" s="3" t="s">
        <v>16</v>
      </c>
      <c r="E5229" s="4">
        <v>43458</v>
      </c>
      <c r="F5229" s="2" t="s">
        <v>17</v>
      </c>
      <c r="G5229" s="5" t="s">
        <v>48</v>
      </c>
      <c r="H5229" s="2" t="s">
        <v>20</v>
      </c>
      <c r="I5229" s="5" t="s">
        <v>537</v>
      </c>
      <c r="J5229" s="5" t="s">
        <v>129</v>
      </c>
      <c r="K5229" s="5" t="s">
        <v>33</v>
      </c>
      <c r="L5229" s="4">
        <v>43465.447222222218</v>
      </c>
      <c r="M5229" s="3" t="s">
        <v>27</v>
      </c>
      <c r="N5229" s="10" t="s">
        <v>28</v>
      </c>
      <c r="O5229" s="14">
        <v>1</v>
      </c>
      <c r="P5229" s="15"/>
      <c r="Q5229" s="15"/>
      <c r="R5229" s="15"/>
    </row>
    <row r="5230" spans="1:18" x14ac:dyDescent="0.3">
      <c r="A5230" s="1">
        <v>134903</v>
      </c>
      <c r="B5230" s="2" t="s">
        <v>10195</v>
      </c>
      <c r="C5230" s="2" t="s">
        <v>10196</v>
      </c>
      <c r="D5230" s="3" t="s">
        <v>16</v>
      </c>
      <c r="E5230" s="4">
        <v>43458</v>
      </c>
      <c r="F5230" s="2" t="s">
        <v>17</v>
      </c>
      <c r="G5230" s="5" t="s">
        <v>48</v>
      </c>
      <c r="H5230" s="2" t="s">
        <v>20</v>
      </c>
      <c r="I5230" s="5" t="s">
        <v>537</v>
      </c>
      <c r="J5230" s="5" t="s">
        <v>129</v>
      </c>
      <c r="K5230" s="5" t="s">
        <v>33</v>
      </c>
      <c r="L5230" s="4">
        <v>43465.447222222218</v>
      </c>
      <c r="M5230" s="3" t="s">
        <v>27</v>
      </c>
      <c r="N5230" s="10" t="s">
        <v>28</v>
      </c>
      <c r="O5230" s="14">
        <v>1</v>
      </c>
      <c r="P5230" s="15"/>
      <c r="Q5230" s="15"/>
      <c r="R5230" s="15"/>
    </row>
    <row r="5231" spans="1:18" x14ac:dyDescent="0.3">
      <c r="A5231" s="1">
        <v>134902</v>
      </c>
      <c r="B5231" s="2" t="s">
        <v>10197</v>
      </c>
      <c r="C5231" s="2" t="s">
        <v>10198</v>
      </c>
      <c r="D5231" s="3" t="s">
        <v>16</v>
      </c>
      <c r="E5231" s="4">
        <v>43458</v>
      </c>
      <c r="F5231" s="2" t="s">
        <v>17</v>
      </c>
      <c r="G5231" s="5" t="s">
        <v>48</v>
      </c>
      <c r="H5231" s="2" t="s">
        <v>20</v>
      </c>
      <c r="I5231" s="5" t="s">
        <v>537</v>
      </c>
      <c r="J5231" s="5" t="s">
        <v>129</v>
      </c>
      <c r="K5231" s="5" t="s">
        <v>33</v>
      </c>
      <c r="L5231" s="4">
        <v>43465.447222222218</v>
      </c>
      <c r="M5231" s="3" t="s">
        <v>27</v>
      </c>
      <c r="N5231" s="10" t="s">
        <v>28</v>
      </c>
      <c r="O5231" s="14">
        <v>1</v>
      </c>
      <c r="P5231" s="15"/>
      <c r="Q5231" s="15"/>
      <c r="R5231" s="15"/>
    </row>
    <row r="5232" spans="1:18" x14ac:dyDescent="0.3">
      <c r="A5232" s="1">
        <v>11769</v>
      </c>
      <c r="B5232" s="2" t="s">
        <v>10199</v>
      </c>
      <c r="C5232" s="2" t="s">
        <v>10200</v>
      </c>
      <c r="D5232" s="3" t="s">
        <v>16</v>
      </c>
      <c r="E5232" s="4">
        <v>41329</v>
      </c>
      <c r="F5232" s="2" t="s">
        <v>17</v>
      </c>
      <c r="G5232" s="5" t="s">
        <v>18</v>
      </c>
      <c r="H5232" s="2" t="s">
        <v>20</v>
      </c>
      <c r="I5232" s="5" t="s">
        <v>235</v>
      </c>
      <c r="J5232" s="5" t="s">
        <v>10920</v>
      </c>
      <c r="K5232" s="5" t="s">
        <v>33</v>
      </c>
      <c r="L5232" s="4" t="s">
        <v>19</v>
      </c>
      <c r="M5232" s="3" t="s">
        <v>38</v>
      </c>
      <c r="N5232" s="10" t="s">
        <v>39</v>
      </c>
      <c r="O5232" s="15"/>
      <c r="P5232" s="14">
        <v>0.95</v>
      </c>
      <c r="Q5232" s="15"/>
      <c r="R5232" s="15"/>
    </row>
    <row r="5233" spans="1:18" x14ac:dyDescent="0.3">
      <c r="A5233" s="1">
        <v>11768</v>
      </c>
      <c r="B5233" s="2" t="s">
        <v>10201</v>
      </c>
      <c r="C5233" s="2" t="s">
        <v>10200</v>
      </c>
      <c r="D5233" s="3" t="s">
        <v>16</v>
      </c>
      <c r="E5233" s="4">
        <v>41329</v>
      </c>
      <c r="F5233" s="2" t="s">
        <v>17</v>
      </c>
      <c r="G5233" s="5" t="s">
        <v>18</v>
      </c>
      <c r="H5233" s="2" t="s">
        <v>20</v>
      </c>
      <c r="I5233" s="5" t="s">
        <v>235</v>
      </c>
      <c r="J5233" s="5" t="s">
        <v>10920</v>
      </c>
      <c r="K5233" s="5" t="s">
        <v>33</v>
      </c>
      <c r="L5233" s="4" t="s">
        <v>19</v>
      </c>
      <c r="M5233" s="3" t="s">
        <v>38</v>
      </c>
      <c r="N5233" s="10" t="s">
        <v>39</v>
      </c>
      <c r="O5233" s="15"/>
      <c r="P5233" s="14">
        <v>0.95</v>
      </c>
      <c r="Q5233" s="15"/>
      <c r="R5233" s="15"/>
    </row>
    <row r="5234" spans="1:18" x14ac:dyDescent="0.3">
      <c r="A5234" s="1">
        <v>131166</v>
      </c>
      <c r="B5234" s="2" t="s">
        <v>10202</v>
      </c>
      <c r="C5234" s="2" t="s">
        <v>10203</v>
      </c>
      <c r="D5234" s="3" t="s">
        <v>16</v>
      </c>
      <c r="E5234" s="4">
        <v>42990</v>
      </c>
      <c r="F5234" s="2" t="s">
        <v>17</v>
      </c>
      <c r="G5234" s="5" t="s">
        <v>48</v>
      </c>
      <c r="H5234" s="2" t="s">
        <v>20</v>
      </c>
      <c r="I5234" s="5" t="s">
        <v>235</v>
      </c>
      <c r="J5234" s="5" t="s">
        <v>10920</v>
      </c>
      <c r="K5234" s="5" t="s">
        <v>33</v>
      </c>
      <c r="L5234" s="4">
        <v>42995.530555555553</v>
      </c>
      <c r="M5234" s="3" t="s">
        <v>27</v>
      </c>
      <c r="N5234" s="10" t="s">
        <v>28</v>
      </c>
      <c r="O5234" s="14">
        <v>1</v>
      </c>
      <c r="P5234" s="15"/>
      <c r="Q5234" s="15"/>
      <c r="R5234" s="15"/>
    </row>
    <row r="5235" spans="1:18" x14ac:dyDescent="0.3">
      <c r="A5235" s="1">
        <v>16354</v>
      </c>
      <c r="B5235" s="2" t="s">
        <v>10204</v>
      </c>
      <c r="C5235" s="2" t="s">
        <v>10205</v>
      </c>
      <c r="D5235" s="3" t="s">
        <v>16</v>
      </c>
      <c r="E5235" s="4">
        <v>40960</v>
      </c>
      <c r="F5235" s="2" t="s">
        <v>17</v>
      </c>
      <c r="G5235" s="5" t="s">
        <v>48</v>
      </c>
      <c r="H5235" s="2" t="s">
        <v>42</v>
      </c>
      <c r="I5235" s="5" t="s">
        <v>235</v>
      </c>
      <c r="J5235" s="5" t="s">
        <v>22</v>
      </c>
      <c r="K5235" s="5" t="s">
        <v>33</v>
      </c>
      <c r="L5235" s="4" t="s">
        <v>19</v>
      </c>
      <c r="M5235" s="3" t="s">
        <v>38</v>
      </c>
      <c r="N5235" s="10" t="s">
        <v>35</v>
      </c>
      <c r="O5235" s="14">
        <v>1</v>
      </c>
      <c r="P5235" s="15"/>
      <c r="Q5235" s="15"/>
      <c r="R5235" s="15"/>
    </row>
    <row r="5236" spans="1:18" x14ac:dyDescent="0.3">
      <c r="A5236" s="1">
        <v>129817</v>
      </c>
      <c r="B5236" s="2" t="s">
        <v>10206</v>
      </c>
      <c r="C5236" s="2" t="s">
        <v>10207</v>
      </c>
      <c r="D5236" s="3" t="s">
        <v>16</v>
      </c>
      <c r="E5236" s="4">
        <v>42693</v>
      </c>
      <c r="F5236" s="2" t="s">
        <v>17</v>
      </c>
      <c r="G5236" s="5" t="s">
        <v>48</v>
      </c>
      <c r="H5236" s="2" t="s">
        <v>20</v>
      </c>
      <c r="I5236" s="5" t="s">
        <v>218</v>
      </c>
      <c r="J5236" s="5" t="s">
        <v>10920</v>
      </c>
      <c r="K5236" s="5" t="s">
        <v>33</v>
      </c>
      <c r="L5236" s="4">
        <v>42697.455555555556</v>
      </c>
      <c r="M5236" s="3" t="s">
        <v>27</v>
      </c>
      <c r="N5236" s="10" t="s">
        <v>28</v>
      </c>
      <c r="O5236" s="14">
        <v>1</v>
      </c>
      <c r="P5236" s="15"/>
      <c r="Q5236" s="15"/>
      <c r="R5236" s="15"/>
    </row>
    <row r="5237" spans="1:18" x14ac:dyDescent="0.3">
      <c r="A5237" s="1">
        <v>115160</v>
      </c>
      <c r="B5237" s="2" t="s">
        <v>10208</v>
      </c>
      <c r="C5237" s="2" t="s">
        <v>10209</v>
      </c>
      <c r="D5237" s="3" t="s">
        <v>16</v>
      </c>
      <c r="E5237" s="4">
        <v>42486</v>
      </c>
      <c r="F5237" s="2" t="s">
        <v>17</v>
      </c>
      <c r="G5237" s="5" t="s">
        <v>48</v>
      </c>
      <c r="H5237" s="2" t="s">
        <v>20</v>
      </c>
      <c r="I5237" s="5" t="s">
        <v>136</v>
      </c>
      <c r="J5237" s="5" t="s">
        <v>10920</v>
      </c>
      <c r="K5237" s="5" t="s">
        <v>33</v>
      </c>
      <c r="L5237" s="4">
        <v>42493.617361111108</v>
      </c>
      <c r="M5237" s="3" t="s">
        <v>27</v>
      </c>
      <c r="N5237" s="10" t="s">
        <v>28</v>
      </c>
      <c r="O5237" s="14">
        <v>1</v>
      </c>
      <c r="P5237" s="15"/>
      <c r="Q5237" s="15"/>
      <c r="R5237" s="15"/>
    </row>
    <row r="5238" spans="1:18" x14ac:dyDescent="0.3">
      <c r="A5238" s="1">
        <v>115155</v>
      </c>
      <c r="B5238" s="2" t="s">
        <v>10210</v>
      </c>
      <c r="C5238" s="2" t="s">
        <v>10211</v>
      </c>
      <c r="D5238" s="3" t="s">
        <v>16</v>
      </c>
      <c r="E5238" s="4">
        <v>42486</v>
      </c>
      <c r="F5238" s="2" t="s">
        <v>17</v>
      </c>
      <c r="G5238" s="5" t="s">
        <v>48</v>
      </c>
      <c r="H5238" s="2" t="s">
        <v>20</v>
      </c>
      <c r="I5238" s="5" t="s">
        <v>136</v>
      </c>
      <c r="J5238" s="5" t="s">
        <v>10920</v>
      </c>
      <c r="K5238" s="5" t="s">
        <v>33</v>
      </c>
      <c r="L5238" s="4">
        <v>42493.617361111108</v>
      </c>
      <c r="M5238" s="3" t="s">
        <v>27</v>
      </c>
      <c r="N5238" s="10" t="s">
        <v>28</v>
      </c>
      <c r="O5238" s="14">
        <v>1</v>
      </c>
      <c r="P5238" s="15"/>
      <c r="Q5238" s="15"/>
      <c r="R5238" s="15"/>
    </row>
    <row r="5239" spans="1:18" x14ac:dyDescent="0.3">
      <c r="A5239" s="1">
        <v>115156</v>
      </c>
      <c r="B5239" s="2" t="s">
        <v>10212</v>
      </c>
      <c r="C5239" s="2" t="s">
        <v>10213</v>
      </c>
      <c r="D5239" s="3" t="s">
        <v>16</v>
      </c>
      <c r="E5239" s="4">
        <v>42486</v>
      </c>
      <c r="F5239" s="2" t="s">
        <v>17</v>
      </c>
      <c r="G5239" s="5" t="s">
        <v>48</v>
      </c>
      <c r="H5239" s="2" t="s">
        <v>20</v>
      </c>
      <c r="I5239" s="5" t="s">
        <v>136</v>
      </c>
      <c r="J5239" s="5" t="s">
        <v>10920</v>
      </c>
      <c r="K5239" s="5" t="s">
        <v>33</v>
      </c>
      <c r="L5239" s="4">
        <v>42493.617361111108</v>
      </c>
      <c r="M5239" s="3" t="s">
        <v>27</v>
      </c>
      <c r="N5239" s="10" t="s">
        <v>28</v>
      </c>
      <c r="O5239" s="14">
        <v>1</v>
      </c>
      <c r="P5239" s="15"/>
      <c r="Q5239" s="15"/>
      <c r="R5239" s="15"/>
    </row>
    <row r="5240" spans="1:18" x14ac:dyDescent="0.3">
      <c r="A5240" s="1">
        <v>115157</v>
      </c>
      <c r="B5240" s="2" t="s">
        <v>10214</v>
      </c>
      <c r="C5240" s="2" t="s">
        <v>10215</v>
      </c>
      <c r="D5240" s="3" t="s">
        <v>16</v>
      </c>
      <c r="E5240" s="4">
        <v>42486</v>
      </c>
      <c r="F5240" s="2" t="s">
        <v>17</v>
      </c>
      <c r="G5240" s="5" t="s">
        <v>48</v>
      </c>
      <c r="H5240" s="2" t="s">
        <v>20</v>
      </c>
      <c r="I5240" s="5" t="s">
        <v>136</v>
      </c>
      <c r="J5240" s="5" t="s">
        <v>10920</v>
      </c>
      <c r="K5240" s="5" t="s">
        <v>33</v>
      </c>
      <c r="L5240" s="4">
        <v>42493.617361111108</v>
      </c>
      <c r="M5240" s="3" t="s">
        <v>27</v>
      </c>
      <c r="N5240" s="10" t="s">
        <v>28</v>
      </c>
      <c r="O5240" s="14">
        <v>1</v>
      </c>
      <c r="P5240" s="15"/>
      <c r="Q5240" s="15"/>
      <c r="R5240" s="15"/>
    </row>
    <row r="5241" spans="1:18" x14ac:dyDescent="0.3">
      <c r="A5241" s="1">
        <v>115158</v>
      </c>
      <c r="B5241" s="2" t="s">
        <v>10216</v>
      </c>
      <c r="C5241" s="2" t="s">
        <v>10217</v>
      </c>
      <c r="D5241" s="3" t="s">
        <v>16</v>
      </c>
      <c r="E5241" s="4">
        <v>42486</v>
      </c>
      <c r="F5241" s="2" t="s">
        <v>17</v>
      </c>
      <c r="G5241" s="5" t="s">
        <v>48</v>
      </c>
      <c r="H5241" s="2" t="s">
        <v>20</v>
      </c>
      <c r="I5241" s="5" t="s">
        <v>136</v>
      </c>
      <c r="J5241" s="5" t="s">
        <v>10920</v>
      </c>
      <c r="K5241" s="5" t="s">
        <v>33</v>
      </c>
      <c r="L5241" s="4">
        <v>42493.617361111108</v>
      </c>
      <c r="M5241" s="3" t="s">
        <v>27</v>
      </c>
      <c r="N5241" s="10" t="s">
        <v>28</v>
      </c>
      <c r="O5241" s="14">
        <v>1</v>
      </c>
      <c r="P5241" s="15"/>
      <c r="Q5241" s="15"/>
      <c r="R5241" s="15"/>
    </row>
    <row r="5242" spans="1:18" x14ac:dyDescent="0.3">
      <c r="A5242" s="1">
        <v>115159</v>
      </c>
      <c r="B5242" s="2" t="s">
        <v>10218</v>
      </c>
      <c r="C5242" s="2" t="s">
        <v>10219</v>
      </c>
      <c r="D5242" s="3" t="s">
        <v>16</v>
      </c>
      <c r="E5242" s="4">
        <v>42486</v>
      </c>
      <c r="F5242" s="2" t="s">
        <v>17</v>
      </c>
      <c r="G5242" s="5" t="s">
        <v>48</v>
      </c>
      <c r="H5242" s="2" t="s">
        <v>20</v>
      </c>
      <c r="I5242" s="5" t="s">
        <v>136</v>
      </c>
      <c r="J5242" s="5" t="s">
        <v>10920</v>
      </c>
      <c r="K5242" s="5" t="s">
        <v>33</v>
      </c>
      <c r="L5242" s="4">
        <v>42493.617361111108</v>
      </c>
      <c r="M5242" s="3" t="s">
        <v>27</v>
      </c>
      <c r="N5242" s="10" t="s">
        <v>28</v>
      </c>
      <c r="O5242" s="14">
        <v>1</v>
      </c>
      <c r="P5242" s="15"/>
      <c r="Q5242" s="15"/>
      <c r="R5242" s="15"/>
    </row>
    <row r="5243" spans="1:18" x14ac:dyDescent="0.3">
      <c r="A5243" s="1">
        <v>134093</v>
      </c>
      <c r="B5243" s="2" t="s">
        <v>10220</v>
      </c>
      <c r="C5243" s="2" t="s">
        <v>10221</v>
      </c>
      <c r="D5243" s="3" t="s">
        <v>16</v>
      </c>
      <c r="E5243" s="4">
        <v>43327</v>
      </c>
      <c r="F5243" s="2" t="s">
        <v>17</v>
      </c>
      <c r="G5243" s="5" t="s">
        <v>48</v>
      </c>
      <c r="H5243" s="2" t="s">
        <v>20</v>
      </c>
      <c r="I5243" s="5" t="s">
        <v>798</v>
      </c>
      <c r="J5243" s="5" t="s">
        <v>22</v>
      </c>
      <c r="K5243" s="5" t="s">
        <v>33</v>
      </c>
      <c r="L5243" s="4">
        <v>43333.546527777777</v>
      </c>
      <c r="M5243" s="3" t="s">
        <v>27</v>
      </c>
      <c r="N5243" s="10" t="s">
        <v>28</v>
      </c>
      <c r="O5243" s="14">
        <v>1</v>
      </c>
      <c r="P5243" s="15"/>
      <c r="Q5243" s="15"/>
      <c r="R5243" s="15"/>
    </row>
    <row r="5244" spans="1:18" x14ac:dyDescent="0.3">
      <c r="A5244" s="1">
        <v>115786</v>
      </c>
      <c r="B5244" s="2" t="s">
        <v>10222</v>
      </c>
      <c r="C5244" s="2" t="s">
        <v>10223</v>
      </c>
      <c r="D5244" s="3" t="s">
        <v>16</v>
      </c>
      <c r="E5244" s="4">
        <v>42547</v>
      </c>
      <c r="F5244" s="2" t="s">
        <v>17</v>
      </c>
      <c r="G5244" s="5" t="s">
        <v>48</v>
      </c>
      <c r="H5244" s="2" t="s">
        <v>20</v>
      </c>
      <c r="I5244" s="5" t="s">
        <v>21</v>
      </c>
      <c r="J5244" s="5" t="s">
        <v>10920</v>
      </c>
      <c r="K5244" s="5" t="s">
        <v>33</v>
      </c>
      <c r="L5244" s="4">
        <v>42549.563888888886</v>
      </c>
      <c r="M5244" s="3" t="s">
        <v>27</v>
      </c>
      <c r="N5244" s="10" t="s">
        <v>28</v>
      </c>
      <c r="O5244" s="14">
        <v>1</v>
      </c>
      <c r="P5244" s="15"/>
      <c r="Q5244" s="15"/>
      <c r="R5244" s="15"/>
    </row>
    <row r="5245" spans="1:18" x14ac:dyDescent="0.3">
      <c r="A5245" s="1">
        <v>16355</v>
      </c>
      <c r="B5245" s="2" t="s">
        <v>10224</v>
      </c>
      <c r="C5245" s="2" t="s">
        <v>10225</v>
      </c>
      <c r="D5245" s="3" t="s">
        <v>16</v>
      </c>
      <c r="E5245" s="4">
        <v>41547</v>
      </c>
      <c r="F5245" s="2" t="s">
        <v>17</v>
      </c>
      <c r="G5245" s="5" t="s">
        <v>48</v>
      </c>
      <c r="H5245" s="2" t="s">
        <v>20</v>
      </c>
      <c r="I5245" s="5" t="s">
        <v>21</v>
      </c>
      <c r="J5245" s="5" t="s">
        <v>10920</v>
      </c>
      <c r="K5245" s="5" t="s">
        <v>23</v>
      </c>
      <c r="L5245" s="4" t="s">
        <v>19</v>
      </c>
      <c r="M5245" s="3" t="s">
        <v>27</v>
      </c>
      <c r="N5245" s="10" t="s">
        <v>28</v>
      </c>
      <c r="O5245" s="14">
        <v>1</v>
      </c>
      <c r="P5245" s="15"/>
      <c r="Q5245" s="15"/>
      <c r="R5245" s="15"/>
    </row>
    <row r="5246" spans="1:18" x14ac:dyDescent="0.3">
      <c r="A5246" s="1">
        <v>16356</v>
      </c>
      <c r="B5246" s="2" t="s">
        <v>10226</v>
      </c>
      <c r="C5246" s="2" t="s">
        <v>10227</v>
      </c>
      <c r="D5246" s="3" t="s">
        <v>16</v>
      </c>
      <c r="E5246" s="4">
        <v>41547</v>
      </c>
      <c r="F5246" s="2" t="s">
        <v>17</v>
      </c>
      <c r="G5246" s="5" t="s">
        <v>48</v>
      </c>
      <c r="H5246" s="2" t="s">
        <v>20</v>
      </c>
      <c r="I5246" s="5" t="s">
        <v>21</v>
      </c>
      <c r="J5246" s="5" t="s">
        <v>10920</v>
      </c>
      <c r="K5246" s="5" t="s">
        <v>23</v>
      </c>
      <c r="L5246" s="4" t="s">
        <v>19</v>
      </c>
      <c r="M5246" s="3" t="s">
        <v>27</v>
      </c>
      <c r="N5246" s="10" t="s">
        <v>28</v>
      </c>
      <c r="O5246" s="14">
        <v>1</v>
      </c>
      <c r="P5246" s="15"/>
      <c r="Q5246" s="15"/>
      <c r="R5246" s="15"/>
    </row>
    <row r="5247" spans="1:18" x14ac:dyDescent="0.3">
      <c r="A5247" s="1">
        <v>16357</v>
      </c>
      <c r="B5247" s="2" t="s">
        <v>10228</v>
      </c>
      <c r="C5247" s="2" t="s">
        <v>10229</v>
      </c>
      <c r="D5247" s="3" t="s">
        <v>16</v>
      </c>
      <c r="E5247" s="4">
        <v>41547</v>
      </c>
      <c r="F5247" s="2" t="s">
        <v>17</v>
      </c>
      <c r="G5247" s="5" t="s">
        <v>48</v>
      </c>
      <c r="H5247" s="2" t="s">
        <v>20</v>
      </c>
      <c r="I5247" s="5" t="s">
        <v>21</v>
      </c>
      <c r="J5247" s="5" t="s">
        <v>10920</v>
      </c>
      <c r="K5247" s="5" t="s">
        <v>23</v>
      </c>
      <c r="L5247" s="4" t="s">
        <v>19</v>
      </c>
      <c r="M5247" s="3" t="s">
        <v>27</v>
      </c>
      <c r="N5247" s="10" t="s">
        <v>28</v>
      </c>
      <c r="O5247" s="14">
        <v>1</v>
      </c>
      <c r="P5247" s="15"/>
      <c r="Q5247" s="15"/>
      <c r="R5247" s="15"/>
    </row>
    <row r="5248" spans="1:18" x14ac:dyDescent="0.3">
      <c r="A5248" s="1">
        <v>16358</v>
      </c>
      <c r="B5248" s="2" t="s">
        <v>10230</v>
      </c>
      <c r="C5248" s="2" t="s">
        <v>10231</v>
      </c>
      <c r="D5248" s="3" t="s">
        <v>16</v>
      </c>
      <c r="E5248" s="4">
        <v>41547</v>
      </c>
      <c r="F5248" s="2" t="s">
        <v>17</v>
      </c>
      <c r="G5248" s="5" t="s">
        <v>48</v>
      </c>
      <c r="H5248" s="2" t="s">
        <v>20</v>
      </c>
      <c r="I5248" s="5" t="s">
        <v>21</v>
      </c>
      <c r="J5248" s="5" t="s">
        <v>10920</v>
      </c>
      <c r="K5248" s="5" t="s">
        <v>23</v>
      </c>
      <c r="L5248" s="4" t="s">
        <v>19</v>
      </c>
      <c r="M5248" s="3" t="s">
        <v>27</v>
      </c>
      <c r="N5248" s="10" t="s">
        <v>28</v>
      </c>
      <c r="O5248" s="14">
        <v>1</v>
      </c>
      <c r="P5248" s="15"/>
      <c r="Q5248" s="15"/>
      <c r="R5248" s="15"/>
    </row>
    <row r="5249" spans="1:18" x14ac:dyDescent="0.3">
      <c r="A5249" s="1">
        <v>16359</v>
      </c>
      <c r="B5249" s="2" t="s">
        <v>10232</v>
      </c>
      <c r="C5249" s="2" t="s">
        <v>10233</v>
      </c>
      <c r="D5249" s="3" t="s">
        <v>16</v>
      </c>
      <c r="E5249" s="4">
        <v>41547</v>
      </c>
      <c r="F5249" s="2" t="s">
        <v>17</v>
      </c>
      <c r="G5249" s="5" t="s">
        <v>48</v>
      </c>
      <c r="H5249" s="2" t="s">
        <v>20</v>
      </c>
      <c r="I5249" s="5" t="s">
        <v>21</v>
      </c>
      <c r="J5249" s="5" t="s">
        <v>10920</v>
      </c>
      <c r="K5249" s="5" t="s">
        <v>23</v>
      </c>
      <c r="L5249" s="4" t="s">
        <v>19</v>
      </c>
      <c r="M5249" s="3" t="s">
        <v>27</v>
      </c>
      <c r="N5249" s="10" t="s">
        <v>28</v>
      </c>
      <c r="O5249" s="14">
        <v>1</v>
      </c>
      <c r="P5249" s="15"/>
      <c r="Q5249" s="15"/>
      <c r="R5249" s="15"/>
    </row>
    <row r="5250" spans="1:18" x14ac:dyDescent="0.3">
      <c r="A5250" s="1">
        <v>16360</v>
      </c>
      <c r="B5250" s="2" t="s">
        <v>10234</v>
      </c>
      <c r="C5250" s="2" t="s">
        <v>10235</v>
      </c>
      <c r="D5250" s="3" t="s">
        <v>16</v>
      </c>
      <c r="E5250" s="4">
        <v>41547</v>
      </c>
      <c r="F5250" s="2" t="s">
        <v>17</v>
      </c>
      <c r="G5250" s="5" t="s">
        <v>48</v>
      </c>
      <c r="H5250" s="2" t="s">
        <v>20</v>
      </c>
      <c r="I5250" s="5" t="s">
        <v>21</v>
      </c>
      <c r="J5250" s="5" t="s">
        <v>10920</v>
      </c>
      <c r="K5250" s="5" t="s">
        <v>23</v>
      </c>
      <c r="L5250" s="4" t="s">
        <v>19</v>
      </c>
      <c r="M5250" s="3" t="s">
        <v>27</v>
      </c>
      <c r="N5250" s="10" t="s">
        <v>28</v>
      </c>
      <c r="O5250" s="14">
        <v>1</v>
      </c>
      <c r="P5250" s="15"/>
      <c r="Q5250" s="15"/>
      <c r="R5250" s="15"/>
    </row>
    <row r="5251" spans="1:18" x14ac:dyDescent="0.3">
      <c r="A5251" s="1">
        <v>16361</v>
      </c>
      <c r="B5251" s="2" t="s">
        <v>10236</v>
      </c>
      <c r="C5251" s="2" t="s">
        <v>10237</v>
      </c>
      <c r="D5251" s="3" t="s">
        <v>16</v>
      </c>
      <c r="E5251" s="4">
        <v>41547</v>
      </c>
      <c r="F5251" s="2" t="s">
        <v>17</v>
      </c>
      <c r="G5251" s="5" t="s">
        <v>48</v>
      </c>
      <c r="H5251" s="2" t="s">
        <v>20</v>
      </c>
      <c r="I5251" s="5" t="s">
        <v>21</v>
      </c>
      <c r="J5251" s="5" t="s">
        <v>10920</v>
      </c>
      <c r="K5251" s="5" t="s">
        <v>23</v>
      </c>
      <c r="L5251" s="4" t="s">
        <v>19</v>
      </c>
      <c r="M5251" s="3" t="s">
        <v>27</v>
      </c>
      <c r="N5251" s="10" t="s">
        <v>28</v>
      </c>
      <c r="O5251" s="14">
        <v>1</v>
      </c>
      <c r="P5251" s="15"/>
      <c r="Q5251" s="15"/>
      <c r="R5251" s="15"/>
    </row>
    <row r="5252" spans="1:18" x14ac:dyDescent="0.3">
      <c r="A5252" s="1">
        <v>16362</v>
      </c>
      <c r="B5252" s="2" t="s">
        <v>10238</v>
      </c>
      <c r="C5252" s="2" t="s">
        <v>10239</v>
      </c>
      <c r="D5252" s="3" t="s">
        <v>16</v>
      </c>
      <c r="E5252" s="4">
        <v>41547</v>
      </c>
      <c r="F5252" s="2" t="s">
        <v>17</v>
      </c>
      <c r="G5252" s="5" t="s">
        <v>48</v>
      </c>
      <c r="H5252" s="2" t="s">
        <v>20</v>
      </c>
      <c r="I5252" s="5" t="s">
        <v>21</v>
      </c>
      <c r="J5252" s="5" t="s">
        <v>10920</v>
      </c>
      <c r="K5252" s="5" t="s">
        <v>23</v>
      </c>
      <c r="L5252" s="4" t="s">
        <v>19</v>
      </c>
      <c r="M5252" s="3" t="s">
        <v>27</v>
      </c>
      <c r="N5252" s="10" t="s">
        <v>28</v>
      </c>
      <c r="O5252" s="14">
        <v>1</v>
      </c>
      <c r="P5252" s="15"/>
      <c r="Q5252" s="15"/>
      <c r="R5252" s="15"/>
    </row>
    <row r="5253" spans="1:18" x14ac:dyDescent="0.3">
      <c r="A5253" s="1">
        <v>16363</v>
      </c>
      <c r="B5253" s="2" t="s">
        <v>10240</v>
      </c>
      <c r="C5253" s="2" t="s">
        <v>10241</v>
      </c>
      <c r="D5253" s="3" t="s">
        <v>16</v>
      </c>
      <c r="E5253" s="4">
        <v>41547</v>
      </c>
      <c r="F5253" s="2" t="s">
        <v>17</v>
      </c>
      <c r="G5253" s="5" t="s">
        <v>48</v>
      </c>
      <c r="H5253" s="2" t="s">
        <v>20</v>
      </c>
      <c r="I5253" s="5" t="s">
        <v>21</v>
      </c>
      <c r="J5253" s="5" t="s">
        <v>10920</v>
      </c>
      <c r="K5253" s="5" t="s">
        <v>23</v>
      </c>
      <c r="L5253" s="4" t="s">
        <v>19</v>
      </c>
      <c r="M5253" s="3" t="s">
        <v>27</v>
      </c>
      <c r="N5253" s="10" t="s">
        <v>28</v>
      </c>
      <c r="O5253" s="14">
        <v>1</v>
      </c>
      <c r="P5253" s="15"/>
      <c r="Q5253" s="15"/>
      <c r="R5253" s="15"/>
    </row>
    <row r="5254" spans="1:18" x14ac:dyDescent="0.3">
      <c r="A5254" s="1">
        <v>112664</v>
      </c>
      <c r="B5254" s="2" t="s">
        <v>10242</v>
      </c>
      <c r="C5254" s="2" t="s">
        <v>10243</v>
      </c>
      <c r="D5254" s="3" t="s">
        <v>16</v>
      </c>
      <c r="E5254" s="4">
        <v>41860</v>
      </c>
      <c r="F5254" s="2" t="s">
        <v>17</v>
      </c>
      <c r="G5254" s="5" t="s">
        <v>48</v>
      </c>
      <c r="H5254" s="2" t="s">
        <v>20</v>
      </c>
      <c r="I5254" s="5" t="s">
        <v>21</v>
      </c>
      <c r="J5254" s="5" t="s">
        <v>10920</v>
      </c>
      <c r="K5254" s="5" t="s">
        <v>23</v>
      </c>
      <c r="L5254" s="4">
        <v>41869.401388888888</v>
      </c>
      <c r="M5254" s="3" t="s">
        <v>27</v>
      </c>
      <c r="N5254" s="10" t="s">
        <v>28</v>
      </c>
      <c r="O5254" s="14">
        <v>1</v>
      </c>
      <c r="P5254" s="15"/>
      <c r="Q5254" s="15"/>
      <c r="R5254" s="15"/>
    </row>
    <row r="5255" spans="1:18" x14ac:dyDescent="0.3">
      <c r="A5255" s="1">
        <v>115152</v>
      </c>
      <c r="B5255" s="2" t="s">
        <v>10244</v>
      </c>
      <c r="C5255" s="2" t="s">
        <v>10245</v>
      </c>
      <c r="D5255" s="3" t="s">
        <v>31</v>
      </c>
      <c r="E5255" s="4">
        <v>42483</v>
      </c>
      <c r="F5255" s="2" t="s">
        <v>17</v>
      </c>
      <c r="G5255" s="5" t="s">
        <v>48</v>
      </c>
      <c r="H5255" s="2" t="s">
        <v>20</v>
      </c>
      <c r="I5255" s="5" t="s">
        <v>128</v>
      </c>
      <c r="J5255" s="5" t="s">
        <v>10920</v>
      </c>
      <c r="K5255" s="5" t="s">
        <v>33</v>
      </c>
      <c r="L5255" s="4">
        <v>42493.602777777778</v>
      </c>
      <c r="M5255" s="3" t="s">
        <v>34</v>
      </c>
      <c r="N5255" s="10" t="s">
        <v>28</v>
      </c>
      <c r="O5255" s="14">
        <v>1</v>
      </c>
      <c r="P5255" s="15"/>
      <c r="Q5255" s="15"/>
      <c r="R5255" s="15"/>
    </row>
    <row r="5256" spans="1:18" x14ac:dyDescent="0.3">
      <c r="A5256" s="1">
        <v>114214</v>
      </c>
      <c r="B5256" s="2" t="s">
        <v>10246</v>
      </c>
      <c r="C5256" s="2" t="s">
        <v>10247</v>
      </c>
      <c r="D5256" s="3" t="s">
        <v>16</v>
      </c>
      <c r="E5256" s="4">
        <v>42219</v>
      </c>
      <c r="F5256" s="2" t="s">
        <v>17</v>
      </c>
      <c r="G5256" s="5" t="s">
        <v>48</v>
      </c>
      <c r="H5256" s="2" t="s">
        <v>20</v>
      </c>
      <c r="I5256" s="5" t="s">
        <v>128</v>
      </c>
      <c r="J5256" s="5" t="s">
        <v>10920</v>
      </c>
      <c r="K5256" s="5" t="s">
        <v>33</v>
      </c>
      <c r="L5256" s="4">
        <v>42225.429166666661</v>
      </c>
      <c r="M5256" s="3" t="s">
        <v>27</v>
      </c>
      <c r="N5256" s="10" t="s">
        <v>28</v>
      </c>
      <c r="O5256" s="14">
        <v>1</v>
      </c>
      <c r="P5256" s="15"/>
      <c r="Q5256" s="15"/>
      <c r="R5256" s="15"/>
    </row>
    <row r="5257" spans="1:18" x14ac:dyDescent="0.3">
      <c r="A5257" s="1">
        <v>114215</v>
      </c>
      <c r="B5257" s="2" t="s">
        <v>10248</v>
      </c>
      <c r="C5257" s="2" t="s">
        <v>10249</v>
      </c>
      <c r="D5257" s="3" t="s">
        <v>16</v>
      </c>
      <c r="E5257" s="4">
        <v>42219</v>
      </c>
      <c r="F5257" s="2" t="s">
        <v>17</v>
      </c>
      <c r="G5257" s="5" t="s">
        <v>48</v>
      </c>
      <c r="H5257" s="2" t="s">
        <v>20</v>
      </c>
      <c r="I5257" s="5" t="s">
        <v>128</v>
      </c>
      <c r="J5257" s="5" t="s">
        <v>10920</v>
      </c>
      <c r="K5257" s="5" t="s">
        <v>33</v>
      </c>
      <c r="L5257" s="4">
        <v>42225.429166666661</v>
      </c>
      <c r="M5257" s="3" t="s">
        <v>27</v>
      </c>
      <c r="N5257" s="10" t="s">
        <v>28</v>
      </c>
      <c r="O5257" s="14">
        <v>1</v>
      </c>
      <c r="P5257" s="15"/>
      <c r="Q5257" s="15"/>
      <c r="R5257" s="15"/>
    </row>
    <row r="5258" spans="1:18" x14ac:dyDescent="0.3">
      <c r="A5258" s="1">
        <v>115153</v>
      </c>
      <c r="B5258" s="2" t="s">
        <v>10250</v>
      </c>
      <c r="C5258" s="2" t="s">
        <v>10251</v>
      </c>
      <c r="D5258" s="3" t="s">
        <v>16</v>
      </c>
      <c r="E5258" s="4">
        <v>42483</v>
      </c>
      <c r="F5258" s="2" t="s">
        <v>17</v>
      </c>
      <c r="G5258" s="5" t="s">
        <v>48</v>
      </c>
      <c r="H5258" s="2" t="s">
        <v>20</v>
      </c>
      <c r="I5258" s="5" t="s">
        <v>128</v>
      </c>
      <c r="J5258" s="5" t="s">
        <v>10920</v>
      </c>
      <c r="K5258" s="5" t="s">
        <v>33</v>
      </c>
      <c r="L5258" s="4">
        <v>42493.607638888891</v>
      </c>
      <c r="M5258" s="3" t="s">
        <v>34</v>
      </c>
      <c r="N5258" s="10" t="s">
        <v>28</v>
      </c>
      <c r="O5258" s="14">
        <v>1</v>
      </c>
      <c r="P5258" s="15"/>
      <c r="Q5258" s="15"/>
      <c r="R5258" s="15"/>
    </row>
    <row r="5259" spans="1:18" x14ac:dyDescent="0.3">
      <c r="A5259" s="1">
        <v>16364</v>
      </c>
      <c r="B5259" s="2" t="s">
        <v>10252</v>
      </c>
      <c r="C5259" s="2" t="s">
        <v>10253</v>
      </c>
      <c r="D5259" s="3" t="s">
        <v>16</v>
      </c>
      <c r="E5259" s="4">
        <v>40979</v>
      </c>
      <c r="F5259" s="2" t="s">
        <v>17</v>
      </c>
      <c r="G5259" s="5" t="s">
        <v>48</v>
      </c>
      <c r="H5259" s="2" t="s">
        <v>20</v>
      </c>
      <c r="I5259" s="5" t="s">
        <v>128</v>
      </c>
      <c r="J5259" s="5" t="s">
        <v>22</v>
      </c>
      <c r="K5259" s="5" t="s">
        <v>130</v>
      </c>
      <c r="L5259" s="4" t="s">
        <v>19</v>
      </c>
      <c r="M5259" s="3" t="s">
        <v>27</v>
      </c>
      <c r="N5259" s="10" t="s">
        <v>28</v>
      </c>
      <c r="O5259" s="14">
        <v>1</v>
      </c>
      <c r="P5259" s="15"/>
      <c r="Q5259" s="15"/>
      <c r="R5259" s="15"/>
    </row>
    <row r="5260" spans="1:18" x14ac:dyDescent="0.3">
      <c r="A5260" s="1">
        <v>16365</v>
      </c>
      <c r="B5260" s="2" t="s">
        <v>10254</v>
      </c>
      <c r="C5260" s="2" t="s">
        <v>10253</v>
      </c>
      <c r="D5260" s="3" t="s">
        <v>16</v>
      </c>
      <c r="E5260" s="4">
        <v>40979</v>
      </c>
      <c r="F5260" s="2" t="s">
        <v>17</v>
      </c>
      <c r="G5260" s="5" t="s">
        <v>48</v>
      </c>
      <c r="H5260" s="2" t="s">
        <v>20</v>
      </c>
      <c r="I5260" s="5" t="s">
        <v>128</v>
      </c>
      <c r="J5260" s="5" t="s">
        <v>22</v>
      </c>
      <c r="K5260" s="5" t="s">
        <v>130</v>
      </c>
      <c r="L5260" s="4" t="s">
        <v>19</v>
      </c>
      <c r="M5260" s="3" t="s">
        <v>27</v>
      </c>
      <c r="N5260" s="10" t="s">
        <v>28</v>
      </c>
      <c r="O5260" s="14">
        <v>1</v>
      </c>
      <c r="P5260" s="15"/>
      <c r="Q5260" s="15"/>
      <c r="R5260" s="15"/>
    </row>
    <row r="5261" spans="1:18" x14ac:dyDescent="0.3">
      <c r="A5261" s="1">
        <v>16366</v>
      </c>
      <c r="B5261" s="2" t="s">
        <v>10255</v>
      </c>
      <c r="C5261" s="2" t="s">
        <v>10253</v>
      </c>
      <c r="D5261" s="3" t="s">
        <v>16</v>
      </c>
      <c r="E5261" s="4">
        <v>40979</v>
      </c>
      <c r="F5261" s="2" t="s">
        <v>17</v>
      </c>
      <c r="G5261" s="5" t="s">
        <v>48</v>
      </c>
      <c r="H5261" s="2" t="s">
        <v>20</v>
      </c>
      <c r="I5261" s="5" t="s">
        <v>128</v>
      </c>
      <c r="J5261" s="5" t="s">
        <v>22</v>
      </c>
      <c r="K5261" s="5" t="s">
        <v>130</v>
      </c>
      <c r="L5261" s="4" t="s">
        <v>19</v>
      </c>
      <c r="M5261" s="3" t="s">
        <v>27</v>
      </c>
      <c r="N5261" s="10" t="s">
        <v>28</v>
      </c>
      <c r="O5261" s="14">
        <v>1</v>
      </c>
      <c r="P5261" s="15"/>
      <c r="Q5261" s="15"/>
      <c r="R5261" s="15"/>
    </row>
    <row r="5262" spans="1:18" x14ac:dyDescent="0.3">
      <c r="A5262" s="1">
        <v>16367</v>
      </c>
      <c r="B5262" s="2" t="s">
        <v>10256</v>
      </c>
      <c r="C5262" s="2" t="s">
        <v>10253</v>
      </c>
      <c r="D5262" s="3" t="s">
        <v>16</v>
      </c>
      <c r="E5262" s="4">
        <v>40979</v>
      </c>
      <c r="F5262" s="2" t="s">
        <v>17</v>
      </c>
      <c r="G5262" s="5" t="s">
        <v>48</v>
      </c>
      <c r="H5262" s="2" t="s">
        <v>20</v>
      </c>
      <c r="I5262" s="5" t="s">
        <v>128</v>
      </c>
      <c r="J5262" s="5" t="s">
        <v>22</v>
      </c>
      <c r="K5262" s="5" t="s">
        <v>130</v>
      </c>
      <c r="L5262" s="4" t="s">
        <v>19</v>
      </c>
      <c r="M5262" s="3" t="s">
        <v>27</v>
      </c>
      <c r="N5262" s="10" t="s">
        <v>28</v>
      </c>
      <c r="O5262" s="14">
        <v>1</v>
      </c>
      <c r="P5262" s="15"/>
      <c r="Q5262" s="15"/>
      <c r="R5262" s="15"/>
    </row>
    <row r="5263" spans="1:18" x14ac:dyDescent="0.3">
      <c r="A5263" s="1">
        <v>16368</v>
      </c>
      <c r="B5263" s="2" t="s">
        <v>10257</v>
      </c>
      <c r="C5263" s="2" t="s">
        <v>10258</v>
      </c>
      <c r="D5263" s="3" t="s">
        <v>16</v>
      </c>
      <c r="E5263" s="4">
        <v>40979</v>
      </c>
      <c r="F5263" s="2" t="s">
        <v>17</v>
      </c>
      <c r="G5263" s="5" t="s">
        <v>18</v>
      </c>
      <c r="H5263" s="2" t="s">
        <v>20</v>
      </c>
      <c r="I5263" s="5" t="s">
        <v>128</v>
      </c>
      <c r="J5263" s="5" t="s">
        <v>22</v>
      </c>
      <c r="K5263" s="5" t="s">
        <v>130</v>
      </c>
      <c r="L5263" s="4" t="s">
        <v>19</v>
      </c>
      <c r="M5263" s="3" t="s">
        <v>27</v>
      </c>
      <c r="N5263" s="10" t="s">
        <v>28</v>
      </c>
      <c r="O5263" s="14">
        <v>1</v>
      </c>
      <c r="P5263" s="15"/>
      <c r="Q5263" s="15"/>
      <c r="R5263" s="15"/>
    </row>
    <row r="5264" spans="1:18" x14ac:dyDescent="0.3">
      <c r="A5264" s="1">
        <v>16369</v>
      </c>
      <c r="B5264" s="2" t="s">
        <v>10259</v>
      </c>
      <c r="C5264" s="2" t="s">
        <v>10260</v>
      </c>
      <c r="D5264" s="3" t="s">
        <v>16</v>
      </c>
      <c r="E5264" s="4">
        <v>40979</v>
      </c>
      <c r="F5264" s="2" t="s">
        <v>17</v>
      </c>
      <c r="G5264" s="5" t="s">
        <v>48</v>
      </c>
      <c r="H5264" s="2" t="s">
        <v>20</v>
      </c>
      <c r="I5264" s="5" t="s">
        <v>128</v>
      </c>
      <c r="J5264" s="5" t="s">
        <v>22</v>
      </c>
      <c r="K5264" s="5" t="s">
        <v>130</v>
      </c>
      <c r="L5264" s="4" t="s">
        <v>19</v>
      </c>
      <c r="M5264" s="3" t="s">
        <v>27</v>
      </c>
      <c r="N5264" s="10" t="s">
        <v>28</v>
      </c>
      <c r="O5264" s="14">
        <v>1</v>
      </c>
      <c r="P5264" s="15"/>
      <c r="Q5264" s="15"/>
      <c r="R5264" s="15"/>
    </row>
    <row r="5265" spans="1:18" x14ac:dyDescent="0.3">
      <c r="A5265" s="1">
        <v>16370</v>
      </c>
      <c r="B5265" s="2" t="s">
        <v>10261</v>
      </c>
      <c r="C5265" s="2" t="s">
        <v>10262</v>
      </c>
      <c r="D5265" s="3" t="s">
        <v>16</v>
      </c>
      <c r="E5265" s="4">
        <v>40979</v>
      </c>
      <c r="F5265" s="2" t="s">
        <v>17</v>
      </c>
      <c r="G5265" s="5" t="s">
        <v>48</v>
      </c>
      <c r="H5265" s="2" t="s">
        <v>20</v>
      </c>
      <c r="I5265" s="5" t="s">
        <v>128</v>
      </c>
      <c r="J5265" s="5" t="s">
        <v>22</v>
      </c>
      <c r="K5265" s="5" t="s">
        <v>130</v>
      </c>
      <c r="L5265" s="4" t="s">
        <v>19</v>
      </c>
      <c r="M5265" s="3" t="s">
        <v>27</v>
      </c>
      <c r="N5265" s="10" t="s">
        <v>28</v>
      </c>
      <c r="O5265" s="14">
        <v>1</v>
      </c>
      <c r="P5265" s="15"/>
      <c r="Q5265" s="15"/>
      <c r="R5265" s="15"/>
    </row>
    <row r="5266" spans="1:18" x14ac:dyDescent="0.3">
      <c r="A5266" s="1">
        <v>16372</v>
      </c>
      <c r="B5266" s="2" t="s">
        <v>10263</v>
      </c>
      <c r="C5266" s="2" t="s">
        <v>10264</v>
      </c>
      <c r="D5266" s="3" t="s">
        <v>16</v>
      </c>
      <c r="E5266" s="4">
        <v>40978</v>
      </c>
      <c r="F5266" s="2" t="s">
        <v>17</v>
      </c>
      <c r="G5266" s="5" t="s">
        <v>48</v>
      </c>
      <c r="H5266" s="2" t="s">
        <v>20</v>
      </c>
      <c r="I5266" s="5" t="s">
        <v>128</v>
      </c>
      <c r="J5266" s="5" t="s">
        <v>22</v>
      </c>
      <c r="K5266" s="5" t="s">
        <v>130</v>
      </c>
      <c r="L5266" s="4" t="s">
        <v>19</v>
      </c>
      <c r="M5266" s="3" t="s">
        <v>27</v>
      </c>
      <c r="N5266" s="10" t="s">
        <v>28</v>
      </c>
      <c r="O5266" s="14">
        <v>1</v>
      </c>
      <c r="P5266" s="15"/>
      <c r="Q5266" s="15"/>
      <c r="R5266" s="15"/>
    </row>
    <row r="5267" spans="1:18" x14ac:dyDescent="0.3">
      <c r="A5267" s="1">
        <v>16373</v>
      </c>
      <c r="B5267" s="2" t="s">
        <v>10265</v>
      </c>
      <c r="C5267" s="2" t="s">
        <v>10266</v>
      </c>
      <c r="D5267" s="3" t="s">
        <v>16</v>
      </c>
      <c r="E5267" s="4">
        <v>40978</v>
      </c>
      <c r="F5267" s="2" t="s">
        <v>17</v>
      </c>
      <c r="G5267" s="5" t="s">
        <v>48</v>
      </c>
      <c r="H5267" s="2" t="s">
        <v>20</v>
      </c>
      <c r="I5267" s="5" t="s">
        <v>128</v>
      </c>
      <c r="J5267" s="5" t="s">
        <v>22</v>
      </c>
      <c r="K5267" s="5" t="s">
        <v>130</v>
      </c>
      <c r="L5267" s="4" t="s">
        <v>19</v>
      </c>
      <c r="M5267" s="3" t="s">
        <v>27</v>
      </c>
      <c r="N5267" s="10" t="s">
        <v>28</v>
      </c>
      <c r="O5267" s="14">
        <v>1</v>
      </c>
      <c r="P5267" s="15"/>
      <c r="Q5267" s="15"/>
      <c r="R5267" s="15"/>
    </row>
    <row r="5268" spans="1:18" x14ac:dyDescent="0.3">
      <c r="A5268" s="1">
        <v>16374</v>
      </c>
      <c r="B5268" s="2" t="s">
        <v>10267</v>
      </c>
      <c r="C5268" s="2" t="s">
        <v>10268</v>
      </c>
      <c r="D5268" s="3" t="s">
        <v>16</v>
      </c>
      <c r="E5268" s="4">
        <v>40978</v>
      </c>
      <c r="F5268" s="2" t="s">
        <v>17</v>
      </c>
      <c r="G5268" s="5" t="s">
        <v>48</v>
      </c>
      <c r="H5268" s="2" t="s">
        <v>20</v>
      </c>
      <c r="I5268" s="5" t="s">
        <v>128</v>
      </c>
      <c r="J5268" s="5" t="s">
        <v>22</v>
      </c>
      <c r="K5268" s="5" t="s">
        <v>130</v>
      </c>
      <c r="L5268" s="4" t="s">
        <v>19</v>
      </c>
      <c r="M5268" s="3" t="s">
        <v>27</v>
      </c>
      <c r="N5268" s="10" t="s">
        <v>28</v>
      </c>
      <c r="O5268" s="14">
        <v>1</v>
      </c>
      <c r="P5268" s="15"/>
      <c r="Q5268" s="15"/>
      <c r="R5268" s="15"/>
    </row>
    <row r="5269" spans="1:18" x14ac:dyDescent="0.3">
      <c r="A5269" s="1">
        <v>16375</v>
      </c>
      <c r="B5269" s="2" t="s">
        <v>10269</v>
      </c>
      <c r="C5269" s="2" t="s">
        <v>10268</v>
      </c>
      <c r="D5269" s="3" t="s">
        <v>16</v>
      </c>
      <c r="E5269" s="4">
        <v>40978</v>
      </c>
      <c r="F5269" s="2" t="s">
        <v>17</v>
      </c>
      <c r="G5269" s="5" t="s">
        <v>48</v>
      </c>
      <c r="H5269" s="2" t="s">
        <v>20</v>
      </c>
      <c r="I5269" s="5" t="s">
        <v>128</v>
      </c>
      <c r="J5269" s="5" t="s">
        <v>22</v>
      </c>
      <c r="K5269" s="5" t="s">
        <v>130</v>
      </c>
      <c r="L5269" s="4" t="s">
        <v>19</v>
      </c>
      <c r="M5269" s="3" t="s">
        <v>27</v>
      </c>
      <c r="N5269" s="10" t="s">
        <v>28</v>
      </c>
      <c r="O5269" s="14">
        <v>1</v>
      </c>
      <c r="P5269" s="15"/>
      <c r="Q5269" s="15"/>
      <c r="R5269" s="15"/>
    </row>
    <row r="5270" spans="1:18" x14ac:dyDescent="0.3">
      <c r="A5270" s="1">
        <v>16376</v>
      </c>
      <c r="B5270" s="2" t="s">
        <v>10270</v>
      </c>
      <c r="C5270" s="2" t="s">
        <v>10271</v>
      </c>
      <c r="D5270" s="3" t="s">
        <v>16</v>
      </c>
      <c r="E5270" s="4">
        <v>40978</v>
      </c>
      <c r="F5270" s="2" t="s">
        <v>17</v>
      </c>
      <c r="G5270" s="5" t="s">
        <v>48</v>
      </c>
      <c r="H5270" s="2" t="s">
        <v>20</v>
      </c>
      <c r="I5270" s="5" t="s">
        <v>128</v>
      </c>
      <c r="J5270" s="5" t="s">
        <v>22</v>
      </c>
      <c r="K5270" s="5" t="s">
        <v>33</v>
      </c>
      <c r="L5270" s="4" t="s">
        <v>19</v>
      </c>
      <c r="M5270" s="3" t="s">
        <v>27</v>
      </c>
      <c r="N5270" s="10" t="s">
        <v>28</v>
      </c>
      <c r="O5270" s="14">
        <v>1</v>
      </c>
      <c r="P5270" s="15"/>
      <c r="Q5270" s="15"/>
      <c r="R5270" s="15"/>
    </row>
    <row r="5271" spans="1:18" x14ac:dyDescent="0.3">
      <c r="A5271" s="1">
        <v>16377</v>
      </c>
      <c r="B5271" s="2" t="s">
        <v>10272</v>
      </c>
      <c r="C5271" s="2" t="s">
        <v>10273</v>
      </c>
      <c r="D5271" s="3" t="s">
        <v>16</v>
      </c>
      <c r="E5271" s="4">
        <v>40978</v>
      </c>
      <c r="F5271" s="2" t="s">
        <v>17</v>
      </c>
      <c r="G5271" s="5" t="s">
        <v>48</v>
      </c>
      <c r="H5271" s="2" t="s">
        <v>20</v>
      </c>
      <c r="I5271" s="5" t="s">
        <v>128</v>
      </c>
      <c r="J5271" s="5" t="s">
        <v>22</v>
      </c>
      <c r="K5271" s="5" t="s">
        <v>130</v>
      </c>
      <c r="L5271" s="4" t="s">
        <v>19</v>
      </c>
      <c r="M5271" s="3" t="s">
        <v>27</v>
      </c>
      <c r="N5271" s="10" t="s">
        <v>28</v>
      </c>
      <c r="O5271" s="14">
        <v>1</v>
      </c>
      <c r="P5271" s="15"/>
      <c r="Q5271" s="15"/>
      <c r="R5271" s="15"/>
    </row>
    <row r="5272" spans="1:18" x14ac:dyDescent="0.3">
      <c r="A5272" s="1">
        <v>16378</v>
      </c>
      <c r="B5272" s="2" t="s">
        <v>10274</v>
      </c>
      <c r="C5272" s="2" t="s">
        <v>10273</v>
      </c>
      <c r="D5272" s="3" t="s">
        <v>16</v>
      </c>
      <c r="E5272" s="4">
        <v>40978</v>
      </c>
      <c r="F5272" s="2" t="s">
        <v>17</v>
      </c>
      <c r="G5272" s="5" t="s">
        <v>48</v>
      </c>
      <c r="H5272" s="2" t="s">
        <v>20</v>
      </c>
      <c r="I5272" s="5" t="s">
        <v>128</v>
      </c>
      <c r="J5272" s="5" t="s">
        <v>22</v>
      </c>
      <c r="K5272" s="5" t="s">
        <v>33</v>
      </c>
      <c r="L5272" s="4" t="s">
        <v>19</v>
      </c>
      <c r="M5272" s="3" t="s">
        <v>27</v>
      </c>
      <c r="N5272" s="10" t="s">
        <v>28</v>
      </c>
      <c r="O5272" s="14">
        <v>1</v>
      </c>
      <c r="P5272" s="15"/>
      <c r="Q5272" s="15"/>
      <c r="R5272" s="15"/>
    </row>
    <row r="5273" spans="1:18" x14ac:dyDescent="0.3">
      <c r="A5273" s="1">
        <v>16379</v>
      </c>
      <c r="B5273" s="2" t="s">
        <v>10275</v>
      </c>
      <c r="C5273" s="2" t="s">
        <v>10276</v>
      </c>
      <c r="D5273" s="3" t="s">
        <v>16</v>
      </c>
      <c r="E5273" s="4">
        <v>40979</v>
      </c>
      <c r="F5273" s="2" t="s">
        <v>17</v>
      </c>
      <c r="G5273" s="5" t="s">
        <v>48</v>
      </c>
      <c r="H5273" s="2" t="s">
        <v>20</v>
      </c>
      <c r="I5273" s="5" t="s">
        <v>128</v>
      </c>
      <c r="J5273" s="5" t="s">
        <v>22</v>
      </c>
      <c r="K5273" s="5" t="s">
        <v>130</v>
      </c>
      <c r="L5273" s="4" t="s">
        <v>19</v>
      </c>
      <c r="M5273" s="3" t="s">
        <v>27</v>
      </c>
      <c r="N5273" s="10" t="s">
        <v>28</v>
      </c>
      <c r="O5273" s="14">
        <v>1</v>
      </c>
      <c r="P5273" s="15"/>
      <c r="Q5273" s="15"/>
      <c r="R5273" s="15"/>
    </row>
    <row r="5274" spans="1:18" x14ac:dyDescent="0.3">
      <c r="A5274" s="1">
        <v>16380</v>
      </c>
      <c r="B5274" s="2" t="s">
        <v>10277</v>
      </c>
      <c r="C5274" s="2" t="s">
        <v>10278</v>
      </c>
      <c r="D5274" s="3" t="s">
        <v>16</v>
      </c>
      <c r="E5274" s="4">
        <v>40979</v>
      </c>
      <c r="F5274" s="2" t="s">
        <v>17</v>
      </c>
      <c r="G5274" s="5" t="s">
        <v>48</v>
      </c>
      <c r="H5274" s="2" t="s">
        <v>20</v>
      </c>
      <c r="I5274" s="5" t="s">
        <v>128</v>
      </c>
      <c r="J5274" s="5" t="s">
        <v>22</v>
      </c>
      <c r="K5274" s="5" t="s">
        <v>33</v>
      </c>
      <c r="L5274" s="4" t="s">
        <v>19</v>
      </c>
      <c r="M5274" s="3" t="s">
        <v>27</v>
      </c>
      <c r="N5274" s="10" t="s">
        <v>28</v>
      </c>
      <c r="O5274" s="14">
        <v>1</v>
      </c>
      <c r="P5274" s="15"/>
      <c r="Q5274" s="15"/>
      <c r="R5274" s="15"/>
    </row>
    <row r="5275" spans="1:18" x14ac:dyDescent="0.3">
      <c r="A5275" s="1">
        <v>16381</v>
      </c>
      <c r="B5275" s="2" t="s">
        <v>10279</v>
      </c>
      <c r="C5275" s="2" t="s">
        <v>10280</v>
      </c>
      <c r="D5275" s="3" t="s">
        <v>16</v>
      </c>
      <c r="E5275" s="4">
        <v>40979</v>
      </c>
      <c r="F5275" s="2" t="s">
        <v>17</v>
      </c>
      <c r="G5275" s="5" t="s">
        <v>48</v>
      </c>
      <c r="H5275" s="2" t="s">
        <v>20</v>
      </c>
      <c r="I5275" s="5" t="s">
        <v>128</v>
      </c>
      <c r="J5275" s="5" t="s">
        <v>22</v>
      </c>
      <c r="K5275" s="5" t="s">
        <v>130</v>
      </c>
      <c r="L5275" s="4" t="s">
        <v>19</v>
      </c>
      <c r="M5275" s="3" t="s">
        <v>27</v>
      </c>
      <c r="N5275" s="10" t="s">
        <v>28</v>
      </c>
      <c r="O5275" s="14">
        <v>1</v>
      </c>
      <c r="P5275" s="15"/>
      <c r="Q5275" s="15"/>
      <c r="R5275" s="15"/>
    </row>
    <row r="5276" spans="1:18" x14ac:dyDescent="0.3">
      <c r="A5276" s="1">
        <v>132805</v>
      </c>
      <c r="B5276" s="2" t="s">
        <v>10281</v>
      </c>
      <c r="C5276" s="2" t="s">
        <v>10282</v>
      </c>
      <c r="D5276" s="3" t="s">
        <v>31</v>
      </c>
      <c r="E5276" s="4">
        <v>43128</v>
      </c>
      <c r="F5276" s="2" t="s">
        <v>17</v>
      </c>
      <c r="G5276" s="5" t="s">
        <v>48</v>
      </c>
      <c r="H5276" s="2" t="s">
        <v>20</v>
      </c>
      <c r="I5276" s="5" t="s">
        <v>235</v>
      </c>
      <c r="J5276" s="5" t="s">
        <v>10920</v>
      </c>
      <c r="K5276" s="5" t="s">
        <v>33</v>
      </c>
      <c r="L5276" s="4">
        <v>43134.642361111109</v>
      </c>
      <c r="M5276" s="3" t="s">
        <v>34</v>
      </c>
      <c r="N5276" s="10" t="s">
        <v>138</v>
      </c>
      <c r="O5276" s="14">
        <v>1</v>
      </c>
      <c r="P5276" s="15"/>
      <c r="Q5276" s="15"/>
      <c r="R5276" s="15"/>
    </row>
    <row r="5277" spans="1:18" x14ac:dyDescent="0.3">
      <c r="A5277" s="1">
        <v>16383</v>
      </c>
      <c r="B5277" s="2" t="s">
        <v>10283</v>
      </c>
      <c r="C5277" s="2" t="s">
        <v>10284</v>
      </c>
      <c r="D5277" s="3" t="s">
        <v>16</v>
      </c>
      <c r="E5277" s="4">
        <v>41344</v>
      </c>
      <c r="F5277" s="2" t="s">
        <v>17</v>
      </c>
      <c r="G5277" s="5" t="s">
        <v>48</v>
      </c>
      <c r="H5277" s="2" t="s">
        <v>20</v>
      </c>
      <c r="I5277" s="5" t="s">
        <v>235</v>
      </c>
      <c r="J5277" s="5" t="s">
        <v>10920</v>
      </c>
      <c r="K5277" s="5" t="s">
        <v>33</v>
      </c>
      <c r="L5277" s="4" t="s">
        <v>19</v>
      </c>
      <c r="M5277" s="3" t="s">
        <v>38</v>
      </c>
      <c r="N5277" s="10" t="s">
        <v>39</v>
      </c>
      <c r="O5277" s="15"/>
      <c r="P5277" s="14">
        <v>0.95</v>
      </c>
      <c r="Q5277" s="15"/>
      <c r="R5277" s="15"/>
    </row>
    <row r="5278" spans="1:18" x14ac:dyDescent="0.3">
      <c r="A5278" s="1">
        <v>16386</v>
      </c>
      <c r="B5278" s="2" t="s">
        <v>10285</v>
      </c>
      <c r="C5278" s="2" t="s">
        <v>10284</v>
      </c>
      <c r="D5278" s="3" t="s">
        <v>16</v>
      </c>
      <c r="E5278" s="4">
        <v>41344</v>
      </c>
      <c r="F5278" s="2" t="s">
        <v>17</v>
      </c>
      <c r="G5278" s="5" t="s">
        <v>48</v>
      </c>
      <c r="H5278" s="2" t="s">
        <v>20</v>
      </c>
      <c r="I5278" s="5" t="s">
        <v>235</v>
      </c>
      <c r="J5278" s="5" t="s">
        <v>10920</v>
      </c>
      <c r="K5278" s="5" t="s">
        <v>33</v>
      </c>
      <c r="L5278" s="4" t="s">
        <v>19</v>
      </c>
      <c r="M5278" s="3" t="s">
        <v>38</v>
      </c>
      <c r="N5278" s="10" t="s">
        <v>39</v>
      </c>
      <c r="O5278" s="15"/>
      <c r="P5278" s="14">
        <v>0.95</v>
      </c>
      <c r="Q5278" s="15"/>
      <c r="R5278" s="15"/>
    </row>
    <row r="5279" spans="1:18" x14ac:dyDescent="0.3">
      <c r="A5279" s="1">
        <v>16387</v>
      </c>
      <c r="B5279" s="2" t="s">
        <v>10286</v>
      </c>
      <c r="C5279" s="2" t="s">
        <v>10284</v>
      </c>
      <c r="D5279" s="3" t="s">
        <v>16</v>
      </c>
      <c r="E5279" s="4">
        <v>41344</v>
      </c>
      <c r="F5279" s="2" t="s">
        <v>17</v>
      </c>
      <c r="G5279" s="5" t="s">
        <v>48</v>
      </c>
      <c r="H5279" s="2" t="s">
        <v>20</v>
      </c>
      <c r="I5279" s="5" t="s">
        <v>235</v>
      </c>
      <c r="J5279" s="5" t="s">
        <v>10920</v>
      </c>
      <c r="K5279" s="5" t="s">
        <v>33</v>
      </c>
      <c r="L5279" s="4" t="s">
        <v>19</v>
      </c>
      <c r="M5279" s="3" t="s">
        <v>38</v>
      </c>
      <c r="N5279" s="10" t="s">
        <v>39</v>
      </c>
      <c r="O5279" s="15"/>
      <c r="P5279" s="14">
        <v>0.95</v>
      </c>
      <c r="Q5279" s="15"/>
      <c r="R5279" s="15"/>
    </row>
    <row r="5280" spans="1:18" x14ac:dyDescent="0.3">
      <c r="A5280" s="1">
        <v>16388</v>
      </c>
      <c r="B5280" s="2" t="s">
        <v>10287</v>
      </c>
      <c r="C5280" s="2" t="s">
        <v>10284</v>
      </c>
      <c r="D5280" s="3" t="s">
        <v>16</v>
      </c>
      <c r="E5280" s="4">
        <v>41344</v>
      </c>
      <c r="F5280" s="2" t="s">
        <v>17</v>
      </c>
      <c r="G5280" s="5" t="s">
        <v>48</v>
      </c>
      <c r="H5280" s="2" t="s">
        <v>20</v>
      </c>
      <c r="I5280" s="5" t="s">
        <v>235</v>
      </c>
      <c r="J5280" s="5" t="s">
        <v>10920</v>
      </c>
      <c r="K5280" s="5" t="s">
        <v>33</v>
      </c>
      <c r="L5280" s="4" t="s">
        <v>19</v>
      </c>
      <c r="M5280" s="3" t="s">
        <v>38</v>
      </c>
      <c r="N5280" s="10" t="s">
        <v>39</v>
      </c>
      <c r="O5280" s="15"/>
      <c r="P5280" s="14">
        <v>0.95</v>
      </c>
      <c r="Q5280" s="15"/>
      <c r="R5280" s="15"/>
    </row>
    <row r="5281" spans="1:18" x14ac:dyDescent="0.3">
      <c r="A5281" s="1">
        <v>16389</v>
      </c>
      <c r="B5281" s="2" t="s">
        <v>10288</v>
      </c>
      <c r="C5281" s="2" t="s">
        <v>10284</v>
      </c>
      <c r="D5281" s="3" t="s">
        <v>16</v>
      </c>
      <c r="E5281" s="4">
        <v>41344</v>
      </c>
      <c r="F5281" s="2" t="s">
        <v>17</v>
      </c>
      <c r="G5281" s="5" t="s">
        <v>48</v>
      </c>
      <c r="H5281" s="2" t="s">
        <v>20</v>
      </c>
      <c r="I5281" s="5" t="s">
        <v>235</v>
      </c>
      <c r="J5281" s="5" t="s">
        <v>10920</v>
      </c>
      <c r="K5281" s="5" t="s">
        <v>33</v>
      </c>
      <c r="L5281" s="4" t="s">
        <v>19</v>
      </c>
      <c r="M5281" s="3" t="s">
        <v>38</v>
      </c>
      <c r="N5281" s="10" t="s">
        <v>39</v>
      </c>
      <c r="O5281" s="15"/>
      <c r="P5281" s="14">
        <v>0.95</v>
      </c>
      <c r="Q5281" s="15"/>
      <c r="R5281" s="15"/>
    </row>
    <row r="5282" spans="1:18" x14ac:dyDescent="0.3">
      <c r="A5282" s="1">
        <v>16390</v>
      </c>
      <c r="B5282" s="2" t="s">
        <v>10289</v>
      </c>
      <c r="C5282" s="2" t="s">
        <v>10284</v>
      </c>
      <c r="D5282" s="3" t="s">
        <v>16</v>
      </c>
      <c r="E5282" s="4">
        <v>41344</v>
      </c>
      <c r="F5282" s="2" t="s">
        <v>17</v>
      </c>
      <c r="G5282" s="5" t="s">
        <v>48</v>
      </c>
      <c r="H5282" s="2" t="s">
        <v>20</v>
      </c>
      <c r="I5282" s="5" t="s">
        <v>235</v>
      </c>
      <c r="J5282" s="5" t="s">
        <v>10920</v>
      </c>
      <c r="K5282" s="5" t="s">
        <v>33</v>
      </c>
      <c r="L5282" s="4" t="s">
        <v>19</v>
      </c>
      <c r="M5282" s="3" t="s">
        <v>38</v>
      </c>
      <c r="N5282" s="10" t="s">
        <v>39</v>
      </c>
      <c r="O5282" s="15"/>
      <c r="P5282" s="14">
        <v>0.95</v>
      </c>
      <c r="Q5282" s="15"/>
      <c r="R5282" s="15"/>
    </row>
    <row r="5283" spans="1:18" x14ac:dyDescent="0.3">
      <c r="A5283" s="1">
        <v>16391</v>
      </c>
      <c r="B5283" s="2" t="s">
        <v>10290</v>
      </c>
      <c r="C5283" s="2" t="s">
        <v>10284</v>
      </c>
      <c r="D5283" s="3" t="s">
        <v>16</v>
      </c>
      <c r="E5283" s="4">
        <v>41344</v>
      </c>
      <c r="F5283" s="2" t="s">
        <v>17</v>
      </c>
      <c r="G5283" s="5" t="s">
        <v>48</v>
      </c>
      <c r="H5283" s="2" t="s">
        <v>20</v>
      </c>
      <c r="I5283" s="5" t="s">
        <v>235</v>
      </c>
      <c r="J5283" s="5" t="s">
        <v>10920</v>
      </c>
      <c r="K5283" s="5" t="s">
        <v>33</v>
      </c>
      <c r="L5283" s="4" t="s">
        <v>19</v>
      </c>
      <c r="M5283" s="3" t="s">
        <v>38</v>
      </c>
      <c r="N5283" s="10" t="s">
        <v>39</v>
      </c>
      <c r="O5283" s="15"/>
      <c r="P5283" s="14">
        <v>0.95</v>
      </c>
      <c r="Q5283" s="15"/>
      <c r="R5283" s="15"/>
    </row>
    <row r="5284" spans="1:18" x14ac:dyDescent="0.3">
      <c r="A5284" s="1">
        <v>16392</v>
      </c>
      <c r="B5284" s="2" t="s">
        <v>10291</v>
      </c>
      <c r="C5284" s="2" t="s">
        <v>10284</v>
      </c>
      <c r="D5284" s="3" t="s">
        <v>16</v>
      </c>
      <c r="E5284" s="4">
        <v>41344</v>
      </c>
      <c r="F5284" s="2" t="s">
        <v>17</v>
      </c>
      <c r="G5284" s="5" t="s">
        <v>48</v>
      </c>
      <c r="H5284" s="2" t="s">
        <v>20</v>
      </c>
      <c r="I5284" s="5" t="s">
        <v>235</v>
      </c>
      <c r="J5284" s="5" t="s">
        <v>10920</v>
      </c>
      <c r="K5284" s="5" t="s">
        <v>33</v>
      </c>
      <c r="L5284" s="4" t="s">
        <v>19</v>
      </c>
      <c r="M5284" s="3" t="s">
        <v>38</v>
      </c>
      <c r="N5284" s="10" t="s">
        <v>39</v>
      </c>
      <c r="O5284" s="15"/>
      <c r="P5284" s="14">
        <v>0.95</v>
      </c>
      <c r="Q5284" s="15"/>
      <c r="R5284" s="15"/>
    </row>
    <row r="5285" spans="1:18" x14ac:dyDescent="0.3">
      <c r="A5285" s="1">
        <v>16393</v>
      </c>
      <c r="B5285" s="2" t="s">
        <v>10292</v>
      </c>
      <c r="C5285" s="2" t="s">
        <v>10284</v>
      </c>
      <c r="D5285" s="3" t="s">
        <v>16</v>
      </c>
      <c r="E5285" s="4">
        <v>41344</v>
      </c>
      <c r="F5285" s="2" t="s">
        <v>17</v>
      </c>
      <c r="G5285" s="5" t="s">
        <v>48</v>
      </c>
      <c r="H5285" s="2" t="s">
        <v>20</v>
      </c>
      <c r="I5285" s="5" t="s">
        <v>235</v>
      </c>
      <c r="J5285" s="5" t="s">
        <v>10920</v>
      </c>
      <c r="K5285" s="5" t="s">
        <v>33</v>
      </c>
      <c r="L5285" s="4" t="s">
        <v>19</v>
      </c>
      <c r="M5285" s="3" t="s">
        <v>38</v>
      </c>
      <c r="N5285" s="10" t="s">
        <v>39</v>
      </c>
      <c r="O5285" s="15"/>
      <c r="P5285" s="14">
        <v>0.95</v>
      </c>
      <c r="Q5285" s="15"/>
      <c r="R5285" s="15"/>
    </row>
    <row r="5286" spans="1:18" x14ac:dyDescent="0.3">
      <c r="A5286" s="1">
        <v>16384</v>
      </c>
      <c r="B5286" s="2" t="s">
        <v>10293</v>
      </c>
      <c r="C5286" s="2" t="s">
        <v>10284</v>
      </c>
      <c r="D5286" s="3" t="s">
        <v>16</v>
      </c>
      <c r="E5286" s="4">
        <v>41344</v>
      </c>
      <c r="F5286" s="2" t="s">
        <v>17</v>
      </c>
      <c r="G5286" s="5" t="s">
        <v>48</v>
      </c>
      <c r="H5286" s="2" t="s">
        <v>20</v>
      </c>
      <c r="I5286" s="5" t="s">
        <v>235</v>
      </c>
      <c r="J5286" s="5" t="s">
        <v>10920</v>
      </c>
      <c r="K5286" s="5" t="s">
        <v>33</v>
      </c>
      <c r="L5286" s="4" t="s">
        <v>19</v>
      </c>
      <c r="M5286" s="3" t="s">
        <v>38</v>
      </c>
      <c r="N5286" s="10" t="s">
        <v>39</v>
      </c>
      <c r="O5286" s="15"/>
      <c r="P5286" s="14">
        <v>0.95</v>
      </c>
      <c r="Q5286" s="15"/>
      <c r="R5286" s="15"/>
    </row>
    <row r="5287" spans="1:18" x14ac:dyDescent="0.3">
      <c r="A5287" s="1">
        <v>16385</v>
      </c>
      <c r="B5287" s="2" t="s">
        <v>10294</v>
      </c>
      <c r="C5287" s="2" t="s">
        <v>10284</v>
      </c>
      <c r="D5287" s="3" t="s">
        <v>16</v>
      </c>
      <c r="E5287" s="4">
        <v>41344</v>
      </c>
      <c r="F5287" s="2" t="s">
        <v>17</v>
      </c>
      <c r="G5287" s="5" t="s">
        <v>48</v>
      </c>
      <c r="H5287" s="2" t="s">
        <v>20</v>
      </c>
      <c r="I5287" s="5" t="s">
        <v>235</v>
      </c>
      <c r="J5287" s="5" t="s">
        <v>10920</v>
      </c>
      <c r="K5287" s="5" t="s">
        <v>33</v>
      </c>
      <c r="L5287" s="4" t="s">
        <v>19</v>
      </c>
      <c r="M5287" s="3" t="s">
        <v>38</v>
      </c>
      <c r="N5287" s="10" t="s">
        <v>39</v>
      </c>
      <c r="O5287" s="15"/>
      <c r="P5287" s="14">
        <v>0.95</v>
      </c>
      <c r="Q5287" s="15"/>
      <c r="R5287" s="15"/>
    </row>
    <row r="5288" spans="1:18" x14ac:dyDescent="0.3">
      <c r="A5288" s="1">
        <v>135180</v>
      </c>
      <c r="B5288" s="2" t="s">
        <v>10295</v>
      </c>
      <c r="C5288" s="2" t="s">
        <v>10296</v>
      </c>
      <c r="D5288" s="3" t="s">
        <v>16</v>
      </c>
      <c r="E5288" s="4">
        <v>43542.520138888889</v>
      </c>
      <c r="F5288" s="2" t="s">
        <v>17</v>
      </c>
      <c r="G5288" s="5" t="s">
        <v>48</v>
      </c>
      <c r="H5288" s="2" t="s">
        <v>20</v>
      </c>
      <c r="I5288" s="5" t="s">
        <v>215</v>
      </c>
      <c r="J5288" s="5" t="s">
        <v>22</v>
      </c>
      <c r="K5288" s="5" t="s">
        <v>33</v>
      </c>
      <c r="L5288" s="4">
        <v>43542.520138888889</v>
      </c>
      <c r="M5288" s="3" t="s">
        <v>38</v>
      </c>
      <c r="N5288" s="10" t="s">
        <v>35</v>
      </c>
      <c r="O5288" s="14">
        <v>1</v>
      </c>
      <c r="P5288" s="15"/>
      <c r="Q5288" s="15"/>
      <c r="R5288" s="15"/>
    </row>
    <row r="5289" spans="1:18" x14ac:dyDescent="0.3">
      <c r="A5289" s="1">
        <v>135179</v>
      </c>
      <c r="B5289" s="2" t="s">
        <v>10297</v>
      </c>
      <c r="C5289" s="2" t="s">
        <v>10298</v>
      </c>
      <c r="D5289" s="3" t="s">
        <v>16</v>
      </c>
      <c r="E5289" s="4">
        <v>43542.520138888889</v>
      </c>
      <c r="F5289" s="2" t="s">
        <v>17</v>
      </c>
      <c r="G5289" s="5" t="s">
        <v>48</v>
      </c>
      <c r="H5289" s="2" t="s">
        <v>20</v>
      </c>
      <c r="I5289" s="5" t="s">
        <v>215</v>
      </c>
      <c r="J5289" s="5" t="s">
        <v>22</v>
      </c>
      <c r="K5289" s="5" t="s">
        <v>33</v>
      </c>
      <c r="L5289" s="4">
        <v>43542.520138888889</v>
      </c>
      <c r="M5289" s="3" t="s">
        <v>38</v>
      </c>
      <c r="N5289" s="10" t="s">
        <v>35</v>
      </c>
      <c r="O5289" s="14">
        <v>1</v>
      </c>
      <c r="P5289" s="15"/>
      <c r="Q5289" s="15"/>
      <c r="R5289" s="15"/>
    </row>
    <row r="5290" spans="1:18" x14ac:dyDescent="0.3">
      <c r="A5290" s="1">
        <v>135178</v>
      </c>
      <c r="B5290" s="2" t="s">
        <v>10299</v>
      </c>
      <c r="C5290" s="2" t="s">
        <v>10300</v>
      </c>
      <c r="D5290" s="3" t="s">
        <v>16</v>
      </c>
      <c r="E5290" s="4">
        <v>43542.520138888889</v>
      </c>
      <c r="F5290" s="2" t="s">
        <v>17</v>
      </c>
      <c r="G5290" s="5" t="s">
        <v>48</v>
      </c>
      <c r="H5290" s="2" t="s">
        <v>20</v>
      </c>
      <c r="I5290" s="5" t="s">
        <v>215</v>
      </c>
      <c r="J5290" s="5" t="s">
        <v>22</v>
      </c>
      <c r="K5290" s="5" t="s">
        <v>33</v>
      </c>
      <c r="L5290" s="4">
        <v>43542.520138888889</v>
      </c>
      <c r="M5290" s="3" t="s">
        <v>38</v>
      </c>
      <c r="N5290" s="10" t="s">
        <v>35</v>
      </c>
      <c r="O5290" s="14">
        <v>1</v>
      </c>
      <c r="P5290" s="15"/>
      <c r="Q5290" s="15"/>
      <c r="R5290" s="15"/>
    </row>
    <row r="5291" spans="1:18" x14ac:dyDescent="0.3">
      <c r="A5291" s="1">
        <v>129818</v>
      </c>
      <c r="B5291" s="2" t="s">
        <v>10301</v>
      </c>
      <c r="C5291" s="2" t="s">
        <v>10302</v>
      </c>
      <c r="D5291" s="3" t="s">
        <v>16</v>
      </c>
      <c r="E5291" s="4">
        <v>42693</v>
      </c>
      <c r="F5291" s="2" t="s">
        <v>17</v>
      </c>
      <c r="G5291" s="5" t="s">
        <v>48</v>
      </c>
      <c r="H5291" s="2" t="s">
        <v>20</v>
      </c>
      <c r="I5291" s="5" t="s">
        <v>218</v>
      </c>
      <c r="J5291" s="5" t="s">
        <v>10920</v>
      </c>
      <c r="K5291" s="5" t="s">
        <v>33</v>
      </c>
      <c r="L5291" s="4">
        <v>42697.456249999996</v>
      </c>
      <c r="M5291" s="3" t="s">
        <v>27</v>
      </c>
      <c r="N5291" s="10" t="s">
        <v>28</v>
      </c>
      <c r="O5291" s="14">
        <v>1</v>
      </c>
      <c r="P5291" s="15"/>
      <c r="Q5291" s="15"/>
      <c r="R5291" s="15"/>
    </row>
    <row r="5292" spans="1:18" x14ac:dyDescent="0.3">
      <c r="A5292" s="1">
        <v>129820</v>
      </c>
      <c r="B5292" s="2" t="s">
        <v>10303</v>
      </c>
      <c r="C5292" s="2" t="s">
        <v>10304</v>
      </c>
      <c r="D5292" s="3" t="s">
        <v>16</v>
      </c>
      <c r="E5292" s="4">
        <v>42693</v>
      </c>
      <c r="F5292" s="2" t="s">
        <v>17</v>
      </c>
      <c r="G5292" s="5" t="s">
        <v>48</v>
      </c>
      <c r="H5292" s="2" t="s">
        <v>20</v>
      </c>
      <c r="I5292" s="5" t="s">
        <v>218</v>
      </c>
      <c r="J5292" s="5" t="s">
        <v>10920</v>
      </c>
      <c r="K5292" s="5" t="s">
        <v>33</v>
      </c>
      <c r="L5292" s="4">
        <v>42697.458333333328</v>
      </c>
      <c r="M5292" s="3" t="s">
        <v>27</v>
      </c>
      <c r="N5292" s="10" t="s">
        <v>28</v>
      </c>
      <c r="O5292" s="14">
        <v>1</v>
      </c>
      <c r="P5292" s="15"/>
      <c r="Q5292" s="15"/>
      <c r="R5292" s="15"/>
    </row>
    <row r="5293" spans="1:18" x14ac:dyDescent="0.3">
      <c r="A5293" s="1">
        <v>129819</v>
      </c>
      <c r="B5293" s="2" t="s">
        <v>10305</v>
      </c>
      <c r="C5293" s="2" t="s">
        <v>10306</v>
      </c>
      <c r="D5293" s="3" t="s">
        <v>16</v>
      </c>
      <c r="E5293" s="4">
        <v>42693</v>
      </c>
      <c r="F5293" s="2" t="s">
        <v>17</v>
      </c>
      <c r="G5293" s="5" t="s">
        <v>48</v>
      </c>
      <c r="H5293" s="2" t="s">
        <v>20</v>
      </c>
      <c r="I5293" s="5" t="s">
        <v>218</v>
      </c>
      <c r="J5293" s="5" t="s">
        <v>10920</v>
      </c>
      <c r="K5293" s="5" t="s">
        <v>33</v>
      </c>
      <c r="L5293" s="4">
        <v>42697.458333333328</v>
      </c>
      <c r="M5293" s="3" t="s">
        <v>27</v>
      </c>
      <c r="N5293" s="10" t="s">
        <v>28</v>
      </c>
      <c r="O5293" s="14">
        <v>1</v>
      </c>
      <c r="P5293" s="15"/>
      <c r="Q5293" s="15"/>
      <c r="R5293" s="15"/>
    </row>
    <row r="5294" spans="1:18" x14ac:dyDescent="0.3">
      <c r="A5294" s="1">
        <v>113681</v>
      </c>
      <c r="B5294" s="2" t="s">
        <v>10307</v>
      </c>
      <c r="C5294" s="2" t="s">
        <v>10308</v>
      </c>
      <c r="D5294" s="3" t="s">
        <v>16</v>
      </c>
      <c r="E5294" s="4">
        <v>42154.407638888886</v>
      </c>
      <c r="F5294" s="2" t="s">
        <v>17</v>
      </c>
      <c r="G5294" s="5" t="s">
        <v>48</v>
      </c>
      <c r="H5294" s="2" t="s">
        <v>20</v>
      </c>
      <c r="I5294" s="5" t="s">
        <v>218</v>
      </c>
      <c r="J5294" s="5" t="s">
        <v>10920</v>
      </c>
      <c r="K5294" s="5" t="s">
        <v>33</v>
      </c>
      <c r="L5294" s="4">
        <v>42154.407638888886</v>
      </c>
      <c r="M5294" s="3" t="s">
        <v>27</v>
      </c>
      <c r="N5294" s="10" t="s">
        <v>28</v>
      </c>
      <c r="O5294" s="14">
        <v>1</v>
      </c>
      <c r="P5294" s="15"/>
      <c r="Q5294" s="15"/>
      <c r="R5294" s="15"/>
    </row>
    <row r="5295" spans="1:18" x14ac:dyDescent="0.3">
      <c r="A5295" s="1">
        <v>16394</v>
      </c>
      <c r="B5295" s="2" t="s">
        <v>10309</v>
      </c>
      <c r="C5295" s="2" t="s">
        <v>10310</v>
      </c>
      <c r="D5295" s="3" t="s">
        <v>16</v>
      </c>
      <c r="E5295" s="4">
        <v>41259</v>
      </c>
      <c r="F5295" s="2" t="s">
        <v>17</v>
      </c>
      <c r="G5295" s="5" t="s">
        <v>48</v>
      </c>
      <c r="H5295" s="2" t="s">
        <v>20</v>
      </c>
      <c r="I5295" s="5" t="s">
        <v>6198</v>
      </c>
      <c r="J5295" s="5" t="s">
        <v>10920</v>
      </c>
      <c r="K5295" s="5" t="s">
        <v>33</v>
      </c>
      <c r="L5295" s="4" t="s">
        <v>19</v>
      </c>
      <c r="M5295" s="3" t="s">
        <v>38</v>
      </c>
      <c r="N5295" s="10" t="s">
        <v>39</v>
      </c>
      <c r="O5295" s="15"/>
      <c r="P5295" s="14">
        <v>0.95</v>
      </c>
      <c r="Q5295" s="15"/>
      <c r="R5295" s="15"/>
    </row>
    <row r="5296" spans="1:18" x14ac:dyDescent="0.3">
      <c r="A5296" s="1">
        <v>115166</v>
      </c>
      <c r="B5296" s="2" t="s">
        <v>10311</v>
      </c>
      <c r="C5296" s="2" t="s">
        <v>10312</v>
      </c>
      <c r="D5296" s="3" t="s">
        <v>16</v>
      </c>
      <c r="E5296" s="4">
        <v>42486</v>
      </c>
      <c r="F5296" s="2" t="s">
        <v>17</v>
      </c>
      <c r="G5296" s="5" t="s">
        <v>48</v>
      </c>
      <c r="H5296" s="2" t="s">
        <v>20</v>
      </c>
      <c r="I5296" s="5" t="s">
        <v>136</v>
      </c>
      <c r="J5296" s="5" t="s">
        <v>10920</v>
      </c>
      <c r="K5296" s="5" t="s">
        <v>137</v>
      </c>
      <c r="L5296" s="4">
        <v>42494.44930555555</v>
      </c>
      <c r="M5296" s="3" t="s">
        <v>27</v>
      </c>
      <c r="N5296" s="10" t="s">
        <v>28</v>
      </c>
      <c r="O5296" s="14">
        <v>1</v>
      </c>
      <c r="P5296" s="15"/>
      <c r="Q5296" s="15"/>
      <c r="R5296" s="15"/>
    </row>
    <row r="5297" spans="1:18" x14ac:dyDescent="0.3">
      <c r="A5297" s="1">
        <v>115169</v>
      </c>
      <c r="B5297" s="2" t="s">
        <v>10313</v>
      </c>
      <c r="C5297" s="2" t="s">
        <v>10314</v>
      </c>
      <c r="D5297" s="3" t="s">
        <v>16</v>
      </c>
      <c r="E5297" s="4">
        <v>42486</v>
      </c>
      <c r="F5297" s="2" t="s">
        <v>17</v>
      </c>
      <c r="G5297" s="5" t="s">
        <v>48</v>
      </c>
      <c r="H5297" s="2" t="s">
        <v>20</v>
      </c>
      <c r="I5297" s="5" t="s">
        <v>136</v>
      </c>
      <c r="J5297" s="5" t="s">
        <v>10920</v>
      </c>
      <c r="K5297" s="5" t="s">
        <v>137</v>
      </c>
      <c r="L5297" s="4">
        <v>42494.44930555555</v>
      </c>
      <c r="M5297" s="3" t="s">
        <v>27</v>
      </c>
      <c r="N5297" s="10" t="s">
        <v>28</v>
      </c>
      <c r="O5297" s="14">
        <v>1</v>
      </c>
      <c r="P5297" s="15"/>
      <c r="Q5297" s="15"/>
      <c r="R5297" s="15"/>
    </row>
    <row r="5298" spans="1:18" x14ac:dyDescent="0.3">
      <c r="A5298" s="1">
        <v>115167</v>
      </c>
      <c r="B5298" s="2" t="s">
        <v>10315</v>
      </c>
      <c r="C5298" s="2" t="s">
        <v>10316</v>
      </c>
      <c r="D5298" s="3" t="s">
        <v>16</v>
      </c>
      <c r="E5298" s="4">
        <v>42486</v>
      </c>
      <c r="F5298" s="2" t="s">
        <v>17</v>
      </c>
      <c r="G5298" s="5" t="s">
        <v>48</v>
      </c>
      <c r="H5298" s="2" t="s">
        <v>20</v>
      </c>
      <c r="I5298" s="5" t="s">
        <v>136</v>
      </c>
      <c r="J5298" s="5" t="s">
        <v>10920</v>
      </c>
      <c r="K5298" s="5" t="s">
        <v>137</v>
      </c>
      <c r="L5298" s="4">
        <v>42494.44930555555</v>
      </c>
      <c r="M5298" s="3" t="s">
        <v>27</v>
      </c>
      <c r="N5298" s="10" t="s">
        <v>28</v>
      </c>
      <c r="O5298" s="14">
        <v>1</v>
      </c>
      <c r="P5298" s="15"/>
      <c r="Q5298" s="15"/>
      <c r="R5298" s="15"/>
    </row>
    <row r="5299" spans="1:18" x14ac:dyDescent="0.3">
      <c r="A5299" s="1">
        <v>115168</v>
      </c>
      <c r="B5299" s="2" t="s">
        <v>10317</v>
      </c>
      <c r="C5299" s="2" t="s">
        <v>10318</v>
      </c>
      <c r="D5299" s="3" t="s">
        <v>16</v>
      </c>
      <c r="E5299" s="4">
        <v>42486</v>
      </c>
      <c r="F5299" s="2" t="s">
        <v>17</v>
      </c>
      <c r="G5299" s="5" t="s">
        <v>48</v>
      </c>
      <c r="H5299" s="2" t="s">
        <v>20</v>
      </c>
      <c r="I5299" s="5" t="s">
        <v>136</v>
      </c>
      <c r="J5299" s="5" t="s">
        <v>10920</v>
      </c>
      <c r="K5299" s="5" t="s">
        <v>137</v>
      </c>
      <c r="L5299" s="4">
        <v>42494.44930555555</v>
      </c>
      <c r="M5299" s="3" t="s">
        <v>27</v>
      </c>
      <c r="N5299" s="10" t="s">
        <v>28</v>
      </c>
      <c r="O5299" s="14">
        <v>1</v>
      </c>
      <c r="P5299" s="15"/>
      <c r="Q5299" s="15"/>
      <c r="R5299" s="15"/>
    </row>
    <row r="5300" spans="1:18" x14ac:dyDescent="0.3">
      <c r="A5300" s="1">
        <v>135086</v>
      </c>
      <c r="B5300" s="2" t="s">
        <v>10319</v>
      </c>
      <c r="C5300" s="2" t="s">
        <v>10320</v>
      </c>
      <c r="D5300" s="3" t="s">
        <v>16</v>
      </c>
      <c r="E5300" s="4">
        <v>43526</v>
      </c>
      <c r="F5300" s="2" t="s">
        <v>17</v>
      </c>
      <c r="G5300" s="5" t="s">
        <v>18</v>
      </c>
      <c r="H5300" s="2" t="s">
        <v>20</v>
      </c>
      <c r="I5300" s="5" t="s">
        <v>141</v>
      </c>
      <c r="J5300" s="5" t="s">
        <v>10920</v>
      </c>
      <c r="K5300" s="5" t="s">
        <v>33</v>
      </c>
      <c r="L5300" s="4">
        <v>43533.532638888886</v>
      </c>
      <c r="M5300" s="3" t="s">
        <v>27</v>
      </c>
      <c r="N5300" s="10" t="s">
        <v>28</v>
      </c>
      <c r="O5300" s="14">
        <v>1</v>
      </c>
      <c r="P5300" s="15"/>
      <c r="Q5300" s="15"/>
      <c r="R5300" s="15"/>
    </row>
    <row r="5301" spans="1:18" x14ac:dyDescent="0.3">
      <c r="A5301" s="1">
        <v>135344</v>
      </c>
      <c r="B5301" s="2" t="s">
        <v>10321</v>
      </c>
      <c r="C5301" s="2" t="s">
        <v>10322</v>
      </c>
      <c r="D5301" s="3" t="s">
        <v>16</v>
      </c>
      <c r="E5301" s="4">
        <v>43600</v>
      </c>
      <c r="F5301" s="2" t="s">
        <v>17</v>
      </c>
      <c r="G5301" s="5" t="s">
        <v>48</v>
      </c>
      <c r="H5301" s="2" t="s">
        <v>20</v>
      </c>
      <c r="I5301" s="5" t="s">
        <v>197</v>
      </c>
      <c r="J5301" s="5" t="s">
        <v>10920</v>
      </c>
      <c r="K5301" s="5" t="s">
        <v>198</v>
      </c>
      <c r="L5301" s="4">
        <v>43606.441666666666</v>
      </c>
      <c r="M5301" s="3" t="s">
        <v>27</v>
      </c>
      <c r="N5301" s="10" t="s">
        <v>28</v>
      </c>
      <c r="O5301" s="14">
        <v>1</v>
      </c>
      <c r="P5301" s="15"/>
      <c r="Q5301" s="15"/>
      <c r="R5301" s="15"/>
    </row>
    <row r="5302" spans="1:18" x14ac:dyDescent="0.3">
      <c r="A5302" s="1">
        <v>115207</v>
      </c>
      <c r="B5302" s="2" t="s">
        <v>10323</v>
      </c>
      <c r="C5302" s="2" t="s">
        <v>10324</v>
      </c>
      <c r="D5302" s="3" t="s">
        <v>16</v>
      </c>
      <c r="E5302" s="4">
        <v>42494</v>
      </c>
      <c r="F5302" s="2" t="s">
        <v>17</v>
      </c>
      <c r="G5302" s="5" t="s">
        <v>48</v>
      </c>
      <c r="H5302" s="2" t="s">
        <v>20</v>
      </c>
      <c r="I5302" s="5" t="s">
        <v>21</v>
      </c>
      <c r="J5302" s="5" t="s">
        <v>10920</v>
      </c>
      <c r="K5302" s="5" t="s">
        <v>33</v>
      </c>
      <c r="L5302" s="4">
        <v>42501.375694444439</v>
      </c>
      <c r="M5302" s="3" t="s">
        <v>27</v>
      </c>
      <c r="N5302" s="10" t="s">
        <v>28</v>
      </c>
      <c r="O5302" s="14">
        <v>1</v>
      </c>
      <c r="P5302" s="15"/>
      <c r="Q5302" s="15"/>
      <c r="R5302" s="15"/>
    </row>
    <row r="5303" spans="1:18" x14ac:dyDescent="0.3">
      <c r="A5303" s="1">
        <v>115211</v>
      </c>
      <c r="B5303" s="2" t="s">
        <v>10325</v>
      </c>
      <c r="C5303" s="2" t="s">
        <v>10326</v>
      </c>
      <c r="D5303" s="3" t="s">
        <v>16</v>
      </c>
      <c r="E5303" s="4">
        <v>42494</v>
      </c>
      <c r="F5303" s="2" t="s">
        <v>17</v>
      </c>
      <c r="G5303" s="5" t="s">
        <v>48</v>
      </c>
      <c r="H5303" s="2" t="s">
        <v>20</v>
      </c>
      <c r="I5303" s="5" t="s">
        <v>21</v>
      </c>
      <c r="J5303" s="5" t="s">
        <v>10920</v>
      </c>
      <c r="K5303" s="5" t="s">
        <v>33</v>
      </c>
      <c r="L5303" s="4">
        <v>42501.375694444439</v>
      </c>
      <c r="M5303" s="3" t="s">
        <v>27</v>
      </c>
      <c r="N5303" s="10" t="s">
        <v>28</v>
      </c>
      <c r="O5303" s="14">
        <v>1</v>
      </c>
      <c r="P5303" s="15"/>
      <c r="Q5303" s="15"/>
      <c r="R5303" s="15"/>
    </row>
    <row r="5304" spans="1:18" x14ac:dyDescent="0.3">
      <c r="A5304" s="1">
        <v>115210</v>
      </c>
      <c r="B5304" s="2" t="s">
        <v>10327</v>
      </c>
      <c r="C5304" s="2" t="s">
        <v>10328</v>
      </c>
      <c r="D5304" s="3" t="s">
        <v>16</v>
      </c>
      <c r="E5304" s="4">
        <v>42494</v>
      </c>
      <c r="F5304" s="2" t="s">
        <v>17</v>
      </c>
      <c r="G5304" s="5" t="s">
        <v>48</v>
      </c>
      <c r="H5304" s="2" t="s">
        <v>20</v>
      </c>
      <c r="I5304" s="5" t="s">
        <v>21</v>
      </c>
      <c r="J5304" s="5" t="s">
        <v>10920</v>
      </c>
      <c r="K5304" s="5" t="s">
        <v>33</v>
      </c>
      <c r="L5304" s="4">
        <v>42501.375694444439</v>
      </c>
      <c r="M5304" s="3" t="s">
        <v>27</v>
      </c>
      <c r="N5304" s="10" t="s">
        <v>28</v>
      </c>
      <c r="O5304" s="14">
        <v>1</v>
      </c>
      <c r="P5304" s="15"/>
      <c r="Q5304" s="15"/>
      <c r="R5304" s="15"/>
    </row>
    <row r="5305" spans="1:18" x14ac:dyDescent="0.3">
      <c r="A5305" s="1">
        <v>115209</v>
      </c>
      <c r="B5305" s="2" t="s">
        <v>10329</v>
      </c>
      <c r="C5305" s="2" t="s">
        <v>10330</v>
      </c>
      <c r="D5305" s="3" t="s">
        <v>16</v>
      </c>
      <c r="E5305" s="4">
        <v>42494</v>
      </c>
      <c r="F5305" s="2" t="s">
        <v>17</v>
      </c>
      <c r="G5305" s="5" t="s">
        <v>48</v>
      </c>
      <c r="H5305" s="2" t="s">
        <v>20</v>
      </c>
      <c r="I5305" s="5" t="s">
        <v>21</v>
      </c>
      <c r="J5305" s="5" t="s">
        <v>10920</v>
      </c>
      <c r="K5305" s="5" t="s">
        <v>33</v>
      </c>
      <c r="L5305" s="4">
        <v>42501.375694444439</v>
      </c>
      <c r="M5305" s="3" t="s">
        <v>27</v>
      </c>
      <c r="N5305" s="10" t="s">
        <v>28</v>
      </c>
      <c r="O5305" s="14">
        <v>1</v>
      </c>
      <c r="P5305" s="15"/>
      <c r="Q5305" s="15"/>
      <c r="R5305" s="15"/>
    </row>
    <row r="5306" spans="1:18" x14ac:dyDescent="0.3">
      <c r="A5306" s="1">
        <v>115208</v>
      </c>
      <c r="B5306" s="2" t="s">
        <v>10331</v>
      </c>
      <c r="C5306" s="2" t="s">
        <v>10332</v>
      </c>
      <c r="D5306" s="3" t="s">
        <v>16</v>
      </c>
      <c r="E5306" s="4">
        <v>42494</v>
      </c>
      <c r="F5306" s="2" t="s">
        <v>17</v>
      </c>
      <c r="G5306" s="5" t="s">
        <v>48</v>
      </c>
      <c r="H5306" s="2" t="s">
        <v>20</v>
      </c>
      <c r="I5306" s="5" t="s">
        <v>21</v>
      </c>
      <c r="J5306" s="5" t="s">
        <v>10920</v>
      </c>
      <c r="K5306" s="5" t="s">
        <v>33</v>
      </c>
      <c r="L5306" s="4">
        <v>42501.375694444439</v>
      </c>
      <c r="M5306" s="3" t="s">
        <v>27</v>
      </c>
      <c r="N5306" s="10" t="s">
        <v>28</v>
      </c>
      <c r="O5306" s="14">
        <v>1</v>
      </c>
      <c r="P5306" s="15"/>
      <c r="Q5306" s="15"/>
      <c r="R5306" s="15"/>
    </row>
    <row r="5307" spans="1:18" x14ac:dyDescent="0.3">
      <c r="A5307" s="1">
        <v>115212</v>
      </c>
      <c r="B5307" s="2" t="s">
        <v>10333</v>
      </c>
      <c r="C5307" s="2" t="s">
        <v>10334</v>
      </c>
      <c r="D5307" s="3" t="s">
        <v>16</v>
      </c>
      <c r="E5307" s="4">
        <v>42494</v>
      </c>
      <c r="F5307" s="2" t="s">
        <v>17</v>
      </c>
      <c r="G5307" s="5" t="s">
        <v>48</v>
      </c>
      <c r="H5307" s="2" t="s">
        <v>20</v>
      </c>
      <c r="I5307" s="5" t="s">
        <v>21</v>
      </c>
      <c r="J5307" s="5" t="s">
        <v>10920</v>
      </c>
      <c r="K5307" s="5" t="s">
        <v>33</v>
      </c>
      <c r="L5307" s="4">
        <v>42501.375694444439</v>
      </c>
      <c r="M5307" s="3" t="s">
        <v>27</v>
      </c>
      <c r="N5307" s="10" t="s">
        <v>28</v>
      </c>
      <c r="O5307" s="14">
        <v>1</v>
      </c>
      <c r="P5307" s="15"/>
      <c r="Q5307" s="15"/>
      <c r="R5307" s="15"/>
    </row>
    <row r="5308" spans="1:18" x14ac:dyDescent="0.3">
      <c r="A5308" s="1">
        <v>115213</v>
      </c>
      <c r="B5308" s="2" t="s">
        <v>10335</v>
      </c>
      <c r="C5308" s="2" t="s">
        <v>10336</v>
      </c>
      <c r="D5308" s="3" t="s">
        <v>16</v>
      </c>
      <c r="E5308" s="4">
        <v>42494</v>
      </c>
      <c r="F5308" s="2" t="s">
        <v>17</v>
      </c>
      <c r="G5308" s="5" t="s">
        <v>48</v>
      </c>
      <c r="H5308" s="2" t="s">
        <v>42</v>
      </c>
      <c r="I5308" s="5" t="s">
        <v>21</v>
      </c>
      <c r="J5308" s="5" t="s">
        <v>10920</v>
      </c>
      <c r="K5308" s="5" t="s">
        <v>33</v>
      </c>
      <c r="L5308" s="4">
        <v>42501.375694444439</v>
      </c>
      <c r="M5308" s="3" t="s">
        <v>27</v>
      </c>
      <c r="N5308" s="10" t="s">
        <v>28</v>
      </c>
      <c r="O5308" s="14">
        <v>1</v>
      </c>
      <c r="P5308" s="15"/>
      <c r="Q5308" s="15"/>
      <c r="R5308" s="15"/>
    </row>
    <row r="5309" spans="1:18" x14ac:dyDescent="0.3">
      <c r="A5309" s="1">
        <v>115214</v>
      </c>
      <c r="B5309" s="2" t="s">
        <v>10337</v>
      </c>
      <c r="C5309" s="2" t="s">
        <v>10338</v>
      </c>
      <c r="D5309" s="3" t="s">
        <v>16</v>
      </c>
      <c r="E5309" s="4">
        <v>42494</v>
      </c>
      <c r="F5309" s="2" t="s">
        <v>17</v>
      </c>
      <c r="G5309" s="5" t="s">
        <v>48</v>
      </c>
      <c r="H5309" s="2" t="s">
        <v>42</v>
      </c>
      <c r="I5309" s="5" t="s">
        <v>21</v>
      </c>
      <c r="J5309" s="5" t="s">
        <v>10920</v>
      </c>
      <c r="K5309" s="5" t="s">
        <v>33</v>
      </c>
      <c r="L5309" s="4">
        <v>42501.375694444439</v>
      </c>
      <c r="M5309" s="3" t="s">
        <v>27</v>
      </c>
      <c r="N5309" s="10" t="s">
        <v>28</v>
      </c>
      <c r="O5309" s="14">
        <v>1</v>
      </c>
      <c r="P5309" s="15"/>
      <c r="Q5309" s="15"/>
      <c r="R5309" s="15"/>
    </row>
    <row r="5310" spans="1:18" x14ac:dyDescent="0.3">
      <c r="A5310" s="1">
        <v>131172</v>
      </c>
      <c r="B5310" s="2" t="s">
        <v>10339</v>
      </c>
      <c r="C5310" s="2" t="s">
        <v>10340</v>
      </c>
      <c r="D5310" s="3" t="s">
        <v>16</v>
      </c>
      <c r="E5310" s="4">
        <v>42995.593055555553</v>
      </c>
      <c r="F5310" s="2" t="s">
        <v>17</v>
      </c>
      <c r="G5310" s="5" t="s">
        <v>48</v>
      </c>
      <c r="H5310" s="2" t="s">
        <v>20</v>
      </c>
      <c r="I5310" s="5" t="s">
        <v>21</v>
      </c>
      <c r="J5310" s="5" t="s">
        <v>10920</v>
      </c>
      <c r="K5310" s="5" t="s">
        <v>33</v>
      </c>
      <c r="L5310" s="4">
        <v>42995.593055555553</v>
      </c>
      <c r="M5310" s="3" t="s">
        <v>27</v>
      </c>
      <c r="N5310" s="10" t="s">
        <v>28</v>
      </c>
      <c r="O5310" s="14">
        <v>1</v>
      </c>
      <c r="P5310" s="15"/>
      <c r="Q5310" s="15"/>
      <c r="R5310" s="15"/>
    </row>
    <row r="5311" spans="1:18" x14ac:dyDescent="0.3">
      <c r="A5311" s="1">
        <v>131173</v>
      </c>
      <c r="B5311" s="2" t="s">
        <v>10341</v>
      </c>
      <c r="C5311" s="2" t="s">
        <v>10342</v>
      </c>
      <c r="D5311" s="3" t="s">
        <v>16</v>
      </c>
      <c r="E5311" s="4">
        <v>42995.593055555553</v>
      </c>
      <c r="F5311" s="2" t="s">
        <v>17</v>
      </c>
      <c r="G5311" s="5" t="s">
        <v>48</v>
      </c>
      <c r="H5311" s="2" t="s">
        <v>20</v>
      </c>
      <c r="I5311" s="5" t="s">
        <v>21</v>
      </c>
      <c r="J5311" s="5" t="s">
        <v>10920</v>
      </c>
      <c r="K5311" s="5" t="s">
        <v>33</v>
      </c>
      <c r="L5311" s="4">
        <v>42995.593055555553</v>
      </c>
      <c r="M5311" s="3" t="s">
        <v>27</v>
      </c>
      <c r="N5311" s="10" t="s">
        <v>28</v>
      </c>
      <c r="O5311" s="14">
        <v>1</v>
      </c>
      <c r="P5311" s="15"/>
      <c r="Q5311" s="15"/>
      <c r="R5311" s="15"/>
    </row>
    <row r="5312" spans="1:18" x14ac:dyDescent="0.3">
      <c r="A5312" s="1">
        <v>131174</v>
      </c>
      <c r="B5312" s="2" t="s">
        <v>10343</v>
      </c>
      <c r="C5312" s="2" t="s">
        <v>10344</v>
      </c>
      <c r="D5312" s="3" t="s">
        <v>16</v>
      </c>
      <c r="E5312" s="4">
        <v>42995.593055555553</v>
      </c>
      <c r="F5312" s="2" t="s">
        <v>17</v>
      </c>
      <c r="G5312" s="5" t="s">
        <v>48</v>
      </c>
      <c r="H5312" s="2" t="s">
        <v>20</v>
      </c>
      <c r="I5312" s="5" t="s">
        <v>21</v>
      </c>
      <c r="J5312" s="5" t="s">
        <v>10920</v>
      </c>
      <c r="K5312" s="5" t="s">
        <v>33</v>
      </c>
      <c r="L5312" s="4">
        <v>42995.593055555553</v>
      </c>
      <c r="M5312" s="3" t="s">
        <v>27</v>
      </c>
      <c r="N5312" s="10" t="s">
        <v>28</v>
      </c>
      <c r="O5312" s="14">
        <v>1</v>
      </c>
      <c r="P5312" s="15"/>
      <c r="Q5312" s="15"/>
      <c r="R5312" s="15"/>
    </row>
    <row r="5313" spans="1:18" x14ac:dyDescent="0.3">
      <c r="A5313" s="1">
        <v>131175</v>
      </c>
      <c r="B5313" s="2" t="s">
        <v>10345</v>
      </c>
      <c r="C5313" s="2" t="s">
        <v>10346</v>
      </c>
      <c r="D5313" s="3" t="s">
        <v>16</v>
      </c>
      <c r="E5313" s="4">
        <v>42995.593055555553</v>
      </c>
      <c r="F5313" s="2" t="s">
        <v>17</v>
      </c>
      <c r="G5313" s="5" t="s">
        <v>48</v>
      </c>
      <c r="H5313" s="2" t="s">
        <v>20</v>
      </c>
      <c r="I5313" s="5" t="s">
        <v>21</v>
      </c>
      <c r="J5313" s="5" t="s">
        <v>10920</v>
      </c>
      <c r="K5313" s="5" t="s">
        <v>33</v>
      </c>
      <c r="L5313" s="4">
        <v>42995.593055555553</v>
      </c>
      <c r="M5313" s="3" t="s">
        <v>27</v>
      </c>
      <c r="N5313" s="10" t="s">
        <v>28</v>
      </c>
      <c r="O5313" s="14">
        <v>1</v>
      </c>
      <c r="P5313" s="15"/>
      <c r="Q5313" s="15"/>
      <c r="R5313" s="15"/>
    </row>
    <row r="5314" spans="1:18" x14ac:dyDescent="0.3">
      <c r="A5314" s="1">
        <v>114248</v>
      </c>
      <c r="B5314" s="2" t="s">
        <v>10347</v>
      </c>
      <c r="C5314" s="2" t="s">
        <v>10348</v>
      </c>
      <c r="D5314" s="3" t="s">
        <v>16</v>
      </c>
      <c r="E5314" s="4">
        <v>42224</v>
      </c>
      <c r="F5314" s="2" t="s">
        <v>17</v>
      </c>
      <c r="G5314" s="5" t="s">
        <v>48</v>
      </c>
      <c r="H5314" s="2" t="s">
        <v>20</v>
      </c>
      <c r="I5314" s="5" t="s">
        <v>141</v>
      </c>
      <c r="J5314" s="5" t="s">
        <v>10920</v>
      </c>
      <c r="K5314" s="5" t="s">
        <v>33</v>
      </c>
      <c r="L5314" s="4">
        <v>42226.404861111107</v>
      </c>
      <c r="M5314" s="3" t="s">
        <v>27</v>
      </c>
      <c r="N5314" s="10" t="s">
        <v>28</v>
      </c>
      <c r="O5314" s="14">
        <v>1</v>
      </c>
      <c r="P5314" s="15"/>
      <c r="Q5314" s="15"/>
      <c r="R5314" s="15"/>
    </row>
    <row r="5315" spans="1:18" x14ac:dyDescent="0.3">
      <c r="A5315" s="1">
        <v>16395</v>
      </c>
      <c r="B5315" s="2" t="s">
        <v>10349</v>
      </c>
      <c r="C5315" s="2" t="s">
        <v>10262</v>
      </c>
      <c r="D5315" s="3" t="s">
        <v>16</v>
      </c>
      <c r="E5315" s="4">
        <v>40979</v>
      </c>
      <c r="F5315" s="2" t="s">
        <v>17</v>
      </c>
      <c r="G5315" s="5" t="s">
        <v>48</v>
      </c>
      <c r="H5315" s="2" t="s">
        <v>20</v>
      </c>
      <c r="I5315" s="5" t="s">
        <v>128</v>
      </c>
      <c r="J5315" s="5" t="s">
        <v>22</v>
      </c>
      <c r="K5315" s="5" t="s">
        <v>130</v>
      </c>
      <c r="L5315" s="4" t="s">
        <v>19</v>
      </c>
      <c r="M5315" s="3" t="s">
        <v>27</v>
      </c>
      <c r="N5315" s="10" t="s">
        <v>28</v>
      </c>
      <c r="O5315" s="14">
        <v>1</v>
      </c>
      <c r="P5315" s="15"/>
      <c r="Q5315" s="15"/>
      <c r="R5315" s="15"/>
    </row>
    <row r="5316" spans="1:18" x14ac:dyDescent="0.3">
      <c r="A5316" s="1">
        <v>16396</v>
      </c>
      <c r="B5316" s="2" t="s">
        <v>10350</v>
      </c>
      <c r="C5316" s="2" t="s">
        <v>10351</v>
      </c>
      <c r="D5316" s="3" t="s">
        <v>16</v>
      </c>
      <c r="E5316" s="4">
        <v>40979</v>
      </c>
      <c r="F5316" s="2" t="s">
        <v>17</v>
      </c>
      <c r="G5316" s="5" t="s">
        <v>48</v>
      </c>
      <c r="H5316" s="2" t="s">
        <v>20</v>
      </c>
      <c r="I5316" s="5" t="s">
        <v>128</v>
      </c>
      <c r="J5316" s="5" t="s">
        <v>22</v>
      </c>
      <c r="K5316" s="5" t="s">
        <v>130</v>
      </c>
      <c r="L5316" s="4" t="s">
        <v>19</v>
      </c>
      <c r="M5316" s="3" t="s">
        <v>27</v>
      </c>
      <c r="N5316" s="10" t="s">
        <v>28</v>
      </c>
      <c r="O5316" s="14">
        <v>1</v>
      </c>
      <c r="P5316" s="15"/>
      <c r="Q5316" s="15"/>
      <c r="R5316" s="15"/>
    </row>
    <row r="5317" spans="1:18" x14ac:dyDescent="0.3">
      <c r="A5317" s="1">
        <v>16397</v>
      </c>
      <c r="B5317" s="2" t="s">
        <v>10352</v>
      </c>
      <c r="C5317" s="2" t="s">
        <v>10353</v>
      </c>
      <c r="D5317" s="3" t="s">
        <v>16</v>
      </c>
      <c r="E5317" s="4">
        <v>40979</v>
      </c>
      <c r="F5317" s="2" t="s">
        <v>17</v>
      </c>
      <c r="G5317" s="5" t="s">
        <v>48</v>
      </c>
      <c r="H5317" s="2" t="s">
        <v>20</v>
      </c>
      <c r="I5317" s="5" t="s">
        <v>128</v>
      </c>
      <c r="J5317" s="5" t="s">
        <v>22</v>
      </c>
      <c r="K5317" s="5" t="s">
        <v>130</v>
      </c>
      <c r="L5317" s="4" t="s">
        <v>19</v>
      </c>
      <c r="M5317" s="3" t="s">
        <v>27</v>
      </c>
      <c r="N5317" s="10" t="s">
        <v>28</v>
      </c>
      <c r="O5317" s="14">
        <v>1</v>
      </c>
      <c r="P5317" s="15"/>
      <c r="Q5317" s="15"/>
      <c r="R5317" s="15"/>
    </row>
    <row r="5318" spans="1:18" x14ac:dyDescent="0.3">
      <c r="A5318" s="1">
        <v>16398</v>
      </c>
      <c r="B5318" s="2" t="s">
        <v>10354</v>
      </c>
      <c r="C5318" s="2" t="s">
        <v>10355</v>
      </c>
      <c r="D5318" s="3" t="s">
        <v>16</v>
      </c>
      <c r="E5318" s="4">
        <v>40979</v>
      </c>
      <c r="F5318" s="2" t="s">
        <v>17</v>
      </c>
      <c r="G5318" s="5" t="s">
        <v>48</v>
      </c>
      <c r="H5318" s="2" t="s">
        <v>20</v>
      </c>
      <c r="I5318" s="5" t="s">
        <v>128</v>
      </c>
      <c r="J5318" s="5" t="s">
        <v>22</v>
      </c>
      <c r="K5318" s="5" t="s">
        <v>130</v>
      </c>
      <c r="L5318" s="4" t="s">
        <v>19</v>
      </c>
      <c r="M5318" s="3" t="s">
        <v>27</v>
      </c>
      <c r="N5318" s="10" t="s">
        <v>28</v>
      </c>
      <c r="O5318" s="14">
        <v>1</v>
      </c>
      <c r="P5318" s="15"/>
      <c r="Q5318" s="15"/>
      <c r="R5318" s="15"/>
    </row>
    <row r="5319" spans="1:18" x14ac:dyDescent="0.3">
      <c r="A5319" s="1">
        <v>16399</v>
      </c>
      <c r="B5319" s="2" t="s">
        <v>10356</v>
      </c>
      <c r="C5319" s="2" t="s">
        <v>10357</v>
      </c>
      <c r="D5319" s="3" t="s">
        <v>16</v>
      </c>
      <c r="E5319" s="4">
        <v>40979</v>
      </c>
      <c r="F5319" s="2" t="s">
        <v>17</v>
      </c>
      <c r="G5319" s="5" t="s">
        <v>48</v>
      </c>
      <c r="H5319" s="2" t="s">
        <v>20</v>
      </c>
      <c r="I5319" s="5" t="s">
        <v>128</v>
      </c>
      <c r="J5319" s="5" t="s">
        <v>22</v>
      </c>
      <c r="K5319" s="5" t="s">
        <v>130</v>
      </c>
      <c r="L5319" s="4" t="s">
        <v>19</v>
      </c>
      <c r="M5319" s="3" t="s">
        <v>27</v>
      </c>
      <c r="N5319" s="10" t="s">
        <v>28</v>
      </c>
      <c r="O5319" s="14">
        <v>1</v>
      </c>
      <c r="P5319" s="15"/>
      <c r="Q5319" s="15"/>
      <c r="R5319" s="15"/>
    </row>
    <row r="5320" spans="1:18" x14ac:dyDescent="0.3">
      <c r="A5320" s="1">
        <v>16400</v>
      </c>
      <c r="B5320" s="2" t="s">
        <v>10358</v>
      </c>
      <c r="C5320" s="2" t="s">
        <v>10359</v>
      </c>
      <c r="D5320" s="3" t="s">
        <v>16</v>
      </c>
      <c r="E5320" s="4">
        <v>40979</v>
      </c>
      <c r="F5320" s="2" t="s">
        <v>17</v>
      </c>
      <c r="G5320" s="5" t="s">
        <v>48</v>
      </c>
      <c r="H5320" s="2" t="s">
        <v>20</v>
      </c>
      <c r="I5320" s="5" t="s">
        <v>128</v>
      </c>
      <c r="J5320" s="5" t="s">
        <v>22</v>
      </c>
      <c r="K5320" s="5" t="s">
        <v>130</v>
      </c>
      <c r="L5320" s="4" t="s">
        <v>19</v>
      </c>
      <c r="M5320" s="3" t="s">
        <v>27</v>
      </c>
      <c r="N5320" s="10" t="s">
        <v>28</v>
      </c>
      <c r="O5320" s="14">
        <v>1</v>
      </c>
      <c r="P5320" s="15"/>
      <c r="Q5320" s="15"/>
      <c r="R5320" s="15"/>
    </row>
    <row r="5321" spans="1:18" x14ac:dyDescent="0.3">
      <c r="A5321" s="1">
        <v>16401</v>
      </c>
      <c r="B5321" s="2" t="s">
        <v>10360</v>
      </c>
      <c r="C5321" s="2" t="s">
        <v>10361</v>
      </c>
      <c r="D5321" s="3" t="s">
        <v>16</v>
      </c>
      <c r="E5321" s="4">
        <v>40979</v>
      </c>
      <c r="F5321" s="2" t="s">
        <v>17</v>
      </c>
      <c r="G5321" s="5" t="s">
        <v>48</v>
      </c>
      <c r="H5321" s="2" t="s">
        <v>20</v>
      </c>
      <c r="I5321" s="5" t="s">
        <v>128</v>
      </c>
      <c r="J5321" s="5" t="s">
        <v>22</v>
      </c>
      <c r="K5321" s="5" t="s">
        <v>130</v>
      </c>
      <c r="L5321" s="4" t="s">
        <v>19</v>
      </c>
      <c r="M5321" s="3" t="s">
        <v>27</v>
      </c>
      <c r="N5321" s="10" t="s">
        <v>28</v>
      </c>
      <c r="O5321" s="14">
        <v>1</v>
      </c>
      <c r="P5321" s="15"/>
      <c r="Q5321" s="15"/>
      <c r="R5321" s="15"/>
    </row>
    <row r="5322" spans="1:18" x14ac:dyDescent="0.3">
      <c r="A5322" s="1">
        <v>16402</v>
      </c>
      <c r="B5322" s="2" t="s">
        <v>10362</v>
      </c>
      <c r="C5322" s="2" t="s">
        <v>10363</v>
      </c>
      <c r="D5322" s="3" t="s">
        <v>16</v>
      </c>
      <c r="E5322" s="4">
        <v>40979</v>
      </c>
      <c r="F5322" s="2" t="s">
        <v>17</v>
      </c>
      <c r="G5322" s="5" t="s">
        <v>48</v>
      </c>
      <c r="H5322" s="2" t="s">
        <v>20</v>
      </c>
      <c r="I5322" s="5" t="s">
        <v>128</v>
      </c>
      <c r="J5322" s="5" t="s">
        <v>22</v>
      </c>
      <c r="K5322" s="5" t="s">
        <v>130</v>
      </c>
      <c r="L5322" s="4" t="s">
        <v>19</v>
      </c>
      <c r="M5322" s="3" t="s">
        <v>27</v>
      </c>
      <c r="N5322" s="10" t="s">
        <v>28</v>
      </c>
      <c r="O5322" s="14">
        <v>1</v>
      </c>
      <c r="P5322" s="15"/>
      <c r="Q5322" s="15"/>
      <c r="R5322" s="15"/>
    </row>
    <row r="5323" spans="1:18" x14ac:dyDescent="0.3">
      <c r="A5323" s="1">
        <v>16403</v>
      </c>
      <c r="B5323" s="2" t="s">
        <v>10364</v>
      </c>
      <c r="C5323" s="2" t="s">
        <v>10365</v>
      </c>
      <c r="D5323" s="3" t="s">
        <v>16</v>
      </c>
      <c r="E5323" s="4">
        <v>40979</v>
      </c>
      <c r="F5323" s="2" t="s">
        <v>17</v>
      </c>
      <c r="G5323" s="5" t="s">
        <v>48</v>
      </c>
      <c r="H5323" s="2" t="s">
        <v>20</v>
      </c>
      <c r="I5323" s="5" t="s">
        <v>128</v>
      </c>
      <c r="J5323" s="5" t="s">
        <v>22</v>
      </c>
      <c r="K5323" s="5" t="s">
        <v>130</v>
      </c>
      <c r="L5323" s="4" t="s">
        <v>19</v>
      </c>
      <c r="M5323" s="3" t="s">
        <v>27</v>
      </c>
      <c r="N5323" s="10" t="s">
        <v>28</v>
      </c>
      <c r="O5323" s="14">
        <v>1</v>
      </c>
      <c r="P5323" s="15"/>
      <c r="Q5323" s="15"/>
      <c r="R5323" s="15"/>
    </row>
    <row r="5324" spans="1:18" x14ac:dyDescent="0.3">
      <c r="A5324" s="1">
        <v>16404</v>
      </c>
      <c r="B5324" s="2" t="s">
        <v>10366</v>
      </c>
      <c r="C5324" s="2" t="s">
        <v>10367</v>
      </c>
      <c r="D5324" s="3" t="s">
        <v>16</v>
      </c>
      <c r="E5324" s="4">
        <v>40978</v>
      </c>
      <c r="F5324" s="2" t="s">
        <v>17</v>
      </c>
      <c r="G5324" s="5" t="s">
        <v>48</v>
      </c>
      <c r="H5324" s="2" t="s">
        <v>20</v>
      </c>
      <c r="I5324" s="5" t="s">
        <v>128</v>
      </c>
      <c r="J5324" s="5" t="s">
        <v>22</v>
      </c>
      <c r="K5324" s="5" t="s">
        <v>130</v>
      </c>
      <c r="L5324" s="4" t="s">
        <v>19</v>
      </c>
      <c r="M5324" s="3" t="s">
        <v>27</v>
      </c>
      <c r="N5324" s="10" t="s">
        <v>28</v>
      </c>
      <c r="O5324" s="14">
        <v>1</v>
      </c>
      <c r="P5324" s="15"/>
      <c r="Q5324" s="15"/>
      <c r="R5324" s="15"/>
    </row>
    <row r="5325" spans="1:18" x14ac:dyDescent="0.3">
      <c r="A5325" s="1">
        <v>16405</v>
      </c>
      <c r="B5325" s="2" t="s">
        <v>10368</v>
      </c>
      <c r="C5325" s="2" t="s">
        <v>10369</v>
      </c>
      <c r="D5325" s="3" t="s">
        <v>16</v>
      </c>
      <c r="E5325" s="4">
        <v>40978</v>
      </c>
      <c r="F5325" s="2" t="s">
        <v>17</v>
      </c>
      <c r="G5325" s="5" t="s">
        <v>18</v>
      </c>
      <c r="H5325" s="2" t="s">
        <v>20</v>
      </c>
      <c r="I5325" s="5" t="s">
        <v>128</v>
      </c>
      <c r="J5325" s="5" t="s">
        <v>22</v>
      </c>
      <c r="K5325" s="5" t="s">
        <v>130</v>
      </c>
      <c r="L5325" s="4" t="s">
        <v>19</v>
      </c>
      <c r="M5325" s="3" t="s">
        <v>27</v>
      </c>
      <c r="N5325" s="10" t="s">
        <v>28</v>
      </c>
      <c r="O5325" s="14">
        <v>1</v>
      </c>
      <c r="P5325" s="15"/>
      <c r="Q5325" s="15"/>
      <c r="R5325" s="15"/>
    </row>
    <row r="5326" spans="1:18" x14ac:dyDescent="0.3">
      <c r="A5326" s="1">
        <v>16406</v>
      </c>
      <c r="B5326" s="2" t="s">
        <v>10370</v>
      </c>
      <c r="C5326" s="2" t="s">
        <v>10369</v>
      </c>
      <c r="D5326" s="3" t="s">
        <v>16</v>
      </c>
      <c r="E5326" s="4">
        <v>40978</v>
      </c>
      <c r="F5326" s="2" t="s">
        <v>17</v>
      </c>
      <c r="G5326" s="5" t="s">
        <v>48</v>
      </c>
      <c r="H5326" s="2" t="s">
        <v>20</v>
      </c>
      <c r="I5326" s="5" t="s">
        <v>128</v>
      </c>
      <c r="J5326" s="5" t="s">
        <v>22</v>
      </c>
      <c r="K5326" s="5" t="s">
        <v>130</v>
      </c>
      <c r="L5326" s="4" t="s">
        <v>19</v>
      </c>
      <c r="M5326" s="3" t="s">
        <v>27</v>
      </c>
      <c r="N5326" s="10" t="s">
        <v>28</v>
      </c>
      <c r="O5326" s="14">
        <v>1</v>
      </c>
      <c r="P5326" s="15"/>
      <c r="Q5326" s="15"/>
      <c r="R5326" s="15"/>
    </row>
    <row r="5327" spans="1:18" x14ac:dyDescent="0.3">
      <c r="A5327" s="1">
        <v>16407</v>
      </c>
      <c r="B5327" s="2" t="s">
        <v>10371</v>
      </c>
      <c r="C5327" s="2" t="s">
        <v>10369</v>
      </c>
      <c r="D5327" s="3" t="s">
        <v>16</v>
      </c>
      <c r="E5327" s="4">
        <v>40978</v>
      </c>
      <c r="F5327" s="2" t="s">
        <v>17</v>
      </c>
      <c r="G5327" s="5" t="s">
        <v>48</v>
      </c>
      <c r="H5327" s="2" t="s">
        <v>20</v>
      </c>
      <c r="I5327" s="5" t="s">
        <v>128</v>
      </c>
      <c r="J5327" s="5" t="s">
        <v>22</v>
      </c>
      <c r="K5327" s="5" t="s">
        <v>130</v>
      </c>
      <c r="L5327" s="4" t="s">
        <v>19</v>
      </c>
      <c r="M5327" s="3" t="s">
        <v>27</v>
      </c>
      <c r="N5327" s="10" t="s">
        <v>28</v>
      </c>
      <c r="O5327" s="14">
        <v>1</v>
      </c>
      <c r="P5327" s="15"/>
      <c r="Q5327" s="15"/>
      <c r="R5327" s="15"/>
    </row>
    <row r="5328" spans="1:18" x14ac:dyDescent="0.3">
      <c r="A5328" s="1">
        <v>16408</v>
      </c>
      <c r="B5328" s="2" t="s">
        <v>10372</v>
      </c>
      <c r="C5328" s="2" t="s">
        <v>10271</v>
      </c>
      <c r="D5328" s="3" t="s">
        <v>16</v>
      </c>
      <c r="E5328" s="4">
        <v>40978</v>
      </c>
      <c r="F5328" s="2" t="s">
        <v>17</v>
      </c>
      <c r="G5328" s="5" t="s">
        <v>48</v>
      </c>
      <c r="H5328" s="2" t="s">
        <v>20</v>
      </c>
      <c r="I5328" s="5" t="s">
        <v>128</v>
      </c>
      <c r="J5328" s="5" t="s">
        <v>22</v>
      </c>
      <c r="K5328" s="5" t="s">
        <v>130</v>
      </c>
      <c r="L5328" s="4" t="s">
        <v>19</v>
      </c>
      <c r="M5328" s="3" t="s">
        <v>27</v>
      </c>
      <c r="N5328" s="10" t="s">
        <v>28</v>
      </c>
      <c r="O5328" s="14">
        <v>1</v>
      </c>
      <c r="P5328" s="15"/>
      <c r="Q5328" s="15"/>
      <c r="R5328" s="15"/>
    </row>
    <row r="5329" spans="1:18" x14ac:dyDescent="0.3">
      <c r="A5329" s="1">
        <v>16409</v>
      </c>
      <c r="B5329" s="2" t="s">
        <v>10373</v>
      </c>
      <c r="C5329" s="2" t="s">
        <v>10374</v>
      </c>
      <c r="D5329" s="3" t="s">
        <v>16</v>
      </c>
      <c r="E5329" s="4">
        <v>40978</v>
      </c>
      <c r="F5329" s="2" t="s">
        <v>17</v>
      </c>
      <c r="G5329" s="5" t="s">
        <v>48</v>
      </c>
      <c r="H5329" s="2" t="s">
        <v>20</v>
      </c>
      <c r="I5329" s="5" t="s">
        <v>128</v>
      </c>
      <c r="J5329" s="5" t="s">
        <v>22</v>
      </c>
      <c r="K5329" s="5" t="s">
        <v>130</v>
      </c>
      <c r="L5329" s="4" t="s">
        <v>19</v>
      </c>
      <c r="M5329" s="3" t="s">
        <v>27</v>
      </c>
      <c r="N5329" s="10" t="s">
        <v>28</v>
      </c>
      <c r="O5329" s="14">
        <v>1</v>
      </c>
      <c r="P5329" s="15"/>
      <c r="Q5329" s="15"/>
      <c r="R5329" s="15"/>
    </row>
    <row r="5330" spans="1:18" x14ac:dyDescent="0.3">
      <c r="A5330" s="1">
        <v>16410</v>
      </c>
      <c r="B5330" s="2" t="s">
        <v>10375</v>
      </c>
      <c r="C5330" s="2" t="s">
        <v>10376</v>
      </c>
      <c r="D5330" s="3" t="s">
        <v>16</v>
      </c>
      <c r="E5330" s="4">
        <v>40978</v>
      </c>
      <c r="F5330" s="2" t="s">
        <v>17</v>
      </c>
      <c r="G5330" s="5" t="s">
        <v>48</v>
      </c>
      <c r="H5330" s="2" t="s">
        <v>20</v>
      </c>
      <c r="I5330" s="5" t="s">
        <v>128</v>
      </c>
      <c r="J5330" s="5" t="s">
        <v>22</v>
      </c>
      <c r="K5330" s="5" t="s">
        <v>130</v>
      </c>
      <c r="L5330" s="4" t="s">
        <v>19</v>
      </c>
      <c r="M5330" s="3" t="s">
        <v>27</v>
      </c>
      <c r="N5330" s="10" t="s">
        <v>28</v>
      </c>
      <c r="O5330" s="14">
        <v>1</v>
      </c>
      <c r="P5330" s="15"/>
      <c r="Q5330" s="15"/>
      <c r="R5330" s="15"/>
    </row>
    <row r="5331" spans="1:18" x14ac:dyDescent="0.3">
      <c r="A5331" s="1">
        <v>16411</v>
      </c>
      <c r="B5331" s="2" t="s">
        <v>10377</v>
      </c>
      <c r="C5331" s="2" t="s">
        <v>10378</v>
      </c>
      <c r="D5331" s="3" t="s">
        <v>16</v>
      </c>
      <c r="E5331" s="4">
        <v>40978</v>
      </c>
      <c r="F5331" s="2" t="s">
        <v>17</v>
      </c>
      <c r="G5331" s="5" t="s">
        <v>48</v>
      </c>
      <c r="H5331" s="2" t="s">
        <v>20</v>
      </c>
      <c r="I5331" s="5" t="s">
        <v>128</v>
      </c>
      <c r="J5331" s="5" t="s">
        <v>22</v>
      </c>
      <c r="K5331" s="5" t="s">
        <v>130</v>
      </c>
      <c r="L5331" s="4" t="s">
        <v>19</v>
      </c>
      <c r="M5331" s="3" t="s">
        <v>27</v>
      </c>
      <c r="N5331" s="10" t="s">
        <v>28</v>
      </c>
      <c r="O5331" s="14">
        <v>1</v>
      </c>
      <c r="P5331" s="15"/>
      <c r="Q5331" s="15"/>
      <c r="R5331" s="15"/>
    </row>
    <row r="5332" spans="1:18" x14ac:dyDescent="0.3">
      <c r="A5332" s="1">
        <v>16412</v>
      </c>
      <c r="B5332" s="2" t="s">
        <v>10379</v>
      </c>
      <c r="C5332" s="2" t="s">
        <v>9290</v>
      </c>
      <c r="D5332" s="3" t="s">
        <v>16</v>
      </c>
      <c r="E5332" s="4">
        <v>40978</v>
      </c>
      <c r="F5332" s="2" t="s">
        <v>17</v>
      </c>
      <c r="G5332" s="5" t="s">
        <v>48</v>
      </c>
      <c r="H5332" s="2" t="s">
        <v>20</v>
      </c>
      <c r="I5332" s="5" t="s">
        <v>128</v>
      </c>
      <c r="J5332" s="5" t="s">
        <v>22</v>
      </c>
      <c r="K5332" s="5" t="s">
        <v>130</v>
      </c>
      <c r="L5332" s="4" t="s">
        <v>19</v>
      </c>
      <c r="M5332" s="3" t="s">
        <v>27</v>
      </c>
      <c r="N5332" s="10" t="s">
        <v>28</v>
      </c>
      <c r="O5332" s="14">
        <v>1</v>
      </c>
      <c r="P5332" s="15"/>
      <c r="Q5332" s="15"/>
      <c r="R5332" s="15"/>
    </row>
    <row r="5333" spans="1:18" x14ac:dyDescent="0.3">
      <c r="A5333" s="1">
        <v>16413</v>
      </c>
      <c r="B5333" s="2" t="s">
        <v>10380</v>
      </c>
      <c r="C5333" s="2" t="s">
        <v>9292</v>
      </c>
      <c r="D5333" s="3" t="s">
        <v>16</v>
      </c>
      <c r="E5333" s="4">
        <v>40978</v>
      </c>
      <c r="F5333" s="2" t="s">
        <v>17</v>
      </c>
      <c r="G5333" s="5" t="s">
        <v>48</v>
      </c>
      <c r="H5333" s="2" t="s">
        <v>20</v>
      </c>
      <c r="I5333" s="5" t="s">
        <v>128</v>
      </c>
      <c r="J5333" s="5" t="s">
        <v>22</v>
      </c>
      <c r="K5333" s="5" t="s">
        <v>130</v>
      </c>
      <c r="L5333" s="4" t="s">
        <v>19</v>
      </c>
      <c r="M5333" s="3" t="s">
        <v>27</v>
      </c>
      <c r="N5333" s="10" t="s">
        <v>28</v>
      </c>
      <c r="O5333" s="14">
        <v>1</v>
      </c>
      <c r="P5333" s="15"/>
      <c r="Q5333" s="15"/>
      <c r="R5333" s="15"/>
    </row>
    <row r="5334" spans="1:18" x14ac:dyDescent="0.3">
      <c r="A5334" s="1">
        <v>16414</v>
      </c>
      <c r="B5334" s="2" t="s">
        <v>10381</v>
      </c>
      <c r="C5334" s="2" t="s">
        <v>9292</v>
      </c>
      <c r="D5334" s="3" t="s">
        <v>16</v>
      </c>
      <c r="E5334" s="4">
        <v>40978</v>
      </c>
      <c r="F5334" s="2" t="s">
        <v>17</v>
      </c>
      <c r="G5334" s="5" t="s">
        <v>48</v>
      </c>
      <c r="H5334" s="2" t="s">
        <v>20</v>
      </c>
      <c r="I5334" s="5" t="s">
        <v>128</v>
      </c>
      <c r="J5334" s="5" t="s">
        <v>22</v>
      </c>
      <c r="K5334" s="5" t="s">
        <v>130</v>
      </c>
      <c r="L5334" s="4" t="s">
        <v>19</v>
      </c>
      <c r="M5334" s="3" t="s">
        <v>27</v>
      </c>
      <c r="N5334" s="10" t="s">
        <v>28</v>
      </c>
      <c r="O5334" s="14">
        <v>1</v>
      </c>
      <c r="P5334" s="15"/>
      <c r="Q5334" s="15"/>
      <c r="R5334" s="15"/>
    </row>
    <row r="5335" spans="1:18" x14ac:dyDescent="0.3">
      <c r="A5335" s="1">
        <v>16415</v>
      </c>
      <c r="B5335" s="2" t="s">
        <v>10382</v>
      </c>
      <c r="C5335" s="2" t="s">
        <v>9292</v>
      </c>
      <c r="D5335" s="3" t="s">
        <v>16</v>
      </c>
      <c r="E5335" s="4">
        <v>40978</v>
      </c>
      <c r="F5335" s="2" t="s">
        <v>17</v>
      </c>
      <c r="G5335" s="5" t="s">
        <v>48</v>
      </c>
      <c r="H5335" s="2" t="s">
        <v>20</v>
      </c>
      <c r="I5335" s="5" t="s">
        <v>128</v>
      </c>
      <c r="J5335" s="5" t="s">
        <v>22</v>
      </c>
      <c r="K5335" s="5" t="s">
        <v>130</v>
      </c>
      <c r="L5335" s="4" t="s">
        <v>19</v>
      </c>
      <c r="M5335" s="3" t="s">
        <v>27</v>
      </c>
      <c r="N5335" s="10" t="s">
        <v>28</v>
      </c>
      <c r="O5335" s="14">
        <v>1</v>
      </c>
      <c r="P5335" s="15"/>
      <c r="Q5335" s="15"/>
      <c r="R5335" s="15"/>
    </row>
    <row r="5336" spans="1:18" x14ac:dyDescent="0.3">
      <c r="A5336" s="1">
        <v>16416</v>
      </c>
      <c r="B5336" s="2" t="s">
        <v>10383</v>
      </c>
      <c r="C5336" s="2" t="s">
        <v>9292</v>
      </c>
      <c r="D5336" s="3" t="s">
        <v>16</v>
      </c>
      <c r="E5336" s="4">
        <v>40978</v>
      </c>
      <c r="F5336" s="2" t="s">
        <v>17</v>
      </c>
      <c r="G5336" s="5" t="s">
        <v>48</v>
      </c>
      <c r="H5336" s="2" t="s">
        <v>20</v>
      </c>
      <c r="I5336" s="5" t="s">
        <v>128</v>
      </c>
      <c r="J5336" s="5" t="s">
        <v>22</v>
      </c>
      <c r="K5336" s="5" t="s">
        <v>130</v>
      </c>
      <c r="L5336" s="4" t="s">
        <v>19</v>
      </c>
      <c r="M5336" s="3" t="s">
        <v>27</v>
      </c>
      <c r="N5336" s="10" t="s">
        <v>28</v>
      </c>
      <c r="O5336" s="14">
        <v>1</v>
      </c>
      <c r="P5336" s="15"/>
      <c r="Q5336" s="15"/>
      <c r="R5336" s="15"/>
    </row>
    <row r="5337" spans="1:18" x14ac:dyDescent="0.3">
      <c r="A5337" s="1">
        <v>16417</v>
      </c>
      <c r="B5337" s="2" t="s">
        <v>10384</v>
      </c>
      <c r="C5337" s="2" t="s">
        <v>10385</v>
      </c>
      <c r="D5337" s="3" t="s">
        <v>16</v>
      </c>
      <c r="E5337" s="4">
        <v>40978</v>
      </c>
      <c r="F5337" s="2" t="s">
        <v>17</v>
      </c>
      <c r="G5337" s="5" t="s">
        <v>48</v>
      </c>
      <c r="H5337" s="2" t="s">
        <v>20</v>
      </c>
      <c r="I5337" s="5" t="s">
        <v>128</v>
      </c>
      <c r="J5337" s="5" t="s">
        <v>22</v>
      </c>
      <c r="K5337" s="5" t="s">
        <v>130</v>
      </c>
      <c r="L5337" s="4" t="s">
        <v>19</v>
      </c>
      <c r="M5337" s="3" t="s">
        <v>27</v>
      </c>
      <c r="N5337" s="10" t="s">
        <v>28</v>
      </c>
      <c r="O5337" s="14">
        <v>1</v>
      </c>
      <c r="P5337" s="15"/>
      <c r="Q5337" s="15"/>
      <c r="R5337" s="15"/>
    </row>
    <row r="5338" spans="1:18" x14ac:dyDescent="0.3">
      <c r="A5338" s="1">
        <v>16418</v>
      </c>
      <c r="B5338" s="2" t="s">
        <v>10386</v>
      </c>
      <c r="C5338" s="2" t="s">
        <v>10387</v>
      </c>
      <c r="D5338" s="3" t="s">
        <v>16</v>
      </c>
      <c r="E5338" s="4">
        <v>40979</v>
      </c>
      <c r="F5338" s="2" t="s">
        <v>17</v>
      </c>
      <c r="G5338" s="5" t="s">
        <v>48</v>
      </c>
      <c r="H5338" s="2" t="s">
        <v>20</v>
      </c>
      <c r="I5338" s="5" t="s">
        <v>128</v>
      </c>
      <c r="J5338" s="5" t="s">
        <v>22</v>
      </c>
      <c r="K5338" s="5" t="s">
        <v>130</v>
      </c>
      <c r="L5338" s="4" t="s">
        <v>19</v>
      </c>
      <c r="M5338" s="3" t="s">
        <v>27</v>
      </c>
      <c r="N5338" s="10" t="s">
        <v>28</v>
      </c>
      <c r="O5338" s="14">
        <v>1</v>
      </c>
      <c r="P5338" s="15"/>
      <c r="Q5338" s="15"/>
      <c r="R5338" s="15"/>
    </row>
    <row r="5339" spans="1:18" x14ac:dyDescent="0.3">
      <c r="A5339" s="1">
        <v>16419</v>
      </c>
      <c r="B5339" s="2" t="s">
        <v>10388</v>
      </c>
      <c r="C5339" s="2" t="s">
        <v>10387</v>
      </c>
      <c r="D5339" s="3" t="s">
        <v>16</v>
      </c>
      <c r="E5339" s="4">
        <v>40979</v>
      </c>
      <c r="F5339" s="2" t="s">
        <v>17</v>
      </c>
      <c r="G5339" s="5" t="s">
        <v>48</v>
      </c>
      <c r="H5339" s="2" t="s">
        <v>20</v>
      </c>
      <c r="I5339" s="5" t="s">
        <v>128</v>
      </c>
      <c r="J5339" s="5" t="s">
        <v>22</v>
      </c>
      <c r="K5339" s="5" t="s">
        <v>130</v>
      </c>
      <c r="L5339" s="4" t="s">
        <v>19</v>
      </c>
      <c r="M5339" s="3" t="s">
        <v>27</v>
      </c>
      <c r="N5339" s="10" t="s">
        <v>28</v>
      </c>
      <c r="O5339" s="14">
        <v>1</v>
      </c>
      <c r="P5339" s="15"/>
      <c r="Q5339" s="15"/>
      <c r="R5339" s="15"/>
    </row>
    <row r="5340" spans="1:18" x14ac:dyDescent="0.3">
      <c r="A5340" s="1">
        <v>16420</v>
      </c>
      <c r="B5340" s="2" t="s">
        <v>10389</v>
      </c>
      <c r="C5340" s="2" t="s">
        <v>10387</v>
      </c>
      <c r="D5340" s="3" t="s">
        <v>16</v>
      </c>
      <c r="E5340" s="4">
        <v>40979</v>
      </c>
      <c r="F5340" s="2" t="s">
        <v>17</v>
      </c>
      <c r="G5340" s="5" t="s">
        <v>48</v>
      </c>
      <c r="H5340" s="2" t="s">
        <v>20</v>
      </c>
      <c r="I5340" s="5" t="s">
        <v>128</v>
      </c>
      <c r="J5340" s="5" t="s">
        <v>22</v>
      </c>
      <c r="K5340" s="5" t="s">
        <v>130</v>
      </c>
      <c r="L5340" s="4" t="s">
        <v>19</v>
      </c>
      <c r="M5340" s="3" t="s">
        <v>27</v>
      </c>
      <c r="N5340" s="10" t="s">
        <v>28</v>
      </c>
      <c r="O5340" s="14">
        <v>1</v>
      </c>
      <c r="P5340" s="15"/>
      <c r="Q5340" s="15"/>
      <c r="R5340" s="15"/>
    </row>
    <row r="5341" spans="1:18" x14ac:dyDescent="0.3">
      <c r="A5341" s="1">
        <v>16421</v>
      </c>
      <c r="B5341" s="2" t="s">
        <v>10390</v>
      </c>
      <c r="C5341" s="2" t="s">
        <v>10387</v>
      </c>
      <c r="D5341" s="3" t="s">
        <v>16</v>
      </c>
      <c r="E5341" s="4">
        <v>40979</v>
      </c>
      <c r="F5341" s="2" t="s">
        <v>17</v>
      </c>
      <c r="G5341" s="5" t="s">
        <v>48</v>
      </c>
      <c r="H5341" s="2" t="s">
        <v>20</v>
      </c>
      <c r="I5341" s="5" t="s">
        <v>128</v>
      </c>
      <c r="J5341" s="5" t="s">
        <v>22</v>
      </c>
      <c r="K5341" s="5" t="s">
        <v>130</v>
      </c>
      <c r="L5341" s="4" t="s">
        <v>19</v>
      </c>
      <c r="M5341" s="3" t="s">
        <v>27</v>
      </c>
      <c r="N5341" s="10" t="s">
        <v>28</v>
      </c>
      <c r="O5341" s="14">
        <v>1</v>
      </c>
      <c r="P5341" s="15"/>
      <c r="Q5341" s="15"/>
      <c r="R5341" s="15"/>
    </row>
    <row r="5342" spans="1:18" x14ac:dyDescent="0.3">
      <c r="A5342" s="1">
        <v>16422</v>
      </c>
      <c r="B5342" s="2" t="s">
        <v>10391</v>
      </c>
      <c r="C5342" s="2" t="s">
        <v>10387</v>
      </c>
      <c r="D5342" s="3" t="s">
        <v>16</v>
      </c>
      <c r="E5342" s="4">
        <v>40979</v>
      </c>
      <c r="F5342" s="2" t="s">
        <v>17</v>
      </c>
      <c r="G5342" s="5" t="s">
        <v>48</v>
      </c>
      <c r="H5342" s="2" t="s">
        <v>20</v>
      </c>
      <c r="I5342" s="5" t="s">
        <v>128</v>
      </c>
      <c r="J5342" s="5" t="s">
        <v>22</v>
      </c>
      <c r="K5342" s="5" t="s">
        <v>130</v>
      </c>
      <c r="L5342" s="4" t="s">
        <v>19</v>
      </c>
      <c r="M5342" s="3" t="s">
        <v>27</v>
      </c>
      <c r="N5342" s="10" t="s">
        <v>28</v>
      </c>
      <c r="O5342" s="14">
        <v>1</v>
      </c>
      <c r="P5342" s="15"/>
      <c r="Q5342" s="15"/>
      <c r="R5342" s="15"/>
    </row>
    <row r="5343" spans="1:18" x14ac:dyDescent="0.3">
      <c r="A5343" s="1">
        <v>16423</v>
      </c>
      <c r="B5343" s="2" t="s">
        <v>10392</v>
      </c>
      <c r="C5343" s="2" t="s">
        <v>10393</v>
      </c>
      <c r="D5343" s="3" t="s">
        <v>16</v>
      </c>
      <c r="E5343" s="4">
        <v>40979</v>
      </c>
      <c r="F5343" s="2" t="s">
        <v>17</v>
      </c>
      <c r="G5343" s="5" t="s">
        <v>48</v>
      </c>
      <c r="H5343" s="2" t="s">
        <v>20</v>
      </c>
      <c r="I5343" s="5" t="s">
        <v>128</v>
      </c>
      <c r="J5343" s="5" t="s">
        <v>22</v>
      </c>
      <c r="K5343" s="5" t="s">
        <v>33</v>
      </c>
      <c r="L5343" s="4" t="s">
        <v>19</v>
      </c>
      <c r="M5343" s="3" t="s">
        <v>27</v>
      </c>
      <c r="N5343" s="10" t="s">
        <v>28</v>
      </c>
      <c r="O5343" s="14">
        <v>1</v>
      </c>
      <c r="P5343" s="15"/>
      <c r="Q5343" s="15"/>
      <c r="R5343" s="15"/>
    </row>
    <row r="5344" spans="1:18" x14ac:dyDescent="0.3">
      <c r="A5344" s="1">
        <v>16424</v>
      </c>
      <c r="B5344" s="2" t="s">
        <v>10394</v>
      </c>
      <c r="C5344" s="2" t="s">
        <v>10393</v>
      </c>
      <c r="D5344" s="3" t="s">
        <v>16</v>
      </c>
      <c r="E5344" s="4">
        <v>40979</v>
      </c>
      <c r="F5344" s="2" t="s">
        <v>17</v>
      </c>
      <c r="G5344" s="5" t="s">
        <v>48</v>
      </c>
      <c r="H5344" s="2" t="s">
        <v>20</v>
      </c>
      <c r="I5344" s="5" t="s">
        <v>128</v>
      </c>
      <c r="J5344" s="5" t="s">
        <v>22</v>
      </c>
      <c r="K5344" s="5" t="s">
        <v>33</v>
      </c>
      <c r="L5344" s="4" t="s">
        <v>19</v>
      </c>
      <c r="M5344" s="3" t="s">
        <v>27</v>
      </c>
      <c r="N5344" s="10" t="s">
        <v>28</v>
      </c>
      <c r="O5344" s="14">
        <v>1</v>
      </c>
      <c r="P5344" s="15"/>
      <c r="Q5344" s="15"/>
      <c r="R5344" s="15"/>
    </row>
    <row r="5345" spans="1:18" x14ac:dyDescent="0.3">
      <c r="A5345" s="1">
        <v>16425</v>
      </c>
      <c r="B5345" s="2" t="s">
        <v>10395</v>
      </c>
      <c r="C5345" s="2" t="s">
        <v>10396</v>
      </c>
      <c r="D5345" s="3" t="s">
        <v>16</v>
      </c>
      <c r="E5345" s="4">
        <v>40979</v>
      </c>
      <c r="F5345" s="2" t="s">
        <v>17</v>
      </c>
      <c r="G5345" s="5" t="s">
        <v>48</v>
      </c>
      <c r="H5345" s="2" t="s">
        <v>20</v>
      </c>
      <c r="I5345" s="5" t="s">
        <v>128</v>
      </c>
      <c r="J5345" s="5" t="s">
        <v>22</v>
      </c>
      <c r="K5345" s="5" t="s">
        <v>33</v>
      </c>
      <c r="L5345" s="4" t="s">
        <v>19</v>
      </c>
      <c r="M5345" s="3" t="s">
        <v>27</v>
      </c>
      <c r="N5345" s="10" t="s">
        <v>28</v>
      </c>
      <c r="O5345" s="14">
        <v>1</v>
      </c>
      <c r="P5345" s="15"/>
      <c r="Q5345" s="15"/>
      <c r="R5345" s="15"/>
    </row>
    <row r="5346" spans="1:18" x14ac:dyDescent="0.3">
      <c r="A5346" s="1">
        <v>16426</v>
      </c>
      <c r="B5346" s="2" t="s">
        <v>10397</v>
      </c>
      <c r="C5346" s="2" t="s">
        <v>10396</v>
      </c>
      <c r="D5346" s="3" t="s">
        <v>16</v>
      </c>
      <c r="E5346" s="4">
        <v>40979</v>
      </c>
      <c r="F5346" s="2" t="s">
        <v>17</v>
      </c>
      <c r="G5346" s="5" t="s">
        <v>48</v>
      </c>
      <c r="H5346" s="2" t="s">
        <v>20</v>
      </c>
      <c r="I5346" s="5" t="s">
        <v>128</v>
      </c>
      <c r="J5346" s="5" t="s">
        <v>22</v>
      </c>
      <c r="K5346" s="5" t="s">
        <v>130</v>
      </c>
      <c r="L5346" s="4" t="s">
        <v>19</v>
      </c>
      <c r="M5346" s="3" t="s">
        <v>27</v>
      </c>
      <c r="N5346" s="10" t="s">
        <v>28</v>
      </c>
      <c r="O5346" s="14">
        <v>1</v>
      </c>
      <c r="P5346" s="15"/>
      <c r="Q5346" s="15"/>
      <c r="R5346" s="15"/>
    </row>
    <row r="5347" spans="1:18" x14ac:dyDescent="0.3">
      <c r="A5347" s="1">
        <v>16427</v>
      </c>
      <c r="B5347" s="2" t="s">
        <v>10398</v>
      </c>
      <c r="C5347" s="2" t="s">
        <v>10399</v>
      </c>
      <c r="D5347" s="3" t="s">
        <v>16</v>
      </c>
      <c r="E5347" s="4">
        <v>40979</v>
      </c>
      <c r="F5347" s="2" t="s">
        <v>17</v>
      </c>
      <c r="G5347" s="5" t="s">
        <v>48</v>
      </c>
      <c r="H5347" s="2" t="s">
        <v>20</v>
      </c>
      <c r="I5347" s="5" t="s">
        <v>128</v>
      </c>
      <c r="J5347" s="5" t="s">
        <v>22</v>
      </c>
      <c r="K5347" s="5" t="s">
        <v>130</v>
      </c>
      <c r="L5347" s="4" t="s">
        <v>19</v>
      </c>
      <c r="M5347" s="3" t="s">
        <v>27</v>
      </c>
      <c r="N5347" s="10" t="s">
        <v>28</v>
      </c>
      <c r="O5347" s="14">
        <v>1</v>
      </c>
      <c r="P5347" s="15"/>
      <c r="Q5347" s="15"/>
      <c r="R5347" s="15"/>
    </row>
    <row r="5348" spans="1:18" x14ac:dyDescent="0.3">
      <c r="A5348" s="1">
        <v>16428</v>
      </c>
      <c r="B5348" s="2" t="s">
        <v>10400</v>
      </c>
      <c r="C5348" s="2" t="s">
        <v>10401</v>
      </c>
      <c r="D5348" s="3" t="s">
        <v>16</v>
      </c>
      <c r="E5348" s="4">
        <v>40979</v>
      </c>
      <c r="F5348" s="2" t="s">
        <v>17</v>
      </c>
      <c r="G5348" s="5" t="s">
        <v>48</v>
      </c>
      <c r="H5348" s="2" t="s">
        <v>20</v>
      </c>
      <c r="I5348" s="5" t="s">
        <v>128</v>
      </c>
      <c r="J5348" s="5" t="s">
        <v>22</v>
      </c>
      <c r="K5348" s="5" t="s">
        <v>130</v>
      </c>
      <c r="L5348" s="4" t="s">
        <v>19</v>
      </c>
      <c r="M5348" s="3" t="s">
        <v>27</v>
      </c>
      <c r="N5348" s="10" t="s">
        <v>28</v>
      </c>
      <c r="O5348" s="14">
        <v>1</v>
      </c>
      <c r="P5348" s="15"/>
      <c r="Q5348" s="15"/>
      <c r="R5348" s="15"/>
    </row>
    <row r="5349" spans="1:18" x14ac:dyDescent="0.3">
      <c r="A5349" s="1">
        <v>16429</v>
      </c>
      <c r="B5349" s="2" t="s">
        <v>10402</v>
      </c>
      <c r="C5349" s="2" t="s">
        <v>10401</v>
      </c>
      <c r="D5349" s="3" t="s">
        <v>16</v>
      </c>
      <c r="E5349" s="4">
        <v>40979</v>
      </c>
      <c r="F5349" s="2" t="s">
        <v>17</v>
      </c>
      <c r="G5349" s="5" t="s">
        <v>48</v>
      </c>
      <c r="H5349" s="2" t="s">
        <v>20</v>
      </c>
      <c r="I5349" s="5" t="s">
        <v>128</v>
      </c>
      <c r="J5349" s="5" t="s">
        <v>22</v>
      </c>
      <c r="K5349" s="5" t="s">
        <v>130</v>
      </c>
      <c r="L5349" s="4" t="s">
        <v>19</v>
      </c>
      <c r="M5349" s="3" t="s">
        <v>27</v>
      </c>
      <c r="N5349" s="10" t="s">
        <v>28</v>
      </c>
      <c r="O5349" s="14">
        <v>1</v>
      </c>
      <c r="P5349" s="15"/>
      <c r="Q5349" s="15"/>
      <c r="R5349" s="15"/>
    </row>
    <row r="5350" spans="1:18" x14ac:dyDescent="0.3">
      <c r="A5350" s="1">
        <v>16430</v>
      </c>
      <c r="B5350" s="2" t="s">
        <v>10403</v>
      </c>
      <c r="C5350" s="2" t="s">
        <v>10401</v>
      </c>
      <c r="D5350" s="3" t="s">
        <v>16</v>
      </c>
      <c r="E5350" s="4">
        <v>40979</v>
      </c>
      <c r="F5350" s="2" t="s">
        <v>17</v>
      </c>
      <c r="G5350" s="5" t="s">
        <v>48</v>
      </c>
      <c r="H5350" s="2" t="s">
        <v>20</v>
      </c>
      <c r="I5350" s="5" t="s">
        <v>128</v>
      </c>
      <c r="J5350" s="5" t="s">
        <v>22</v>
      </c>
      <c r="K5350" s="5" t="s">
        <v>33</v>
      </c>
      <c r="L5350" s="4" t="s">
        <v>19</v>
      </c>
      <c r="M5350" s="3" t="s">
        <v>27</v>
      </c>
      <c r="N5350" s="10" t="s">
        <v>28</v>
      </c>
      <c r="O5350" s="14">
        <v>1</v>
      </c>
      <c r="P5350" s="15"/>
      <c r="Q5350" s="15"/>
      <c r="R5350" s="15"/>
    </row>
    <row r="5351" spans="1:18" x14ac:dyDescent="0.3">
      <c r="A5351" s="1">
        <v>16431</v>
      </c>
      <c r="B5351" s="2" t="s">
        <v>10404</v>
      </c>
      <c r="C5351" s="2" t="s">
        <v>10405</v>
      </c>
      <c r="D5351" s="3" t="s">
        <v>16</v>
      </c>
      <c r="E5351" s="4">
        <v>40979</v>
      </c>
      <c r="F5351" s="2" t="s">
        <v>17</v>
      </c>
      <c r="G5351" s="5" t="s">
        <v>48</v>
      </c>
      <c r="H5351" s="2" t="s">
        <v>20</v>
      </c>
      <c r="I5351" s="5" t="s">
        <v>128</v>
      </c>
      <c r="J5351" s="5" t="s">
        <v>22</v>
      </c>
      <c r="K5351" s="5" t="s">
        <v>130</v>
      </c>
      <c r="L5351" s="4" t="s">
        <v>19</v>
      </c>
      <c r="M5351" s="3" t="s">
        <v>27</v>
      </c>
      <c r="N5351" s="10" t="s">
        <v>28</v>
      </c>
      <c r="O5351" s="14">
        <v>1</v>
      </c>
      <c r="P5351" s="15"/>
      <c r="Q5351" s="15"/>
      <c r="R5351" s="15"/>
    </row>
    <row r="5352" spans="1:18" x14ac:dyDescent="0.3">
      <c r="A5352" s="1">
        <v>16432</v>
      </c>
      <c r="B5352" s="2" t="s">
        <v>10406</v>
      </c>
      <c r="C5352" s="2" t="s">
        <v>10405</v>
      </c>
      <c r="D5352" s="3" t="s">
        <v>16</v>
      </c>
      <c r="E5352" s="4">
        <v>40979</v>
      </c>
      <c r="F5352" s="2" t="s">
        <v>17</v>
      </c>
      <c r="G5352" s="5" t="s">
        <v>48</v>
      </c>
      <c r="H5352" s="2" t="s">
        <v>20</v>
      </c>
      <c r="I5352" s="5" t="s">
        <v>128</v>
      </c>
      <c r="J5352" s="5" t="s">
        <v>22</v>
      </c>
      <c r="K5352" s="5" t="s">
        <v>130</v>
      </c>
      <c r="L5352" s="4" t="s">
        <v>19</v>
      </c>
      <c r="M5352" s="3" t="s">
        <v>27</v>
      </c>
      <c r="N5352" s="10" t="s">
        <v>28</v>
      </c>
      <c r="O5352" s="14">
        <v>1</v>
      </c>
      <c r="P5352" s="15"/>
      <c r="Q5352" s="15"/>
      <c r="R5352" s="15"/>
    </row>
    <row r="5353" spans="1:18" x14ac:dyDescent="0.3">
      <c r="A5353" s="1">
        <v>16433</v>
      </c>
      <c r="B5353" s="2" t="s">
        <v>10407</v>
      </c>
      <c r="C5353" s="2" t="s">
        <v>10405</v>
      </c>
      <c r="D5353" s="3" t="s">
        <v>16</v>
      </c>
      <c r="E5353" s="4">
        <v>40979</v>
      </c>
      <c r="F5353" s="2" t="s">
        <v>17</v>
      </c>
      <c r="G5353" s="5" t="s">
        <v>48</v>
      </c>
      <c r="H5353" s="2" t="s">
        <v>20</v>
      </c>
      <c r="I5353" s="5" t="s">
        <v>128</v>
      </c>
      <c r="J5353" s="5" t="s">
        <v>22</v>
      </c>
      <c r="K5353" s="5" t="s">
        <v>130</v>
      </c>
      <c r="L5353" s="4" t="s">
        <v>19</v>
      </c>
      <c r="M5353" s="3" t="s">
        <v>27</v>
      </c>
      <c r="N5353" s="10" t="s">
        <v>28</v>
      </c>
      <c r="O5353" s="14">
        <v>1</v>
      </c>
      <c r="P5353" s="15"/>
      <c r="Q5353" s="15"/>
      <c r="R5353" s="15"/>
    </row>
    <row r="5354" spans="1:18" x14ac:dyDescent="0.3">
      <c r="A5354" s="1">
        <v>16434</v>
      </c>
      <c r="B5354" s="2" t="s">
        <v>10408</v>
      </c>
      <c r="C5354" s="2" t="s">
        <v>9376</v>
      </c>
      <c r="D5354" s="3" t="s">
        <v>16</v>
      </c>
      <c r="E5354" s="4">
        <v>40979</v>
      </c>
      <c r="F5354" s="2" t="s">
        <v>17</v>
      </c>
      <c r="G5354" s="5" t="s">
        <v>48</v>
      </c>
      <c r="H5354" s="2" t="s">
        <v>20</v>
      </c>
      <c r="I5354" s="5" t="s">
        <v>128</v>
      </c>
      <c r="J5354" s="5" t="s">
        <v>22</v>
      </c>
      <c r="K5354" s="5" t="s">
        <v>130</v>
      </c>
      <c r="L5354" s="4" t="s">
        <v>19</v>
      </c>
      <c r="M5354" s="3" t="s">
        <v>27</v>
      </c>
      <c r="N5354" s="10" t="s">
        <v>28</v>
      </c>
      <c r="O5354" s="14">
        <v>1</v>
      </c>
      <c r="P5354" s="15"/>
      <c r="Q5354" s="15"/>
      <c r="R5354" s="15"/>
    </row>
    <row r="5355" spans="1:18" x14ac:dyDescent="0.3">
      <c r="A5355" s="1">
        <v>16435</v>
      </c>
      <c r="B5355" s="2" t="s">
        <v>10409</v>
      </c>
      <c r="C5355" s="2" t="s">
        <v>10410</v>
      </c>
      <c r="D5355" s="3" t="s">
        <v>16</v>
      </c>
      <c r="E5355" s="4">
        <v>40979</v>
      </c>
      <c r="F5355" s="2" t="s">
        <v>17</v>
      </c>
      <c r="G5355" s="5" t="s">
        <v>48</v>
      </c>
      <c r="H5355" s="2" t="s">
        <v>20</v>
      </c>
      <c r="I5355" s="5" t="s">
        <v>128</v>
      </c>
      <c r="J5355" s="5" t="s">
        <v>22</v>
      </c>
      <c r="K5355" s="5" t="s">
        <v>130</v>
      </c>
      <c r="L5355" s="4" t="s">
        <v>19</v>
      </c>
      <c r="M5355" s="3" t="s">
        <v>27</v>
      </c>
      <c r="N5355" s="10" t="s">
        <v>28</v>
      </c>
      <c r="O5355" s="14">
        <v>1</v>
      </c>
      <c r="P5355" s="15"/>
      <c r="Q5355" s="15"/>
      <c r="R5355" s="15"/>
    </row>
    <row r="5356" spans="1:18" x14ac:dyDescent="0.3">
      <c r="A5356" s="1">
        <v>16436</v>
      </c>
      <c r="B5356" s="2" t="s">
        <v>10411</v>
      </c>
      <c r="C5356" s="2" t="s">
        <v>10412</v>
      </c>
      <c r="D5356" s="3" t="s">
        <v>16</v>
      </c>
      <c r="E5356" s="4">
        <v>40979</v>
      </c>
      <c r="F5356" s="2" t="s">
        <v>17</v>
      </c>
      <c r="G5356" s="5" t="s">
        <v>48</v>
      </c>
      <c r="H5356" s="2" t="s">
        <v>20</v>
      </c>
      <c r="I5356" s="5" t="s">
        <v>128</v>
      </c>
      <c r="J5356" s="5" t="s">
        <v>22</v>
      </c>
      <c r="K5356" s="5" t="s">
        <v>130</v>
      </c>
      <c r="L5356" s="4" t="s">
        <v>19</v>
      </c>
      <c r="M5356" s="3" t="s">
        <v>27</v>
      </c>
      <c r="N5356" s="10" t="s">
        <v>28</v>
      </c>
      <c r="O5356" s="14">
        <v>1</v>
      </c>
      <c r="P5356" s="15"/>
      <c r="Q5356" s="15"/>
      <c r="R5356" s="15"/>
    </row>
    <row r="5357" spans="1:18" x14ac:dyDescent="0.3">
      <c r="A5357" s="1">
        <v>132774</v>
      </c>
      <c r="B5357" s="2" t="s">
        <v>10413</v>
      </c>
      <c r="C5357" s="2" t="s">
        <v>10414</v>
      </c>
      <c r="D5357" s="3" t="s">
        <v>16</v>
      </c>
      <c r="E5357" s="4">
        <v>43123</v>
      </c>
      <c r="F5357" s="2" t="s">
        <v>17</v>
      </c>
      <c r="G5357" s="5" t="s">
        <v>48</v>
      </c>
      <c r="H5357" s="2" t="s">
        <v>20</v>
      </c>
      <c r="I5357" s="5" t="s">
        <v>128</v>
      </c>
      <c r="J5357" s="5" t="s">
        <v>22</v>
      </c>
      <c r="K5357" s="5" t="s">
        <v>33</v>
      </c>
      <c r="L5357" s="4">
        <v>43134.551388888889</v>
      </c>
      <c r="M5357" s="3" t="s">
        <v>27</v>
      </c>
      <c r="N5357" s="10" t="s">
        <v>39</v>
      </c>
      <c r="O5357" s="15"/>
      <c r="P5357" s="14">
        <v>0.95</v>
      </c>
      <c r="Q5357" s="15"/>
      <c r="R5357" s="15"/>
    </row>
    <row r="5358" spans="1:18" x14ac:dyDescent="0.3">
      <c r="A5358" s="1">
        <v>132775</v>
      </c>
      <c r="B5358" s="2" t="s">
        <v>10415</v>
      </c>
      <c r="C5358" s="2" t="s">
        <v>10416</v>
      </c>
      <c r="D5358" s="3" t="s">
        <v>16</v>
      </c>
      <c r="E5358" s="4">
        <v>43123</v>
      </c>
      <c r="F5358" s="2" t="s">
        <v>17</v>
      </c>
      <c r="G5358" s="5" t="s">
        <v>48</v>
      </c>
      <c r="H5358" s="2" t="s">
        <v>20</v>
      </c>
      <c r="I5358" s="5" t="s">
        <v>128</v>
      </c>
      <c r="J5358" s="5" t="s">
        <v>22</v>
      </c>
      <c r="K5358" s="5" t="s">
        <v>33</v>
      </c>
      <c r="L5358" s="4">
        <v>43134.551388888889</v>
      </c>
      <c r="M5358" s="3" t="s">
        <v>27</v>
      </c>
      <c r="N5358" s="10" t="s">
        <v>39</v>
      </c>
      <c r="O5358" s="15"/>
      <c r="P5358" s="14">
        <v>0.95</v>
      </c>
      <c r="Q5358" s="15"/>
      <c r="R5358" s="15"/>
    </row>
    <row r="5359" spans="1:18" x14ac:dyDescent="0.3">
      <c r="A5359" s="1">
        <v>132776</v>
      </c>
      <c r="B5359" s="2" t="s">
        <v>10417</v>
      </c>
      <c r="C5359" s="2" t="s">
        <v>10418</v>
      </c>
      <c r="D5359" s="3" t="s">
        <v>16</v>
      </c>
      <c r="E5359" s="4">
        <v>43123</v>
      </c>
      <c r="F5359" s="2" t="s">
        <v>17</v>
      </c>
      <c r="G5359" s="5" t="s">
        <v>48</v>
      </c>
      <c r="H5359" s="2" t="s">
        <v>20</v>
      </c>
      <c r="I5359" s="5" t="s">
        <v>128</v>
      </c>
      <c r="J5359" s="5" t="s">
        <v>22</v>
      </c>
      <c r="K5359" s="5" t="s">
        <v>33</v>
      </c>
      <c r="L5359" s="4">
        <v>43134.551388888889</v>
      </c>
      <c r="M5359" s="3" t="s">
        <v>27</v>
      </c>
      <c r="N5359" s="10" t="s">
        <v>39</v>
      </c>
      <c r="O5359" s="15"/>
      <c r="P5359" s="14">
        <v>0.95</v>
      </c>
      <c r="Q5359" s="15"/>
      <c r="R5359" s="15"/>
    </row>
    <row r="5360" spans="1:18" x14ac:dyDescent="0.3">
      <c r="A5360" s="1">
        <v>115730</v>
      </c>
      <c r="B5360" s="2" t="s">
        <v>10419</v>
      </c>
      <c r="C5360" s="2" t="s">
        <v>10420</v>
      </c>
      <c r="D5360" s="3" t="s">
        <v>16</v>
      </c>
      <c r="E5360" s="4">
        <v>42534</v>
      </c>
      <c r="F5360" s="2" t="s">
        <v>17</v>
      </c>
      <c r="G5360" s="5" t="s">
        <v>48</v>
      </c>
      <c r="H5360" s="2" t="s">
        <v>20</v>
      </c>
      <c r="I5360" s="5" t="s">
        <v>133</v>
      </c>
      <c r="J5360" s="5" t="s">
        <v>10920</v>
      </c>
      <c r="K5360" s="5" t="s">
        <v>130</v>
      </c>
      <c r="L5360" s="4">
        <v>42535.584027777775</v>
      </c>
      <c r="M5360" s="3" t="s">
        <v>27</v>
      </c>
      <c r="N5360" s="10" t="s">
        <v>28</v>
      </c>
      <c r="O5360" s="14">
        <v>1</v>
      </c>
      <c r="P5360" s="15"/>
      <c r="Q5360" s="15"/>
      <c r="R5360" s="15"/>
    </row>
    <row r="5361" spans="1:18" x14ac:dyDescent="0.3">
      <c r="A5361" s="1">
        <v>115722</v>
      </c>
      <c r="B5361" s="2" t="s">
        <v>10421</v>
      </c>
      <c r="C5361" s="2" t="s">
        <v>10422</v>
      </c>
      <c r="D5361" s="3" t="s">
        <v>16</v>
      </c>
      <c r="E5361" s="4">
        <v>42534</v>
      </c>
      <c r="F5361" s="2" t="s">
        <v>17</v>
      </c>
      <c r="G5361" s="5" t="s">
        <v>48</v>
      </c>
      <c r="H5361" s="2" t="s">
        <v>20</v>
      </c>
      <c r="I5361" s="5" t="s">
        <v>133</v>
      </c>
      <c r="J5361" s="5" t="s">
        <v>10920</v>
      </c>
      <c r="K5361" s="5" t="s">
        <v>130</v>
      </c>
      <c r="L5361" s="4">
        <v>42535.584027777775</v>
      </c>
      <c r="M5361" s="3" t="s">
        <v>27</v>
      </c>
      <c r="N5361" s="10" t="s">
        <v>28</v>
      </c>
      <c r="O5361" s="14">
        <v>1</v>
      </c>
      <c r="P5361" s="15"/>
      <c r="Q5361" s="15"/>
      <c r="R5361" s="15"/>
    </row>
    <row r="5362" spans="1:18" x14ac:dyDescent="0.3">
      <c r="A5362" s="1">
        <v>115723</v>
      </c>
      <c r="B5362" s="2" t="s">
        <v>10423</v>
      </c>
      <c r="C5362" s="2" t="s">
        <v>10424</v>
      </c>
      <c r="D5362" s="3" t="s">
        <v>16</v>
      </c>
      <c r="E5362" s="4">
        <v>42534</v>
      </c>
      <c r="F5362" s="2" t="s">
        <v>17</v>
      </c>
      <c r="G5362" s="5" t="s">
        <v>48</v>
      </c>
      <c r="H5362" s="2" t="s">
        <v>20</v>
      </c>
      <c r="I5362" s="5" t="s">
        <v>133</v>
      </c>
      <c r="J5362" s="5" t="s">
        <v>10920</v>
      </c>
      <c r="K5362" s="5" t="s">
        <v>130</v>
      </c>
      <c r="L5362" s="4">
        <v>42535.584027777775</v>
      </c>
      <c r="M5362" s="3" t="s">
        <v>27</v>
      </c>
      <c r="N5362" s="10" t="s">
        <v>28</v>
      </c>
      <c r="O5362" s="14">
        <v>1</v>
      </c>
      <c r="P5362" s="15"/>
      <c r="Q5362" s="15"/>
      <c r="R5362" s="15"/>
    </row>
    <row r="5363" spans="1:18" x14ac:dyDescent="0.3">
      <c r="A5363" s="1">
        <v>115724</v>
      </c>
      <c r="B5363" s="2" t="s">
        <v>10425</v>
      </c>
      <c r="C5363" s="2" t="s">
        <v>10426</v>
      </c>
      <c r="D5363" s="3" t="s">
        <v>16</v>
      </c>
      <c r="E5363" s="4">
        <v>42534</v>
      </c>
      <c r="F5363" s="2" t="s">
        <v>17</v>
      </c>
      <c r="G5363" s="5" t="s">
        <v>48</v>
      </c>
      <c r="H5363" s="2" t="s">
        <v>20</v>
      </c>
      <c r="I5363" s="5" t="s">
        <v>133</v>
      </c>
      <c r="J5363" s="5" t="s">
        <v>10920</v>
      </c>
      <c r="K5363" s="5" t="s">
        <v>130</v>
      </c>
      <c r="L5363" s="4">
        <v>42535.584027777775</v>
      </c>
      <c r="M5363" s="3" t="s">
        <v>27</v>
      </c>
      <c r="N5363" s="10" t="s">
        <v>28</v>
      </c>
      <c r="O5363" s="14">
        <v>1</v>
      </c>
      <c r="P5363" s="15"/>
      <c r="Q5363" s="15"/>
      <c r="R5363" s="15"/>
    </row>
    <row r="5364" spans="1:18" x14ac:dyDescent="0.3">
      <c r="A5364" s="1">
        <v>115725</v>
      </c>
      <c r="B5364" s="2" t="s">
        <v>10427</v>
      </c>
      <c r="C5364" s="2" t="s">
        <v>10428</v>
      </c>
      <c r="D5364" s="3" t="s">
        <v>16</v>
      </c>
      <c r="E5364" s="4">
        <v>42534</v>
      </c>
      <c r="F5364" s="2" t="s">
        <v>17</v>
      </c>
      <c r="G5364" s="5" t="s">
        <v>48</v>
      </c>
      <c r="H5364" s="2" t="s">
        <v>20</v>
      </c>
      <c r="I5364" s="5" t="s">
        <v>133</v>
      </c>
      <c r="J5364" s="5" t="s">
        <v>10920</v>
      </c>
      <c r="K5364" s="5" t="s">
        <v>130</v>
      </c>
      <c r="L5364" s="4">
        <v>42535.584027777775</v>
      </c>
      <c r="M5364" s="3" t="s">
        <v>27</v>
      </c>
      <c r="N5364" s="10" t="s">
        <v>28</v>
      </c>
      <c r="O5364" s="14">
        <v>1</v>
      </c>
      <c r="P5364" s="15"/>
      <c r="Q5364" s="15"/>
      <c r="R5364" s="15"/>
    </row>
    <row r="5365" spans="1:18" x14ac:dyDescent="0.3">
      <c r="A5365" s="1">
        <v>115726</v>
      </c>
      <c r="B5365" s="2" t="s">
        <v>10429</v>
      </c>
      <c r="C5365" s="2" t="s">
        <v>10430</v>
      </c>
      <c r="D5365" s="3" t="s">
        <v>16</v>
      </c>
      <c r="E5365" s="4">
        <v>42534</v>
      </c>
      <c r="F5365" s="2" t="s">
        <v>17</v>
      </c>
      <c r="G5365" s="5" t="s">
        <v>48</v>
      </c>
      <c r="H5365" s="2" t="s">
        <v>20</v>
      </c>
      <c r="I5365" s="5" t="s">
        <v>133</v>
      </c>
      <c r="J5365" s="5" t="s">
        <v>10920</v>
      </c>
      <c r="K5365" s="5" t="s">
        <v>130</v>
      </c>
      <c r="L5365" s="4">
        <v>42535.584027777775</v>
      </c>
      <c r="M5365" s="3" t="s">
        <v>27</v>
      </c>
      <c r="N5365" s="10" t="s">
        <v>28</v>
      </c>
      <c r="O5365" s="14">
        <v>1</v>
      </c>
      <c r="P5365" s="15"/>
      <c r="Q5365" s="15"/>
      <c r="R5365" s="15"/>
    </row>
    <row r="5366" spans="1:18" x14ac:dyDescent="0.3">
      <c r="A5366" s="1">
        <v>115727</v>
      </c>
      <c r="B5366" s="2" t="s">
        <v>10431</v>
      </c>
      <c r="C5366" s="2" t="s">
        <v>10432</v>
      </c>
      <c r="D5366" s="3" t="s">
        <v>16</v>
      </c>
      <c r="E5366" s="4">
        <v>42534</v>
      </c>
      <c r="F5366" s="2" t="s">
        <v>17</v>
      </c>
      <c r="G5366" s="5" t="s">
        <v>48</v>
      </c>
      <c r="H5366" s="2" t="s">
        <v>20</v>
      </c>
      <c r="I5366" s="5" t="s">
        <v>133</v>
      </c>
      <c r="J5366" s="5" t="s">
        <v>10920</v>
      </c>
      <c r="K5366" s="5" t="s">
        <v>130</v>
      </c>
      <c r="L5366" s="4">
        <v>42535.584027777775</v>
      </c>
      <c r="M5366" s="3" t="s">
        <v>27</v>
      </c>
      <c r="N5366" s="10" t="s">
        <v>28</v>
      </c>
      <c r="O5366" s="14">
        <v>1</v>
      </c>
      <c r="P5366" s="15"/>
      <c r="Q5366" s="15"/>
      <c r="R5366" s="15"/>
    </row>
    <row r="5367" spans="1:18" x14ac:dyDescent="0.3">
      <c r="A5367" s="1">
        <v>115728</v>
      </c>
      <c r="B5367" s="2" t="s">
        <v>10433</v>
      </c>
      <c r="C5367" s="2" t="s">
        <v>10434</v>
      </c>
      <c r="D5367" s="3" t="s">
        <v>16</v>
      </c>
      <c r="E5367" s="4">
        <v>42534</v>
      </c>
      <c r="F5367" s="2" t="s">
        <v>17</v>
      </c>
      <c r="G5367" s="5" t="s">
        <v>48</v>
      </c>
      <c r="H5367" s="2" t="s">
        <v>20</v>
      </c>
      <c r="I5367" s="5" t="s">
        <v>133</v>
      </c>
      <c r="J5367" s="5" t="s">
        <v>10920</v>
      </c>
      <c r="K5367" s="5" t="s">
        <v>130</v>
      </c>
      <c r="L5367" s="4">
        <v>42535.584027777775</v>
      </c>
      <c r="M5367" s="3" t="s">
        <v>27</v>
      </c>
      <c r="N5367" s="10" t="s">
        <v>28</v>
      </c>
      <c r="O5367" s="14">
        <v>1</v>
      </c>
      <c r="P5367" s="15"/>
      <c r="Q5367" s="15"/>
      <c r="R5367" s="15"/>
    </row>
    <row r="5368" spans="1:18" x14ac:dyDescent="0.3">
      <c r="A5368" s="1">
        <v>115729</v>
      </c>
      <c r="B5368" s="2" t="s">
        <v>10435</v>
      </c>
      <c r="C5368" s="2" t="s">
        <v>10436</v>
      </c>
      <c r="D5368" s="3" t="s">
        <v>16</v>
      </c>
      <c r="E5368" s="4">
        <v>42534</v>
      </c>
      <c r="F5368" s="2" t="s">
        <v>17</v>
      </c>
      <c r="G5368" s="5" t="s">
        <v>48</v>
      </c>
      <c r="H5368" s="2" t="s">
        <v>20</v>
      </c>
      <c r="I5368" s="5" t="s">
        <v>133</v>
      </c>
      <c r="J5368" s="5" t="s">
        <v>10920</v>
      </c>
      <c r="K5368" s="5" t="s">
        <v>130</v>
      </c>
      <c r="L5368" s="4">
        <v>42535.584027777775</v>
      </c>
      <c r="M5368" s="3" t="s">
        <v>27</v>
      </c>
      <c r="N5368" s="10" t="s">
        <v>28</v>
      </c>
      <c r="O5368" s="14">
        <v>1</v>
      </c>
      <c r="P5368" s="15"/>
      <c r="Q5368" s="15"/>
      <c r="R5368" s="15"/>
    </row>
    <row r="5369" spans="1:18" x14ac:dyDescent="0.3">
      <c r="A5369" s="1">
        <v>131177</v>
      </c>
      <c r="B5369" s="2" t="s">
        <v>10437</v>
      </c>
      <c r="C5369" s="2" t="s">
        <v>10438</v>
      </c>
      <c r="D5369" s="3" t="s">
        <v>16</v>
      </c>
      <c r="E5369" s="4">
        <v>42995.645833333328</v>
      </c>
      <c r="F5369" s="2" t="s">
        <v>17</v>
      </c>
      <c r="G5369" s="5" t="s">
        <v>48</v>
      </c>
      <c r="H5369" s="2" t="s">
        <v>20</v>
      </c>
      <c r="I5369" s="5" t="s">
        <v>133</v>
      </c>
      <c r="J5369" s="5" t="s">
        <v>10920</v>
      </c>
      <c r="K5369" s="5" t="s">
        <v>33</v>
      </c>
      <c r="L5369" s="4">
        <v>42995.645833333328</v>
      </c>
      <c r="M5369" s="3" t="s">
        <v>27</v>
      </c>
      <c r="N5369" s="10" t="s">
        <v>28</v>
      </c>
      <c r="O5369" s="14">
        <v>1</v>
      </c>
      <c r="P5369" s="15"/>
      <c r="Q5369" s="15"/>
      <c r="R5369" s="15"/>
    </row>
    <row r="5370" spans="1:18" x14ac:dyDescent="0.3">
      <c r="A5370" s="1">
        <v>131178</v>
      </c>
      <c r="B5370" s="2" t="s">
        <v>10439</v>
      </c>
      <c r="C5370" s="2" t="s">
        <v>10440</v>
      </c>
      <c r="D5370" s="3" t="s">
        <v>16</v>
      </c>
      <c r="E5370" s="4">
        <v>42995.645833333328</v>
      </c>
      <c r="F5370" s="2" t="s">
        <v>17</v>
      </c>
      <c r="G5370" s="5" t="s">
        <v>48</v>
      </c>
      <c r="H5370" s="2" t="s">
        <v>20</v>
      </c>
      <c r="I5370" s="5" t="s">
        <v>133</v>
      </c>
      <c r="J5370" s="5" t="s">
        <v>10920</v>
      </c>
      <c r="K5370" s="5" t="s">
        <v>33</v>
      </c>
      <c r="L5370" s="4">
        <v>42995.645833333328</v>
      </c>
      <c r="M5370" s="3" t="s">
        <v>27</v>
      </c>
      <c r="N5370" s="10" t="s">
        <v>28</v>
      </c>
      <c r="O5370" s="14">
        <v>1</v>
      </c>
      <c r="P5370" s="15"/>
      <c r="Q5370" s="15"/>
      <c r="R5370" s="15"/>
    </row>
    <row r="5371" spans="1:18" x14ac:dyDescent="0.3">
      <c r="A5371" s="1">
        <v>131179</v>
      </c>
      <c r="B5371" s="2" t="s">
        <v>10441</v>
      </c>
      <c r="C5371" s="2" t="s">
        <v>10442</v>
      </c>
      <c r="D5371" s="3" t="s">
        <v>16</v>
      </c>
      <c r="E5371" s="4">
        <v>42995.645833333328</v>
      </c>
      <c r="F5371" s="2" t="s">
        <v>17</v>
      </c>
      <c r="G5371" s="5" t="s">
        <v>48</v>
      </c>
      <c r="H5371" s="2" t="s">
        <v>20</v>
      </c>
      <c r="I5371" s="5" t="s">
        <v>133</v>
      </c>
      <c r="J5371" s="5" t="s">
        <v>10920</v>
      </c>
      <c r="K5371" s="5" t="s">
        <v>33</v>
      </c>
      <c r="L5371" s="4">
        <v>42995.645833333328</v>
      </c>
      <c r="M5371" s="3" t="s">
        <v>27</v>
      </c>
      <c r="N5371" s="10" t="s">
        <v>28</v>
      </c>
      <c r="O5371" s="14">
        <v>1</v>
      </c>
      <c r="P5371" s="15"/>
      <c r="Q5371" s="15"/>
      <c r="R5371" s="15"/>
    </row>
    <row r="5372" spans="1:18" x14ac:dyDescent="0.3">
      <c r="A5372" s="1">
        <v>131180</v>
      </c>
      <c r="B5372" s="2" t="s">
        <v>10443</v>
      </c>
      <c r="C5372" s="2" t="s">
        <v>10444</v>
      </c>
      <c r="D5372" s="3" t="s">
        <v>16</v>
      </c>
      <c r="E5372" s="4">
        <v>42995.645833333328</v>
      </c>
      <c r="F5372" s="2" t="s">
        <v>17</v>
      </c>
      <c r="G5372" s="5" t="s">
        <v>48</v>
      </c>
      <c r="H5372" s="2" t="s">
        <v>20</v>
      </c>
      <c r="I5372" s="5" t="s">
        <v>133</v>
      </c>
      <c r="J5372" s="5" t="s">
        <v>10920</v>
      </c>
      <c r="K5372" s="5" t="s">
        <v>33</v>
      </c>
      <c r="L5372" s="4">
        <v>42995.645833333328</v>
      </c>
      <c r="M5372" s="3" t="s">
        <v>27</v>
      </c>
      <c r="N5372" s="10" t="s">
        <v>28</v>
      </c>
      <c r="O5372" s="14">
        <v>1</v>
      </c>
      <c r="P5372" s="15"/>
      <c r="Q5372" s="15"/>
      <c r="R5372" s="15"/>
    </row>
    <row r="5373" spans="1:18" x14ac:dyDescent="0.3">
      <c r="A5373" s="1">
        <v>16437</v>
      </c>
      <c r="B5373" s="2" t="s">
        <v>10445</v>
      </c>
      <c r="C5373" s="2" t="s">
        <v>10446</v>
      </c>
      <c r="D5373" s="3" t="s">
        <v>16</v>
      </c>
      <c r="E5373" s="4">
        <v>41342</v>
      </c>
      <c r="F5373" s="2" t="s">
        <v>17</v>
      </c>
      <c r="G5373" s="5" t="s">
        <v>18</v>
      </c>
      <c r="H5373" s="2" t="s">
        <v>20</v>
      </c>
      <c r="I5373" s="5" t="s">
        <v>235</v>
      </c>
      <c r="J5373" s="5" t="s">
        <v>10920</v>
      </c>
      <c r="K5373" s="5" t="s">
        <v>33</v>
      </c>
      <c r="L5373" s="4" t="s">
        <v>19</v>
      </c>
      <c r="M5373" s="3" t="s">
        <v>27</v>
      </c>
      <c r="N5373" s="10" t="s">
        <v>28</v>
      </c>
      <c r="O5373" s="14">
        <v>1</v>
      </c>
      <c r="P5373" s="15"/>
      <c r="Q5373" s="15"/>
      <c r="R5373" s="15"/>
    </row>
    <row r="5374" spans="1:18" x14ac:dyDescent="0.3">
      <c r="A5374" s="1">
        <v>115187</v>
      </c>
      <c r="B5374" s="2" t="s">
        <v>10447</v>
      </c>
      <c r="C5374" s="2" t="s">
        <v>10448</v>
      </c>
      <c r="D5374" s="3" t="s">
        <v>16</v>
      </c>
      <c r="E5374" s="4">
        <v>42493</v>
      </c>
      <c r="F5374" s="2" t="s">
        <v>17</v>
      </c>
      <c r="G5374" s="5" t="s">
        <v>18</v>
      </c>
      <c r="H5374" s="2" t="s">
        <v>42</v>
      </c>
      <c r="I5374" s="5" t="s">
        <v>235</v>
      </c>
      <c r="J5374" s="5" t="s">
        <v>10920</v>
      </c>
      <c r="K5374" s="5" t="s">
        <v>33</v>
      </c>
      <c r="L5374" s="4">
        <v>42494.473611111112</v>
      </c>
      <c r="M5374" s="3" t="s">
        <v>27</v>
      </c>
      <c r="N5374" s="10" t="s">
        <v>28</v>
      </c>
      <c r="O5374" s="14">
        <v>1</v>
      </c>
      <c r="P5374" s="15"/>
      <c r="Q5374" s="15"/>
      <c r="R5374" s="15"/>
    </row>
    <row r="5375" spans="1:18" x14ac:dyDescent="0.3">
      <c r="A5375" s="1">
        <v>133064</v>
      </c>
      <c r="B5375" s="2" t="s">
        <v>10449</v>
      </c>
      <c r="C5375" s="2" t="s">
        <v>10450</v>
      </c>
      <c r="D5375" s="3" t="s">
        <v>16</v>
      </c>
      <c r="E5375" s="4">
        <v>43206</v>
      </c>
      <c r="F5375" s="2" t="s">
        <v>17</v>
      </c>
      <c r="G5375" s="5" t="s">
        <v>18</v>
      </c>
      <c r="H5375" s="2" t="s">
        <v>20</v>
      </c>
      <c r="I5375" s="5" t="s">
        <v>235</v>
      </c>
      <c r="J5375" s="5" t="s">
        <v>10920</v>
      </c>
      <c r="K5375" s="5" t="s">
        <v>33</v>
      </c>
      <c r="L5375" s="4">
        <v>43207.406944444439</v>
      </c>
      <c r="M5375" s="3" t="s">
        <v>27</v>
      </c>
      <c r="N5375" s="10" t="s">
        <v>28</v>
      </c>
      <c r="O5375" s="14">
        <v>1</v>
      </c>
      <c r="P5375" s="15"/>
      <c r="Q5375" s="15"/>
      <c r="R5375" s="15"/>
    </row>
    <row r="5376" spans="1:18" x14ac:dyDescent="0.3">
      <c r="A5376" s="1">
        <v>132031</v>
      </c>
      <c r="B5376" s="2" t="s">
        <v>10451</v>
      </c>
      <c r="C5376" s="2" t="s">
        <v>10452</v>
      </c>
      <c r="D5376" s="3" t="s">
        <v>16</v>
      </c>
      <c r="E5376" s="4">
        <v>43053</v>
      </c>
      <c r="F5376" s="2" t="s">
        <v>17</v>
      </c>
      <c r="G5376" s="5" t="s">
        <v>48</v>
      </c>
      <c r="H5376" s="2" t="s">
        <v>20</v>
      </c>
      <c r="I5376" s="5" t="s">
        <v>215</v>
      </c>
      <c r="J5376" s="5" t="s">
        <v>22</v>
      </c>
      <c r="K5376" s="5" t="s">
        <v>33</v>
      </c>
      <c r="L5376" s="4">
        <v>43064.404861111107</v>
      </c>
      <c r="M5376" s="3" t="s">
        <v>27</v>
      </c>
      <c r="N5376" s="10" t="s">
        <v>28</v>
      </c>
      <c r="O5376" s="14">
        <v>1</v>
      </c>
      <c r="P5376" s="15"/>
      <c r="Q5376" s="15"/>
      <c r="R5376" s="15"/>
    </row>
    <row r="5377" spans="1:18" x14ac:dyDescent="0.3">
      <c r="A5377" s="1">
        <v>132032</v>
      </c>
      <c r="B5377" s="2" t="s">
        <v>10453</v>
      </c>
      <c r="C5377" s="2" t="s">
        <v>10454</v>
      </c>
      <c r="D5377" s="3" t="s">
        <v>16</v>
      </c>
      <c r="E5377" s="4">
        <v>43053</v>
      </c>
      <c r="F5377" s="2" t="s">
        <v>17</v>
      </c>
      <c r="G5377" s="5" t="s">
        <v>48</v>
      </c>
      <c r="H5377" s="2" t="s">
        <v>20</v>
      </c>
      <c r="I5377" s="5" t="s">
        <v>215</v>
      </c>
      <c r="J5377" s="5" t="s">
        <v>22</v>
      </c>
      <c r="K5377" s="5" t="s">
        <v>33</v>
      </c>
      <c r="L5377" s="4">
        <v>43064.404861111107</v>
      </c>
      <c r="M5377" s="3" t="s">
        <v>27</v>
      </c>
      <c r="N5377" s="10" t="s">
        <v>28</v>
      </c>
      <c r="O5377" s="14">
        <v>1</v>
      </c>
      <c r="P5377" s="15"/>
      <c r="Q5377" s="15"/>
      <c r="R5377" s="15"/>
    </row>
    <row r="5378" spans="1:18" x14ac:dyDescent="0.3">
      <c r="A5378" s="1">
        <v>132033</v>
      </c>
      <c r="B5378" s="2" t="s">
        <v>10455</v>
      </c>
      <c r="C5378" s="2" t="s">
        <v>10456</v>
      </c>
      <c r="D5378" s="3" t="s">
        <v>16</v>
      </c>
      <c r="E5378" s="4">
        <v>43053</v>
      </c>
      <c r="F5378" s="2" t="s">
        <v>17</v>
      </c>
      <c r="G5378" s="5" t="s">
        <v>48</v>
      </c>
      <c r="H5378" s="2" t="s">
        <v>20</v>
      </c>
      <c r="I5378" s="5" t="s">
        <v>215</v>
      </c>
      <c r="J5378" s="5" t="s">
        <v>22</v>
      </c>
      <c r="K5378" s="5" t="s">
        <v>33</v>
      </c>
      <c r="L5378" s="4">
        <v>43064.404861111107</v>
      </c>
      <c r="M5378" s="3" t="s">
        <v>27</v>
      </c>
      <c r="N5378" s="10" t="s">
        <v>28</v>
      </c>
      <c r="O5378" s="14">
        <v>1</v>
      </c>
      <c r="P5378" s="15"/>
      <c r="Q5378" s="15"/>
      <c r="R5378" s="15"/>
    </row>
    <row r="5379" spans="1:18" x14ac:dyDescent="0.3">
      <c r="A5379" s="1">
        <v>115381</v>
      </c>
      <c r="B5379" s="2" t="s">
        <v>10457</v>
      </c>
      <c r="C5379" s="2" t="s">
        <v>10458</v>
      </c>
      <c r="D5379" s="3" t="s">
        <v>16</v>
      </c>
      <c r="E5379" s="4">
        <v>42515.443749999999</v>
      </c>
      <c r="F5379" s="2" t="s">
        <v>17</v>
      </c>
      <c r="G5379" s="5" t="s">
        <v>18</v>
      </c>
      <c r="H5379" s="2" t="s">
        <v>20</v>
      </c>
      <c r="I5379" s="5" t="s">
        <v>235</v>
      </c>
      <c r="J5379" s="5" t="s">
        <v>10920</v>
      </c>
      <c r="K5379" s="5" t="s">
        <v>33</v>
      </c>
      <c r="L5379" s="4">
        <v>42515.443749999999</v>
      </c>
      <c r="M5379" s="3" t="s">
        <v>27</v>
      </c>
      <c r="N5379" s="10" t="s">
        <v>28</v>
      </c>
      <c r="O5379" s="14">
        <v>1</v>
      </c>
      <c r="P5379" s="15"/>
      <c r="Q5379" s="15"/>
      <c r="R5379" s="15"/>
    </row>
    <row r="5380" spans="1:18" x14ac:dyDescent="0.3">
      <c r="A5380" s="1">
        <v>113708</v>
      </c>
      <c r="B5380" s="2" t="s">
        <v>10459</v>
      </c>
      <c r="C5380" s="2" t="s">
        <v>10460</v>
      </c>
      <c r="D5380" s="3" t="s">
        <v>16</v>
      </c>
      <c r="E5380" s="4">
        <v>42168.418749999997</v>
      </c>
      <c r="F5380" s="2" t="s">
        <v>17</v>
      </c>
      <c r="G5380" s="5" t="s">
        <v>48</v>
      </c>
      <c r="H5380" s="2" t="s">
        <v>20</v>
      </c>
      <c r="I5380" s="5" t="s">
        <v>218</v>
      </c>
      <c r="J5380" s="5" t="s">
        <v>10920</v>
      </c>
      <c r="K5380" s="5" t="s">
        <v>33</v>
      </c>
      <c r="L5380" s="4">
        <v>42168.418749999997</v>
      </c>
      <c r="M5380" s="3" t="s">
        <v>27</v>
      </c>
      <c r="N5380" s="10" t="s">
        <v>28</v>
      </c>
      <c r="O5380" s="14">
        <v>1</v>
      </c>
      <c r="P5380" s="15"/>
      <c r="Q5380" s="15"/>
      <c r="R5380" s="15"/>
    </row>
    <row r="5381" spans="1:18" x14ac:dyDescent="0.3">
      <c r="A5381" s="1">
        <v>113710</v>
      </c>
      <c r="B5381" s="2" t="s">
        <v>10461</v>
      </c>
      <c r="C5381" s="2" t="s">
        <v>10462</v>
      </c>
      <c r="D5381" s="3" t="s">
        <v>16</v>
      </c>
      <c r="E5381" s="4">
        <v>42168.421527777777</v>
      </c>
      <c r="F5381" s="2" t="s">
        <v>17</v>
      </c>
      <c r="G5381" s="5" t="s">
        <v>18</v>
      </c>
      <c r="H5381" s="2" t="s">
        <v>20</v>
      </c>
      <c r="I5381" s="5" t="s">
        <v>218</v>
      </c>
      <c r="J5381" s="5" t="s">
        <v>10920</v>
      </c>
      <c r="K5381" s="5" t="s">
        <v>33</v>
      </c>
      <c r="L5381" s="4">
        <v>42168.421527777777</v>
      </c>
      <c r="M5381" s="3" t="s">
        <v>27</v>
      </c>
      <c r="N5381" s="10" t="s">
        <v>28</v>
      </c>
      <c r="O5381" s="14">
        <v>1</v>
      </c>
      <c r="P5381" s="15"/>
      <c r="Q5381" s="15"/>
      <c r="R5381" s="15"/>
    </row>
    <row r="5382" spans="1:18" x14ac:dyDescent="0.3">
      <c r="A5382" s="1">
        <v>113709</v>
      </c>
      <c r="B5382" s="2" t="s">
        <v>10463</v>
      </c>
      <c r="C5382" s="2" t="s">
        <v>10464</v>
      </c>
      <c r="D5382" s="3" t="s">
        <v>16</v>
      </c>
      <c r="E5382" s="4">
        <v>42168.418749999997</v>
      </c>
      <c r="F5382" s="2" t="s">
        <v>17</v>
      </c>
      <c r="G5382" s="5" t="s">
        <v>48</v>
      </c>
      <c r="H5382" s="2" t="s">
        <v>20</v>
      </c>
      <c r="I5382" s="5" t="s">
        <v>218</v>
      </c>
      <c r="J5382" s="5" t="s">
        <v>10920</v>
      </c>
      <c r="K5382" s="5" t="s">
        <v>33</v>
      </c>
      <c r="L5382" s="4">
        <v>42168.418749999997</v>
      </c>
      <c r="M5382" s="3" t="s">
        <v>27</v>
      </c>
      <c r="N5382" s="10" t="s">
        <v>28</v>
      </c>
      <c r="O5382" s="14">
        <v>1</v>
      </c>
      <c r="P5382" s="15"/>
      <c r="Q5382" s="15"/>
      <c r="R5382" s="15"/>
    </row>
    <row r="5383" spans="1:18" x14ac:dyDescent="0.3">
      <c r="A5383" s="1">
        <v>134136</v>
      </c>
      <c r="B5383" s="2" t="s">
        <v>10465</v>
      </c>
      <c r="C5383" s="2" t="s">
        <v>10466</v>
      </c>
      <c r="D5383" s="3" t="s">
        <v>16</v>
      </c>
      <c r="E5383" s="4">
        <v>43347</v>
      </c>
      <c r="F5383" s="2" t="s">
        <v>17</v>
      </c>
      <c r="G5383" s="5" t="s">
        <v>48</v>
      </c>
      <c r="H5383" s="2" t="s">
        <v>20</v>
      </c>
      <c r="I5383" s="5" t="s">
        <v>218</v>
      </c>
      <c r="J5383" s="5" t="s">
        <v>43</v>
      </c>
      <c r="K5383" s="5" t="s">
        <v>33</v>
      </c>
      <c r="L5383" s="4">
        <v>43352.602083333331</v>
      </c>
      <c r="M5383" s="3" t="s">
        <v>27</v>
      </c>
      <c r="N5383" s="10" t="s">
        <v>28</v>
      </c>
      <c r="O5383" s="14">
        <v>1</v>
      </c>
      <c r="P5383" s="15"/>
      <c r="Q5383" s="15"/>
      <c r="R5383" s="15"/>
    </row>
    <row r="5384" spans="1:18" x14ac:dyDescent="0.3">
      <c r="A5384" s="1">
        <v>113592</v>
      </c>
      <c r="B5384" s="2" t="s">
        <v>10467</v>
      </c>
      <c r="C5384" s="2" t="s">
        <v>10468</v>
      </c>
      <c r="D5384" s="3" t="s">
        <v>16</v>
      </c>
      <c r="E5384" s="4">
        <v>42130</v>
      </c>
      <c r="F5384" s="2" t="s">
        <v>17</v>
      </c>
      <c r="G5384" s="5" t="s">
        <v>48</v>
      </c>
      <c r="H5384" s="2" t="s">
        <v>20</v>
      </c>
      <c r="I5384" s="5" t="s">
        <v>133</v>
      </c>
      <c r="J5384" s="5" t="s">
        <v>22</v>
      </c>
      <c r="K5384" s="5" t="s">
        <v>33</v>
      </c>
      <c r="L5384" s="4">
        <v>42151.674305555556</v>
      </c>
      <c r="M5384" s="3" t="s">
        <v>27</v>
      </c>
      <c r="N5384" s="10" t="s">
        <v>28</v>
      </c>
      <c r="O5384" s="14">
        <v>1</v>
      </c>
      <c r="P5384" s="15"/>
      <c r="Q5384" s="15"/>
      <c r="R5384" s="15"/>
    </row>
    <row r="5385" spans="1:18" x14ac:dyDescent="0.3">
      <c r="A5385" s="1">
        <v>16438</v>
      </c>
      <c r="B5385" s="2" t="s">
        <v>10469</v>
      </c>
      <c r="C5385" s="2" t="s">
        <v>10470</v>
      </c>
      <c r="D5385" s="3" t="s">
        <v>16</v>
      </c>
      <c r="E5385" s="4">
        <v>41343</v>
      </c>
      <c r="F5385" s="2" t="s">
        <v>17</v>
      </c>
      <c r="G5385" s="5" t="s">
        <v>18</v>
      </c>
      <c r="H5385" s="2" t="s">
        <v>20</v>
      </c>
      <c r="I5385" s="5" t="s">
        <v>235</v>
      </c>
      <c r="J5385" s="5" t="s">
        <v>10920</v>
      </c>
      <c r="K5385" s="5" t="s">
        <v>33</v>
      </c>
      <c r="L5385" s="4" t="s">
        <v>19</v>
      </c>
      <c r="M5385" s="3" t="s">
        <v>27</v>
      </c>
      <c r="N5385" s="10" t="s">
        <v>28</v>
      </c>
      <c r="O5385" s="14">
        <v>1</v>
      </c>
      <c r="P5385" s="15"/>
      <c r="Q5385" s="15"/>
      <c r="R5385" s="15"/>
    </row>
    <row r="5386" spans="1:18" x14ac:dyDescent="0.3">
      <c r="A5386" s="1">
        <v>114227</v>
      </c>
      <c r="B5386" s="2" t="s">
        <v>10471</v>
      </c>
      <c r="C5386" s="2" t="s">
        <v>10472</v>
      </c>
      <c r="D5386" s="3" t="s">
        <v>16</v>
      </c>
      <c r="E5386" s="4">
        <v>42221</v>
      </c>
      <c r="F5386" s="2" t="s">
        <v>17</v>
      </c>
      <c r="G5386" s="5" t="s">
        <v>48</v>
      </c>
      <c r="H5386" s="2" t="s">
        <v>42</v>
      </c>
      <c r="I5386" s="5" t="s">
        <v>141</v>
      </c>
      <c r="J5386" s="5" t="s">
        <v>100</v>
      </c>
      <c r="K5386" s="5" t="s">
        <v>33</v>
      </c>
      <c r="L5386" s="4">
        <v>42225.468055555553</v>
      </c>
      <c r="M5386" s="3" t="s">
        <v>27</v>
      </c>
      <c r="N5386" s="10" t="s">
        <v>28</v>
      </c>
      <c r="O5386" s="14">
        <v>1</v>
      </c>
      <c r="P5386" s="15"/>
      <c r="Q5386" s="15"/>
      <c r="R5386" s="15"/>
    </row>
    <row r="5387" spans="1:18" x14ac:dyDescent="0.3">
      <c r="A5387" s="1">
        <v>16439</v>
      </c>
      <c r="B5387" s="2" t="s">
        <v>10473</v>
      </c>
      <c r="C5387" s="2" t="s">
        <v>10474</v>
      </c>
      <c r="D5387" s="3" t="s">
        <v>16</v>
      </c>
      <c r="E5387" s="4">
        <v>41344</v>
      </c>
      <c r="F5387" s="2" t="s">
        <v>17</v>
      </c>
      <c r="G5387" s="5" t="s">
        <v>18</v>
      </c>
      <c r="H5387" s="2" t="s">
        <v>20</v>
      </c>
      <c r="I5387" s="5" t="s">
        <v>197</v>
      </c>
      <c r="J5387" s="5" t="s">
        <v>10920</v>
      </c>
      <c r="K5387" s="5" t="s">
        <v>198</v>
      </c>
      <c r="L5387" s="4" t="s">
        <v>19</v>
      </c>
      <c r="M5387" s="3" t="s">
        <v>27</v>
      </c>
      <c r="N5387" s="10" t="s">
        <v>28</v>
      </c>
      <c r="O5387" s="14">
        <v>1</v>
      </c>
      <c r="P5387" s="15"/>
      <c r="Q5387" s="15"/>
      <c r="R5387" s="15"/>
    </row>
    <row r="5388" spans="1:18" x14ac:dyDescent="0.3">
      <c r="A5388" s="1">
        <v>114818</v>
      </c>
      <c r="B5388" s="2" t="s">
        <v>10475</v>
      </c>
      <c r="C5388" s="2" t="s">
        <v>10476</v>
      </c>
      <c r="D5388" s="3" t="s">
        <v>16</v>
      </c>
      <c r="E5388" s="4">
        <v>42392</v>
      </c>
      <c r="F5388" s="2" t="s">
        <v>17</v>
      </c>
      <c r="G5388" s="5" t="s">
        <v>18</v>
      </c>
      <c r="H5388" s="2" t="s">
        <v>20</v>
      </c>
      <c r="I5388" s="5" t="s">
        <v>136</v>
      </c>
      <c r="J5388" s="5" t="s">
        <v>10920</v>
      </c>
      <c r="K5388" s="5" t="s">
        <v>33</v>
      </c>
      <c r="L5388" s="4">
        <v>42393.40625</v>
      </c>
      <c r="M5388" s="3" t="s">
        <v>27</v>
      </c>
      <c r="N5388" s="10" t="s">
        <v>28</v>
      </c>
      <c r="O5388" s="14">
        <v>1</v>
      </c>
      <c r="P5388" s="15"/>
      <c r="Q5388" s="15"/>
      <c r="R5388" s="15"/>
    </row>
    <row r="5389" spans="1:18" x14ac:dyDescent="0.3">
      <c r="A5389" s="1">
        <v>135447</v>
      </c>
      <c r="B5389" s="2" t="s">
        <v>10477</v>
      </c>
      <c r="C5389" s="2" t="s">
        <v>10478</v>
      </c>
      <c r="D5389" s="3" t="s">
        <v>31</v>
      </c>
      <c r="E5389" s="4">
        <v>43624</v>
      </c>
      <c r="F5389" s="2" t="s">
        <v>17</v>
      </c>
      <c r="G5389" s="5" t="s">
        <v>18</v>
      </c>
      <c r="H5389" s="2" t="s">
        <v>20</v>
      </c>
      <c r="I5389" s="5" t="s">
        <v>235</v>
      </c>
      <c r="J5389" s="5" t="s">
        <v>22</v>
      </c>
      <c r="K5389" s="5" t="s">
        <v>33</v>
      </c>
      <c r="L5389" s="4">
        <v>43626.391666666663</v>
      </c>
      <c r="M5389" s="3" t="s">
        <v>34</v>
      </c>
      <c r="N5389" s="10" t="s">
        <v>138</v>
      </c>
      <c r="O5389" s="14">
        <v>1</v>
      </c>
      <c r="P5389" s="15"/>
      <c r="Q5389" s="15"/>
      <c r="R5389" s="15"/>
    </row>
    <row r="5390" spans="1:18" x14ac:dyDescent="0.3">
      <c r="A5390" s="1">
        <v>115171</v>
      </c>
      <c r="B5390" s="2" t="s">
        <v>10479</v>
      </c>
      <c r="C5390" s="2" t="s">
        <v>10480</v>
      </c>
      <c r="D5390" s="3" t="s">
        <v>16</v>
      </c>
      <c r="E5390" s="4">
        <v>42486</v>
      </c>
      <c r="F5390" s="2" t="s">
        <v>17</v>
      </c>
      <c r="G5390" s="5" t="s">
        <v>48</v>
      </c>
      <c r="H5390" s="2" t="s">
        <v>20</v>
      </c>
      <c r="I5390" s="5" t="s">
        <v>136</v>
      </c>
      <c r="J5390" s="5" t="s">
        <v>10920</v>
      </c>
      <c r="K5390" s="5" t="s">
        <v>137</v>
      </c>
      <c r="L5390" s="4">
        <v>42494.45</v>
      </c>
      <c r="M5390" s="3" t="s">
        <v>27</v>
      </c>
      <c r="N5390" s="10" t="s">
        <v>28</v>
      </c>
      <c r="O5390" s="14">
        <v>1</v>
      </c>
      <c r="P5390" s="15"/>
      <c r="Q5390" s="15"/>
      <c r="R5390" s="15"/>
    </row>
    <row r="5391" spans="1:18" x14ac:dyDescent="0.3">
      <c r="A5391" s="1">
        <v>115170</v>
      </c>
      <c r="B5391" s="2" t="s">
        <v>10481</v>
      </c>
      <c r="C5391" s="2" t="s">
        <v>10482</v>
      </c>
      <c r="D5391" s="3" t="s">
        <v>16</v>
      </c>
      <c r="E5391" s="4">
        <v>42486</v>
      </c>
      <c r="F5391" s="2" t="s">
        <v>17</v>
      </c>
      <c r="G5391" s="5" t="s">
        <v>48</v>
      </c>
      <c r="H5391" s="2" t="s">
        <v>20</v>
      </c>
      <c r="I5391" s="5" t="s">
        <v>136</v>
      </c>
      <c r="J5391" s="5" t="s">
        <v>10920</v>
      </c>
      <c r="K5391" s="5" t="s">
        <v>137</v>
      </c>
      <c r="L5391" s="4">
        <v>42494.45</v>
      </c>
      <c r="M5391" s="3" t="s">
        <v>27</v>
      </c>
      <c r="N5391" s="10" t="s">
        <v>28</v>
      </c>
      <c r="O5391" s="14">
        <v>1</v>
      </c>
      <c r="P5391" s="15"/>
      <c r="Q5391" s="15"/>
      <c r="R5391" s="15"/>
    </row>
    <row r="5392" spans="1:18" x14ac:dyDescent="0.3">
      <c r="A5392" s="1">
        <v>115182</v>
      </c>
      <c r="B5392" s="2" t="s">
        <v>10483</v>
      </c>
      <c r="C5392" s="2" t="s">
        <v>10484</v>
      </c>
      <c r="D5392" s="3" t="s">
        <v>16</v>
      </c>
      <c r="E5392" s="4">
        <v>42486</v>
      </c>
      <c r="F5392" s="2" t="s">
        <v>17</v>
      </c>
      <c r="G5392" s="5" t="s">
        <v>48</v>
      </c>
      <c r="H5392" s="2" t="s">
        <v>20</v>
      </c>
      <c r="I5392" s="5" t="s">
        <v>136</v>
      </c>
      <c r="J5392" s="5" t="s">
        <v>10920</v>
      </c>
      <c r="K5392" s="5" t="s">
        <v>137</v>
      </c>
      <c r="L5392" s="4">
        <v>42494.45</v>
      </c>
      <c r="M5392" s="3" t="s">
        <v>27</v>
      </c>
      <c r="N5392" s="10" t="s">
        <v>28</v>
      </c>
      <c r="O5392" s="14">
        <v>1</v>
      </c>
      <c r="P5392" s="15"/>
      <c r="Q5392" s="15"/>
      <c r="R5392" s="15"/>
    </row>
    <row r="5393" spans="1:18" x14ac:dyDescent="0.3">
      <c r="A5393" s="1">
        <v>115172</v>
      </c>
      <c r="B5393" s="2" t="s">
        <v>10485</v>
      </c>
      <c r="C5393" s="2" t="s">
        <v>10486</v>
      </c>
      <c r="D5393" s="3" t="s">
        <v>16</v>
      </c>
      <c r="E5393" s="4">
        <v>42486</v>
      </c>
      <c r="F5393" s="2" t="s">
        <v>17</v>
      </c>
      <c r="G5393" s="5" t="s">
        <v>48</v>
      </c>
      <c r="H5393" s="2" t="s">
        <v>20</v>
      </c>
      <c r="I5393" s="5" t="s">
        <v>136</v>
      </c>
      <c r="J5393" s="5" t="s">
        <v>10920</v>
      </c>
      <c r="K5393" s="5" t="s">
        <v>137</v>
      </c>
      <c r="L5393" s="4">
        <v>42494.45</v>
      </c>
      <c r="M5393" s="3" t="s">
        <v>27</v>
      </c>
      <c r="N5393" s="10" t="s">
        <v>28</v>
      </c>
      <c r="O5393" s="14">
        <v>1</v>
      </c>
      <c r="P5393" s="15"/>
      <c r="Q5393" s="15"/>
      <c r="R5393" s="15"/>
    </row>
    <row r="5394" spans="1:18" x14ac:dyDescent="0.3">
      <c r="A5394" s="1">
        <v>115173</v>
      </c>
      <c r="B5394" s="2" t="s">
        <v>10487</v>
      </c>
      <c r="C5394" s="2" t="s">
        <v>10488</v>
      </c>
      <c r="D5394" s="3" t="s">
        <v>16</v>
      </c>
      <c r="E5394" s="4">
        <v>42486</v>
      </c>
      <c r="F5394" s="2" t="s">
        <v>17</v>
      </c>
      <c r="G5394" s="5" t="s">
        <v>48</v>
      </c>
      <c r="H5394" s="2" t="s">
        <v>20</v>
      </c>
      <c r="I5394" s="5" t="s">
        <v>136</v>
      </c>
      <c r="J5394" s="5" t="s">
        <v>10920</v>
      </c>
      <c r="K5394" s="5" t="s">
        <v>137</v>
      </c>
      <c r="L5394" s="4">
        <v>42494.45</v>
      </c>
      <c r="M5394" s="3" t="s">
        <v>27</v>
      </c>
      <c r="N5394" s="10" t="s">
        <v>28</v>
      </c>
      <c r="O5394" s="14">
        <v>1</v>
      </c>
      <c r="P5394" s="15"/>
      <c r="Q5394" s="15"/>
      <c r="R5394" s="15"/>
    </row>
    <row r="5395" spans="1:18" x14ac:dyDescent="0.3">
      <c r="A5395" s="1">
        <v>115174</v>
      </c>
      <c r="B5395" s="2" t="s">
        <v>10489</v>
      </c>
      <c r="C5395" s="2" t="s">
        <v>10490</v>
      </c>
      <c r="D5395" s="3" t="s">
        <v>16</v>
      </c>
      <c r="E5395" s="4">
        <v>42486</v>
      </c>
      <c r="F5395" s="2" t="s">
        <v>17</v>
      </c>
      <c r="G5395" s="5" t="s">
        <v>48</v>
      </c>
      <c r="H5395" s="2" t="s">
        <v>20</v>
      </c>
      <c r="I5395" s="5" t="s">
        <v>136</v>
      </c>
      <c r="J5395" s="5" t="s">
        <v>10920</v>
      </c>
      <c r="K5395" s="5" t="s">
        <v>137</v>
      </c>
      <c r="L5395" s="4">
        <v>42494.45</v>
      </c>
      <c r="M5395" s="3" t="s">
        <v>27</v>
      </c>
      <c r="N5395" s="10" t="s">
        <v>28</v>
      </c>
      <c r="O5395" s="14">
        <v>1</v>
      </c>
      <c r="P5395" s="15"/>
      <c r="Q5395" s="15"/>
      <c r="R5395" s="15"/>
    </row>
    <row r="5396" spans="1:18" x14ac:dyDescent="0.3">
      <c r="A5396" s="1">
        <v>115175</v>
      </c>
      <c r="B5396" s="2" t="s">
        <v>10491</v>
      </c>
      <c r="C5396" s="2" t="s">
        <v>10492</v>
      </c>
      <c r="D5396" s="3" t="s">
        <v>16</v>
      </c>
      <c r="E5396" s="4">
        <v>42486</v>
      </c>
      <c r="F5396" s="2" t="s">
        <v>17</v>
      </c>
      <c r="G5396" s="5" t="s">
        <v>48</v>
      </c>
      <c r="H5396" s="2" t="s">
        <v>20</v>
      </c>
      <c r="I5396" s="5" t="s">
        <v>136</v>
      </c>
      <c r="J5396" s="5" t="s">
        <v>10920</v>
      </c>
      <c r="K5396" s="5" t="s">
        <v>137</v>
      </c>
      <c r="L5396" s="4">
        <v>42494.45</v>
      </c>
      <c r="M5396" s="3" t="s">
        <v>27</v>
      </c>
      <c r="N5396" s="10" t="s">
        <v>28</v>
      </c>
      <c r="O5396" s="14">
        <v>1</v>
      </c>
      <c r="P5396" s="15"/>
      <c r="Q5396" s="15"/>
      <c r="R5396" s="15"/>
    </row>
    <row r="5397" spans="1:18" x14ac:dyDescent="0.3">
      <c r="A5397" s="1">
        <v>115176</v>
      </c>
      <c r="B5397" s="2" t="s">
        <v>10493</v>
      </c>
      <c r="C5397" s="2" t="s">
        <v>10494</v>
      </c>
      <c r="D5397" s="3" t="s">
        <v>16</v>
      </c>
      <c r="E5397" s="4">
        <v>42486</v>
      </c>
      <c r="F5397" s="2" t="s">
        <v>17</v>
      </c>
      <c r="G5397" s="5" t="s">
        <v>48</v>
      </c>
      <c r="H5397" s="2" t="s">
        <v>20</v>
      </c>
      <c r="I5397" s="5" t="s">
        <v>136</v>
      </c>
      <c r="J5397" s="5" t="s">
        <v>10920</v>
      </c>
      <c r="K5397" s="5" t="s">
        <v>137</v>
      </c>
      <c r="L5397" s="4">
        <v>42494.45</v>
      </c>
      <c r="M5397" s="3" t="s">
        <v>27</v>
      </c>
      <c r="N5397" s="10" t="s">
        <v>28</v>
      </c>
      <c r="O5397" s="14">
        <v>1</v>
      </c>
      <c r="P5397" s="15"/>
      <c r="Q5397" s="15"/>
      <c r="R5397" s="15"/>
    </row>
    <row r="5398" spans="1:18" x14ac:dyDescent="0.3">
      <c r="A5398" s="1">
        <v>115177</v>
      </c>
      <c r="B5398" s="2" t="s">
        <v>10495</v>
      </c>
      <c r="C5398" s="2" t="s">
        <v>10496</v>
      </c>
      <c r="D5398" s="3" t="s">
        <v>16</v>
      </c>
      <c r="E5398" s="4">
        <v>42486</v>
      </c>
      <c r="F5398" s="2" t="s">
        <v>17</v>
      </c>
      <c r="G5398" s="5" t="s">
        <v>48</v>
      </c>
      <c r="H5398" s="2" t="s">
        <v>20</v>
      </c>
      <c r="I5398" s="5" t="s">
        <v>136</v>
      </c>
      <c r="J5398" s="5" t="s">
        <v>10920</v>
      </c>
      <c r="K5398" s="5" t="s">
        <v>137</v>
      </c>
      <c r="L5398" s="4">
        <v>42494.45</v>
      </c>
      <c r="M5398" s="3" t="s">
        <v>27</v>
      </c>
      <c r="N5398" s="10" t="s">
        <v>28</v>
      </c>
      <c r="O5398" s="14">
        <v>1</v>
      </c>
      <c r="P5398" s="15"/>
      <c r="Q5398" s="15"/>
      <c r="R5398" s="15"/>
    </row>
    <row r="5399" spans="1:18" x14ac:dyDescent="0.3">
      <c r="A5399" s="1">
        <v>115178</v>
      </c>
      <c r="B5399" s="2" t="s">
        <v>10497</v>
      </c>
      <c r="C5399" s="2" t="s">
        <v>10498</v>
      </c>
      <c r="D5399" s="3" t="s">
        <v>16</v>
      </c>
      <c r="E5399" s="4">
        <v>42486</v>
      </c>
      <c r="F5399" s="2" t="s">
        <v>17</v>
      </c>
      <c r="G5399" s="5" t="s">
        <v>48</v>
      </c>
      <c r="H5399" s="2" t="s">
        <v>20</v>
      </c>
      <c r="I5399" s="5" t="s">
        <v>136</v>
      </c>
      <c r="J5399" s="5" t="s">
        <v>10920</v>
      </c>
      <c r="K5399" s="5" t="s">
        <v>137</v>
      </c>
      <c r="L5399" s="4">
        <v>42494.45</v>
      </c>
      <c r="M5399" s="3" t="s">
        <v>27</v>
      </c>
      <c r="N5399" s="10" t="s">
        <v>28</v>
      </c>
      <c r="O5399" s="14">
        <v>1</v>
      </c>
      <c r="P5399" s="15"/>
      <c r="Q5399" s="15"/>
      <c r="R5399" s="15"/>
    </row>
    <row r="5400" spans="1:18" x14ac:dyDescent="0.3">
      <c r="A5400" s="1">
        <v>115179</v>
      </c>
      <c r="B5400" s="2" t="s">
        <v>10499</v>
      </c>
      <c r="C5400" s="2" t="s">
        <v>10500</v>
      </c>
      <c r="D5400" s="3" t="s">
        <v>16</v>
      </c>
      <c r="E5400" s="4">
        <v>42486</v>
      </c>
      <c r="F5400" s="2" t="s">
        <v>17</v>
      </c>
      <c r="G5400" s="5" t="s">
        <v>48</v>
      </c>
      <c r="H5400" s="2" t="s">
        <v>20</v>
      </c>
      <c r="I5400" s="5" t="s">
        <v>136</v>
      </c>
      <c r="J5400" s="5" t="s">
        <v>10920</v>
      </c>
      <c r="K5400" s="5" t="s">
        <v>137</v>
      </c>
      <c r="L5400" s="4">
        <v>42494.45</v>
      </c>
      <c r="M5400" s="3" t="s">
        <v>27</v>
      </c>
      <c r="N5400" s="10" t="s">
        <v>28</v>
      </c>
      <c r="O5400" s="14">
        <v>1</v>
      </c>
      <c r="P5400" s="15"/>
      <c r="Q5400" s="15"/>
      <c r="R5400" s="15"/>
    </row>
    <row r="5401" spans="1:18" x14ac:dyDescent="0.3">
      <c r="A5401" s="1">
        <v>115180</v>
      </c>
      <c r="B5401" s="2" t="s">
        <v>10501</v>
      </c>
      <c r="C5401" s="2" t="s">
        <v>10502</v>
      </c>
      <c r="D5401" s="3" t="s">
        <v>16</v>
      </c>
      <c r="E5401" s="4">
        <v>42486</v>
      </c>
      <c r="F5401" s="2" t="s">
        <v>17</v>
      </c>
      <c r="G5401" s="5" t="s">
        <v>48</v>
      </c>
      <c r="H5401" s="2" t="s">
        <v>20</v>
      </c>
      <c r="I5401" s="5" t="s">
        <v>136</v>
      </c>
      <c r="J5401" s="5" t="s">
        <v>10920</v>
      </c>
      <c r="K5401" s="5" t="s">
        <v>137</v>
      </c>
      <c r="L5401" s="4">
        <v>42494.45</v>
      </c>
      <c r="M5401" s="3" t="s">
        <v>27</v>
      </c>
      <c r="N5401" s="10" t="s">
        <v>28</v>
      </c>
      <c r="O5401" s="14">
        <v>1</v>
      </c>
      <c r="P5401" s="15"/>
      <c r="Q5401" s="15"/>
      <c r="R5401" s="15"/>
    </row>
    <row r="5402" spans="1:18" x14ac:dyDescent="0.3">
      <c r="A5402" s="1">
        <v>115181</v>
      </c>
      <c r="B5402" s="2" t="s">
        <v>10503</v>
      </c>
      <c r="C5402" s="2" t="s">
        <v>10504</v>
      </c>
      <c r="D5402" s="3" t="s">
        <v>16</v>
      </c>
      <c r="E5402" s="4">
        <v>42486</v>
      </c>
      <c r="F5402" s="2" t="s">
        <v>17</v>
      </c>
      <c r="G5402" s="5" t="s">
        <v>48</v>
      </c>
      <c r="H5402" s="2" t="s">
        <v>20</v>
      </c>
      <c r="I5402" s="5" t="s">
        <v>136</v>
      </c>
      <c r="J5402" s="5" t="s">
        <v>10920</v>
      </c>
      <c r="K5402" s="5" t="s">
        <v>137</v>
      </c>
      <c r="L5402" s="4">
        <v>42494.45</v>
      </c>
      <c r="M5402" s="3" t="s">
        <v>27</v>
      </c>
      <c r="N5402" s="10" t="s">
        <v>28</v>
      </c>
      <c r="O5402" s="14">
        <v>1</v>
      </c>
      <c r="P5402" s="15"/>
      <c r="Q5402" s="15"/>
      <c r="R5402" s="15"/>
    </row>
    <row r="5403" spans="1:18" x14ac:dyDescent="0.3">
      <c r="A5403" s="1">
        <v>16441</v>
      </c>
      <c r="B5403" s="2" t="s">
        <v>10505</v>
      </c>
      <c r="C5403" s="2" t="s">
        <v>10273</v>
      </c>
      <c r="D5403" s="3" t="s">
        <v>16</v>
      </c>
      <c r="E5403" s="4">
        <v>40978</v>
      </c>
      <c r="F5403" s="2" t="s">
        <v>17</v>
      </c>
      <c r="G5403" s="5" t="s">
        <v>48</v>
      </c>
      <c r="H5403" s="2" t="s">
        <v>20</v>
      </c>
      <c r="I5403" s="5" t="s">
        <v>128</v>
      </c>
      <c r="J5403" s="5" t="s">
        <v>22</v>
      </c>
      <c r="K5403" s="5" t="s">
        <v>33</v>
      </c>
      <c r="L5403" s="4" t="s">
        <v>19</v>
      </c>
      <c r="M5403" s="3" t="s">
        <v>27</v>
      </c>
      <c r="N5403" s="10" t="s">
        <v>28</v>
      </c>
      <c r="O5403" s="14">
        <v>1</v>
      </c>
      <c r="P5403" s="15"/>
      <c r="Q5403" s="15"/>
      <c r="R5403" s="15"/>
    </row>
    <row r="5404" spans="1:18" x14ac:dyDescent="0.3">
      <c r="A5404" s="1">
        <v>16442</v>
      </c>
      <c r="B5404" s="2" t="s">
        <v>10506</v>
      </c>
      <c r="C5404" s="2" t="s">
        <v>10507</v>
      </c>
      <c r="D5404" s="3" t="s">
        <v>16</v>
      </c>
      <c r="E5404" s="4">
        <v>40978</v>
      </c>
      <c r="F5404" s="2" t="s">
        <v>17</v>
      </c>
      <c r="G5404" s="5" t="s">
        <v>48</v>
      </c>
      <c r="H5404" s="2" t="s">
        <v>20</v>
      </c>
      <c r="I5404" s="5" t="s">
        <v>128</v>
      </c>
      <c r="J5404" s="5" t="s">
        <v>22</v>
      </c>
      <c r="K5404" s="5" t="s">
        <v>130</v>
      </c>
      <c r="L5404" s="4" t="s">
        <v>19</v>
      </c>
      <c r="M5404" s="3" t="s">
        <v>27</v>
      </c>
      <c r="N5404" s="10" t="s">
        <v>28</v>
      </c>
      <c r="O5404" s="14">
        <v>1</v>
      </c>
      <c r="P5404" s="15"/>
      <c r="Q5404" s="15"/>
      <c r="R5404" s="15"/>
    </row>
    <row r="5405" spans="1:18" x14ac:dyDescent="0.3">
      <c r="A5405" s="1">
        <v>16443</v>
      </c>
      <c r="B5405" s="2" t="s">
        <v>10508</v>
      </c>
      <c r="C5405" s="2" t="s">
        <v>10410</v>
      </c>
      <c r="D5405" s="3" t="s">
        <v>16</v>
      </c>
      <c r="E5405" s="4">
        <v>40979</v>
      </c>
      <c r="F5405" s="2" t="s">
        <v>17</v>
      </c>
      <c r="G5405" s="5" t="s">
        <v>48</v>
      </c>
      <c r="H5405" s="2" t="s">
        <v>20</v>
      </c>
      <c r="I5405" s="5" t="s">
        <v>128</v>
      </c>
      <c r="J5405" s="5" t="s">
        <v>22</v>
      </c>
      <c r="K5405" s="5" t="s">
        <v>130</v>
      </c>
      <c r="L5405" s="4" t="s">
        <v>19</v>
      </c>
      <c r="M5405" s="3" t="s">
        <v>27</v>
      </c>
      <c r="N5405" s="10" t="s">
        <v>28</v>
      </c>
      <c r="O5405" s="14">
        <v>1</v>
      </c>
      <c r="P5405" s="15"/>
      <c r="Q5405" s="15"/>
      <c r="R5405" s="15"/>
    </row>
    <row r="5406" spans="1:18" x14ac:dyDescent="0.3">
      <c r="A5406" s="1">
        <v>16444</v>
      </c>
      <c r="B5406" s="2" t="s">
        <v>10509</v>
      </c>
      <c r="C5406" s="2" t="s">
        <v>10410</v>
      </c>
      <c r="D5406" s="3" t="s">
        <v>16</v>
      </c>
      <c r="E5406" s="4">
        <v>40979</v>
      </c>
      <c r="F5406" s="2" t="s">
        <v>17</v>
      </c>
      <c r="G5406" s="5" t="s">
        <v>48</v>
      </c>
      <c r="H5406" s="2" t="s">
        <v>20</v>
      </c>
      <c r="I5406" s="5" t="s">
        <v>128</v>
      </c>
      <c r="J5406" s="5" t="s">
        <v>22</v>
      </c>
      <c r="K5406" s="5" t="s">
        <v>130</v>
      </c>
      <c r="L5406" s="4" t="s">
        <v>19</v>
      </c>
      <c r="M5406" s="3" t="s">
        <v>27</v>
      </c>
      <c r="N5406" s="10" t="s">
        <v>28</v>
      </c>
      <c r="O5406" s="14">
        <v>1</v>
      </c>
      <c r="P5406" s="15"/>
      <c r="Q5406" s="15"/>
      <c r="R5406" s="15"/>
    </row>
    <row r="5407" spans="1:18" x14ac:dyDescent="0.3">
      <c r="A5407" s="1">
        <v>134908</v>
      </c>
      <c r="B5407" s="2" t="s">
        <v>10510</v>
      </c>
      <c r="C5407" s="2" t="s">
        <v>10511</v>
      </c>
      <c r="D5407" s="3" t="s">
        <v>16</v>
      </c>
      <c r="E5407" s="4">
        <v>43458</v>
      </c>
      <c r="F5407" s="2" t="s">
        <v>17</v>
      </c>
      <c r="G5407" s="5" t="s">
        <v>48</v>
      </c>
      <c r="H5407" s="2" t="s">
        <v>20</v>
      </c>
      <c r="I5407" s="5" t="s">
        <v>537</v>
      </c>
      <c r="J5407" s="5" t="s">
        <v>129</v>
      </c>
      <c r="K5407" s="5" t="s">
        <v>33</v>
      </c>
      <c r="L5407" s="4">
        <v>43465.447916666664</v>
      </c>
      <c r="M5407" s="3" t="s">
        <v>27</v>
      </c>
      <c r="N5407" s="10" t="s">
        <v>28</v>
      </c>
      <c r="O5407" s="14">
        <v>1</v>
      </c>
      <c r="P5407" s="15"/>
      <c r="Q5407" s="15"/>
      <c r="R5407" s="15"/>
    </row>
    <row r="5408" spans="1:18" x14ac:dyDescent="0.3">
      <c r="A5408" s="1">
        <v>134907</v>
      </c>
      <c r="B5408" s="2" t="s">
        <v>10512</v>
      </c>
      <c r="C5408" s="2" t="s">
        <v>10513</v>
      </c>
      <c r="D5408" s="3" t="s">
        <v>16</v>
      </c>
      <c r="E5408" s="4">
        <v>43458</v>
      </c>
      <c r="F5408" s="2" t="s">
        <v>17</v>
      </c>
      <c r="G5408" s="5" t="s">
        <v>48</v>
      </c>
      <c r="H5408" s="2" t="s">
        <v>20</v>
      </c>
      <c r="I5408" s="5" t="s">
        <v>537</v>
      </c>
      <c r="J5408" s="5" t="s">
        <v>129</v>
      </c>
      <c r="K5408" s="5" t="s">
        <v>33</v>
      </c>
      <c r="L5408" s="4">
        <v>43465.447916666664</v>
      </c>
      <c r="M5408" s="3" t="s">
        <v>27</v>
      </c>
      <c r="N5408" s="10" t="s">
        <v>28</v>
      </c>
      <c r="O5408" s="14">
        <v>1</v>
      </c>
      <c r="P5408" s="15"/>
      <c r="Q5408" s="15"/>
      <c r="R5408" s="15"/>
    </row>
    <row r="5409" spans="1:18" x14ac:dyDescent="0.3">
      <c r="A5409" s="1">
        <v>134906</v>
      </c>
      <c r="B5409" s="2" t="s">
        <v>10514</v>
      </c>
      <c r="C5409" s="2" t="s">
        <v>10515</v>
      </c>
      <c r="D5409" s="3" t="s">
        <v>16</v>
      </c>
      <c r="E5409" s="4">
        <v>43458</v>
      </c>
      <c r="F5409" s="2" t="s">
        <v>17</v>
      </c>
      <c r="G5409" s="5" t="s">
        <v>48</v>
      </c>
      <c r="H5409" s="2" t="s">
        <v>20</v>
      </c>
      <c r="I5409" s="5" t="s">
        <v>537</v>
      </c>
      <c r="J5409" s="5" t="s">
        <v>129</v>
      </c>
      <c r="K5409" s="5" t="s">
        <v>33</v>
      </c>
      <c r="L5409" s="4">
        <v>43465.447916666664</v>
      </c>
      <c r="M5409" s="3" t="s">
        <v>27</v>
      </c>
      <c r="N5409" s="10" t="s">
        <v>28</v>
      </c>
      <c r="O5409" s="14">
        <v>1</v>
      </c>
      <c r="P5409" s="15"/>
      <c r="Q5409" s="15"/>
      <c r="R5409" s="15"/>
    </row>
    <row r="5410" spans="1:18" x14ac:dyDescent="0.3">
      <c r="A5410" s="1">
        <v>134905</v>
      </c>
      <c r="B5410" s="2" t="s">
        <v>10516</v>
      </c>
      <c r="C5410" s="2" t="s">
        <v>10517</v>
      </c>
      <c r="D5410" s="3" t="s">
        <v>16</v>
      </c>
      <c r="E5410" s="4">
        <v>43458</v>
      </c>
      <c r="F5410" s="2" t="s">
        <v>17</v>
      </c>
      <c r="G5410" s="5" t="s">
        <v>48</v>
      </c>
      <c r="H5410" s="2" t="s">
        <v>20</v>
      </c>
      <c r="I5410" s="5" t="s">
        <v>537</v>
      </c>
      <c r="J5410" s="5" t="s">
        <v>129</v>
      </c>
      <c r="K5410" s="5" t="s">
        <v>33</v>
      </c>
      <c r="L5410" s="4">
        <v>43465.447916666664</v>
      </c>
      <c r="M5410" s="3" t="s">
        <v>27</v>
      </c>
      <c r="N5410" s="10" t="s">
        <v>28</v>
      </c>
      <c r="O5410" s="14">
        <v>1</v>
      </c>
      <c r="P5410" s="15"/>
      <c r="Q5410" s="15"/>
      <c r="R5410" s="15"/>
    </row>
    <row r="5411" spans="1:18" x14ac:dyDescent="0.3">
      <c r="A5411" s="1">
        <v>134904</v>
      </c>
      <c r="B5411" s="2" t="s">
        <v>10518</v>
      </c>
      <c r="C5411" s="2" t="s">
        <v>10519</v>
      </c>
      <c r="D5411" s="3" t="s">
        <v>16</v>
      </c>
      <c r="E5411" s="4">
        <v>43458</v>
      </c>
      <c r="F5411" s="2" t="s">
        <v>17</v>
      </c>
      <c r="G5411" s="5" t="s">
        <v>48</v>
      </c>
      <c r="H5411" s="2" t="s">
        <v>20</v>
      </c>
      <c r="I5411" s="5" t="s">
        <v>537</v>
      </c>
      <c r="J5411" s="5" t="s">
        <v>129</v>
      </c>
      <c r="K5411" s="5" t="s">
        <v>33</v>
      </c>
      <c r="L5411" s="4">
        <v>43465.447916666664</v>
      </c>
      <c r="M5411" s="3" t="s">
        <v>27</v>
      </c>
      <c r="N5411" s="10" t="s">
        <v>28</v>
      </c>
      <c r="O5411" s="14">
        <v>1</v>
      </c>
      <c r="P5411" s="15"/>
      <c r="Q5411" s="15"/>
      <c r="R5411" s="15"/>
    </row>
    <row r="5412" spans="1:18" x14ac:dyDescent="0.3">
      <c r="A5412" s="1">
        <v>132782</v>
      </c>
      <c r="B5412" s="2" t="s">
        <v>10520</v>
      </c>
      <c r="C5412" s="2" t="s">
        <v>10521</v>
      </c>
      <c r="D5412" s="3" t="s">
        <v>31</v>
      </c>
      <c r="E5412" s="4">
        <v>43127</v>
      </c>
      <c r="F5412" s="2" t="s">
        <v>17</v>
      </c>
      <c r="G5412" s="5" t="s">
        <v>48</v>
      </c>
      <c r="H5412" s="2" t="s">
        <v>42</v>
      </c>
      <c r="I5412" s="5" t="s">
        <v>235</v>
      </c>
      <c r="J5412" s="5" t="s">
        <v>10920</v>
      </c>
      <c r="K5412" s="5" t="s">
        <v>33</v>
      </c>
      <c r="L5412" s="4">
        <v>43134.613194444442</v>
      </c>
      <c r="M5412" s="3" t="s">
        <v>34</v>
      </c>
      <c r="N5412" s="10" t="s">
        <v>39</v>
      </c>
      <c r="O5412" s="15"/>
      <c r="P5412" s="14">
        <v>0.95</v>
      </c>
      <c r="Q5412" s="15"/>
      <c r="R5412" s="15"/>
    </row>
    <row r="5413" spans="1:18" x14ac:dyDescent="0.3">
      <c r="A5413" s="1">
        <v>132793</v>
      </c>
      <c r="B5413" s="2" t="s">
        <v>10522</v>
      </c>
      <c r="C5413" s="2" t="s">
        <v>10521</v>
      </c>
      <c r="D5413" s="3" t="s">
        <v>31</v>
      </c>
      <c r="E5413" s="4">
        <v>43127</v>
      </c>
      <c r="F5413" s="2" t="s">
        <v>17</v>
      </c>
      <c r="G5413" s="5" t="s">
        <v>48</v>
      </c>
      <c r="H5413" s="2" t="s">
        <v>42</v>
      </c>
      <c r="I5413" s="5" t="s">
        <v>235</v>
      </c>
      <c r="J5413" s="5" t="s">
        <v>10920</v>
      </c>
      <c r="K5413" s="5" t="s">
        <v>33</v>
      </c>
      <c r="L5413" s="4">
        <v>43134.613194444442</v>
      </c>
      <c r="M5413" s="3" t="s">
        <v>34</v>
      </c>
      <c r="N5413" s="10" t="s">
        <v>39</v>
      </c>
      <c r="O5413" s="15"/>
      <c r="P5413" s="14">
        <v>0.95</v>
      </c>
      <c r="Q5413" s="15"/>
      <c r="R5413" s="15"/>
    </row>
    <row r="5414" spans="1:18" x14ac:dyDescent="0.3">
      <c r="A5414" s="1">
        <v>132795</v>
      </c>
      <c r="B5414" s="2" t="s">
        <v>10523</v>
      </c>
      <c r="C5414" s="2" t="s">
        <v>10521</v>
      </c>
      <c r="D5414" s="3" t="s">
        <v>31</v>
      </c>
      <c r="E5414" s="4">
        <v>43127</v>
      </c>
      <c r="F5414" s="2" t="s">
        <v>17</v>
      </c>
      <c r="G5414" s="5" t="s">
        <v>48</v>
      </c>
      <c r="H5414" s="2" t="s">
        <v>42</v>
      </c>
      <c r="I5414" s="5" t="s">
        <v>235</v>
      </c>
      <c r="J5414" s="5" t="s">
        <v>10920</v>
      </c>
      <c r="K5414" s="5" t="s">
        <v>33</v>
      </c>
      <c r="L5414" s="4">
        <v>43134.613194444442</v>
      </c>
      <c r="M5414" s="3" t="s">
        <v>34</v>
      </c>
      <c r="N5414" s="10" t="s">
        <v>39</v>
      </c>
      <c r="O5414" s="15"/>
      <c r="P5414" s="14">
        <v>0.95</v>
      </c>
      <c r="Q5414" s="15"/>
      <c r="R5414" s="15"/>
    </row>
    <row r="5415" spans="1:18" x14ac:dyDescent="0.3">
      <c r="A5415" s="1">
        <v>132796</v>
      </c>
      <c r="B5415" s="2" t="s">
        <v>10524</v>
      </c>
      <c r="C5415" s="2" t="s">
        <v>10521</v>
      </c>
      <c r="D5415" s="3" t="s">
        <v>31</v>
      </c>
      <c r="E5415" s="4">
        <v>43127</v>
      </c>
      <c r="F5415" s="2" t="s">
        <v>17</v>
      </c>
      <c r="G5415" s="5" t="s">
        <v>48</v>
      </c>
      <c r="H5415" s="2" t="s">
        <v>42</v>
      </c>
      <c r="I5415" s="5" t="s">
        <v>235</v>
      </c>
      <c r="J5415" s="5" t="s">
        <v>10920</v>
      </c>
      <c r="K5415" s="5" t="s">
        <v>33</v>
      </c>
      <c r="L5415" s="4">
        <v>43134.613194444442</v>
      </c>
      <c r="M5415" s="3" t="s">
        <v>34</v>
      </c>
      <c r="N5415" s="10" t="s">
        <v>39</v>
      </c>
      <c r="O5415" s="15"/>
      <c r="P5415" s="14">
        <v>0.95</v>
      </c>
      <c r="Q5415" s="15"/>
      <c r="R5415" s="15"/>
    </row>
    <row r="5416" spans="1:18" x14ac:dyDescent="0.3">
      <c r="A5416" s="1">
        <v>132797</v>
      </c>
      <c r="B5416" s="2" t="s">
        <v>10525</v>
      </c>
      <c r="C5416" s="2" t="s">
        <v>10521</v>
      </c>
      <c r="D5416" s="3" t="s">
        <v>31</v>
      </c>
      <c r="E5416" s="4">
        <v>43127</v>
      </c>
      <c r="F5416" s="2" t="s">
        <v>17</v>
      </c>
      <c r="G5416" s="5" t="s">
        <v>48</v>
      </c>
      <c r="H5416" s="2" t="s">
        <v>42</v>
      </c>
      <c r="I5416" s="5" t="s">
        <v>235</v>
      </c>
      <c r="J5416" s="5" t="s">
        <v>10920</v>
      </c>
      <c r="K5416" s="5" t="s">
        <v>33</v>
      </c>
      <c r="L5416" s="4">
        <v>43134.613194444442</v>
      </c>
      <c r="M5416" s="3" t="s">
        <v>34</v>
      </c>
      <c r="N5416" s="10" t="s">
        <v>39</v>
      </c>
      <c r="O5416" s="15"/>
      <c r="P5416" s="14">
        <v>0.95</v>
      </c>
      <c r="Q5416" s="15"/>
      <c r="R5416" s="15"/>
    </row>
    <row r="5417" spans="1:18" x14ac:dyDescent="0.3">
      <c r="A5417" s="1">
        <v>132798</v>
      </c>
      <c r="B5417" s="2" t="s">
        <v>10526</v>
      </c>
      <c r="C5417" s="2" t="s">
        <v>10521</v>
      </c>
      <c r="D5417" s="3" t="s">
        <v>31</v>
      </c>
      <c r="E5417" s="4">
        <v>43127</v>
      </c>
      <c r="F5417" s="2" t="s">
        <v>17</v>
      </c>
      <c r="G5417" s="5" t="s">
        <v>48</v>
      </c>
      <c r="H5417" s="2" t="s">
        <v>42</v>
      </c>
      <c r="I5417" s="5" t="s">
        <v>235</v>
      </c>
      <c r="J5417" s="5" t="s">
        <v>10920</v>
      </c>
      <c r="K5417" s="5" t="s">
        <v>33</v>
      </c>
      <c r="L5417" s="4">
        <v>43134.613194444442</v>
      </c>
      <c r="M5417" s="3" t="s">
        <v>34</v>
      </c>
      <c r="N5417" s="10" t="s">
        <v>39</v>
      </c>
      <c r="O5417" s="15"/>
      <c r="P5417" s="14">
        <v>0.95</v>
      </c>
      <c r="Q5417" s="15"/>
      <c r="R5417" s="15"/>
    </row>
    <row r="5418" spans="1:18" x14ac:dyDescent="0.3">
      <c r="A5418" s="1">
        <v>132799</v>
      </c>
      <c r="B5418" s="2" t="s">
        <v>10527</v>
      </c>
      <c r="C5418" s="2" t="s">
        <v>10521</v>
      </c>
      <c r="D5418" s="3" t="s">
        <v>31</v>
      </c>
      <c r="E5418" s="4">
        <v>43127</v>
      </c>
      <c r="F5418" s="2" t="s">
        <v>17</v>
      </c>
      <c r="G5418" s="5" t="s">
        <v>48</v>
      </c>
      <c r="H5418" s="2" t="s">
        <v>42</v>
      </c>
      <c r="I5418" s="5" t="s">
        <v>235</v>
      </c>
      <c r="J5418" s="5" t="s">
        <v>10920</v>
      </c>
      <c r="K5418" s="5" t="s">
        <v>33</v>
      </c>
      <c r="L5418" s="4">
        <v>43134.613194444442</v>
      </c>
      <c r="M5418" s="3" t="s">
        <v>34</v>
      </c>
      <c r="N5418" s="10" t="s">
        <v>39</v>
      </c>
      <c r="O5418" s="15"/>
      <c r="P5418" s="14">
        <v>0.95</v>
      </c>
      <c r="Q5418" s="15"/>
      <c r="R5418" s="15"/>
    </row>
    <row r="5419" spans="1:18" x14ac:dyDescent="0.3">
      <c r="A5419" s="1">
        <v>132800</v>
      </c>
      <c r="B5419" s="2" t="s">
        <v>10528</v>
      </c>
      <c r="C5419" s="2" t="s">
        <v>10521</v>
      </c>
      <c r="D5419" s="3" t="s">
        <v>31</v>
      </c>
      <c r="E5419" s="4">
        <v>43127</v>
      </c>
      <c r="F5419" s="2" t="s">
        <v>17</v>
      </c>
      <c r="G5419" s="5" t="s">
        <v>48</v>
      </c>
      <c r="H5419" s="2" t="s">
        <v>42</v>
      </c>
      <c r="I5419" s="5" t="s">
        <v>235</v>
      </c>
      <c r="J5419" s="5" t="s">
        <v>10920</v>
      </c>
      <c r="K5419" s="5" t="s">
        <v>33</v>
      </c>
      <c r="L5419" s="4">
        <v>43134.613194444442</v>
      </c>
      <c r="M5419" s="3" t="s">
        <v>34</v>
      </c>
      <c r="N5419" s="10" t="s">
        <v>39</v>
      </c>
      <c r="O5419" s="15"/>
      <c r="P5419" s="14">
        <v>0.95</v>
      </c>
      <c r="Q5419" s="15"/>
      <c r="R5419" s="15"/>
    </row>
    <row r="5420" spans="1:18" x14ac:dyDescent="0.3">
      <c r="A5420" s="1">
        <v>132801</v>
      </c>
      <c r="B5420" s="2" t="s">
        <v>10529</v>
      </c>
      <c r="C5420" s="2" t="s">
        <v>10521</v>
      </c>
      <c r="D5420" s="3" t="s">
        <v>31</v>
      </c>
      <c r="E5420" s="4">
        <v>43127</v>
      </c>
      <c r="F5420" s="2" t="s">
        <v>17</v>
      </c>
      <c r="G5420" s="5" t="s">
        <v>48</v>
      </c>
      <c r="H5420" s="2" t="s">
        <v>42</v>
      </c>
      <c r="I5420" s="5" t="s">
        <v>235</v>
      </c>
      <c r="J5420" s="5" t="s">
        <v>10920</v>
      </c>
      <c r="K5420" s="5" t="s">
        <v>33</v>
      </c>
      <c r="L5420" s="4">
        <v>43134.613194444442</v>
      </c>
      <c r="M5420" s="3" t="s">
        <v>34</v>
      </c>
      <c r="N5420" s="10" t="s">
        <v>39</v>
      </c>
      <c r="O5420" s="15"/>
      <c r="P5420" s="14">
        <v>0.95</v>
      </c>
      <c r="Q5420" s="15"/>
      <c r="R5420" s="15"/>
    </row>
    <row r="5421" spans="1:18" x14ac:dyDescent="0.3">
      <c r="A5421" s="1">
        <v>132783</v>
      </c>
      <c r="B5421" s="2" t="s">
        <v>10530</v>
      </c>
      <c r="C5421" s="2" t="s">
        <v>10521</v>
      </c>
      <c r="D5421" s="3" t="s">
        <v>31</v>
      </c>
      <c r="E5421" s="4">
        <v>43127</v>
      </c>
      <c r="F5421" s="2" t="s">
        <v>17</v>
      </c>
      <c r="G5421" s="5" t="s">
        <v>48</v>
      </c>
      <c r="H5421" s="2" t="s">
        <v>42</v>
      </c>
      <c r="I5421" s="5" t="s">
        <v>235</v>
      </c>
      <c r="J5421" s="5" t="s">
        <v>10920</v>
      </c>
      <c r="K5421" s="5" t="s">
        <v>33</v>
      </c>
      <c r="L5421" s="4">
        <v>43134.613194444442</v>
      </c>
      <c r="M5421" s="3" t="s">
        <v>34</v>
      </c>
      <c r="N5421" s="10" t="s">
        <v>39</v>
      </c>
      <c r="O5421" s="15"/>
      <c r="P5421" s="14">
        <v>0.95</v>
      </c>
      <c r="Q5421" s="15"/>
      <c r="R5421" s="15"/>
    </row>
    <row r="5422" spans="1:18" x14ac:dyDescent="0.3">
      <c r="A5422" s="1">
        <v>132784</v>
      </c>
      <c r="B5422" s="2" t="s">
        <v>10531</v>
      </c>
      <c r="C5422" s="2" t="s">
        <v>10521</v>
      </c>
      <c r="D5422" s="3" t="s">
        <v>31</v>
      </c>
      <c r="E5422" s="4">
        <v>43127</v>
      </c>
      <c r="F5422" s="2" t="s">
        <v>17</v>
      </c>
      <c r="G5422" s="5" t="s">
        <v>48</v>
      </c>
      <c r="H5422" s="2" t="s">
        <v>42</v>
      </c>
      <c r="I5422" s="5" t="s">
        <v>235</v>
      </c>
      <c r="J5422" s="5" t="s">
        <v>10920</v>
      </c>
      <c r="K5422" s="5" t="s">
        <v>33</v>
      </c>
      <c r="L5422" s="4">
        <v>43134.613194444442</v>
      </c>
      <c r="M5422" s="3" t="s">
        <v>34</v>
      </c>
      <c r="N5422" s="10" t="s">
        <v>39</v>
      </c>
      <c r="O5422" s="15"/>
      <c r="P5422" s="14">
        <v>0.95</v>
      </c>
      <c r="Q5422" s="15"/>
      <c r="R5422" s="15"/>
    </row>
    <row r="5423" spans="1:18" x14ac:dyDescent="0.3">
      <c r="A5423" s="1">
        <v>132785</v>
      </c>
      <c r="B5423" s="2" t="s">
        <v>10532</v>
      </c>
      <c r="C5423" s="2" t="s">
        <v>10521</v>
      </c>
      <c r="D5423" s="3" t="s">
        <v>31</v>
      </c>
      <c r="E5423" s="4">
        <v>43127</v>
      </c>
      <c r="F5423" s="2" t="s">
        <v>17</v>
      </c>
      <c r="G5423" s="5" t="s">
        <v>48</v>
      </c>
      <c r="H5423" s="2" t="s">
        <v>42</v>
      </c>
      <c r="I5423" s="5" t="s">
        <v>235</v>
      </c>
      <c r="J5423" s="5" t="s">
        <v>10920</v>
      </c>
      <c r="K5423" s="5" t="s">
        <v>33</v>
      </c>
      <c r="L5423" s="4">
        <v>43134.613194444442</v>
      </c>
      <c r="M5423" s="3" t="s">
        <v>34</v>
      </c>
      <c r="N5423" s="10" t="s">
        <v>39</v>
      </c>
      <c r="O5423" s="15"/>
      <c r="P5423" s="14">
        <v>0.95</v>
      </c>
      <c r="Q5423" s="15"/>
      <c r="R5423" s="15"/>
    </row>
    <row r="5424" spans="1:18" x14ac:dyDescent="0.3">
      <c r="A5424" s="1">
        <v>132786</v>
      </c>
      <c r="B5424" s="2" t="s">
        <v>10533</v>
      </c>
      <c r="C5424" s="2" t="s">
        <v>10521</v>
      </c>
      <c r="D5424" s="3" t="s">
        <v>31</v>
      </c>
      <c r="E5424" s="4">
        <v>43127</v>
      </c>
      <c r="F5424" s="2" t="s">
        <v>17</v>
      </c>
      <c r="G5424" s="5" t="s">
        <v>48</v>
      </c>
      <c r="H5424" s="2" t="s">
        <v>42</v>
      </c>
      <c r="I5424" s="5" t="s">
        <v>235</v>
      </c>
      <c r="J5424" s="5" t="s">
        <v>10920</v>
      </c>
      <c r="K5424" s="5" t="s">
        <v>33</v>
      </c>
      <c r="L5424" s="4">
        <v>43134.613194444442</v>
      </c>
      <c r="M5424" s="3" t="s">
        <v>34</v>
      </c>
      <c r="N5424" s="10" t="s">
        <v>39</v>
      </c>
      <c r="O5424" s="15"/>
      <c r="P5424" s="14">
        <v>0.95</v>
      </c>
      <c r="Q5424" s="15"/>
      <c r="R5424" s="15"/>
    </row>
    <row r="5425" spans="1:18" x14ac:dyDescent="0.3">
      <c r="A5425" s="1">
        <v>132787</v>
      </c>
      <c r="B5425" s="2" t="s">
        <v>10534</v>
      </c>
      <c r="C5425" s="2" t="s">
        <v>10521</v>
      </c>
      <c r="D5425" s="3" t="s">
        <v>31</v>
      </c>
      <c r="E5425" s="4">
        <v>43127</v>
      </c>
      <c r="F5425" s="2" t="s">
        <v>17</v>
      </c>
      <c r="G5425" s="5" t="s">
        <v>48</v>
      </c>
      <c r="H5425" s="2" t="s">
        <v>42</v>
      </c>
      <c r="I5425" s="5" t="s">
        <v>235</v>
      </c>
      <c r="J5425" s="5" t="s">
        <v>10920</v>
      </c>
      <c r="K5425" s="5" t="s">
        <v>33</v>
      </c>
      <c r="L5425" s="4">
        <v>43134.613194444442</v>
      </c>
      <c r="M5425" s="3" t="s">
        <v>34</v>
      </c>
      <c r="N5425" s="10" t="s">
        <v>39</v>
      </c>
      <c r="O5425" s="15"/>
      <c r="P5425" s="14">
        <v>0.95</v>
      </c>
      <c r="Q5425" s="15"/>
      <c r="R5425" s="15"/>
    </row>
    <row r="5426" spans="1:18" x14ac:dyDescent="0.3">
      <c r="A5426" s="1">
        <v>132788</v>
      </c>
      <c r="B5426" s="2" t="s">
        <v>10535</v>
      </c>
      <c r="C5426" s="2" t="s">
        <v>10521</v>
      </c>
      <c r="D5426" s="3" t="s">
        <v>31</v>
      </c>
      <c r="E5426" s="4">
        <v>43127</v>
      </c>
      <c r="F5426" s="2" t="s">
        <v>17</v>
      </c>
      <c r="G5426" s="5" t="s">
        <v>48</v>
      </c>
      <c r="H5426" s="2" t="s">
        <v>42</v>
      </c>
      <c r="I5426" s="5" t="s">
        <v>235</v>
      </c>
      <c r="J5426" s="5" t="s">
        <v>10920</v>
      </c>
      <c r="K5426" s="5" t="s">
        <v>33</v>
      </c>
      <c r="L5426" s="4">
        <v>43134.613194444442</v>
      </c>
      <c r="M5426" s="3" t="s">
        <v>34</v>
      </c>
      <c r="N5426" s="10" t="s">
        <v>39</v>
      </c>
      <c r="O5426" s="15"/>
      <c r="P5426" s="14">
        <v>0.95</v>
      </c>
      <c r="Q5426" s="15"/>
      <c r="R5426" s="15"/>
    </row>
    <row r="5427" spans="1:18" x14ac:dyDescent="0.3">
      <c r="A5427" s="1">
        <v>132789</v>
      </c>
      <c r="B5427" s="2" t="s">
        <v>10536</v>
      </c>
      <c r="C5427" s="2" t="s">
        <v>10521</v>
      </c>
      <c r="D5427" s="3" t="s">
        <v>31</v>
      </c>
      <c r="E5427" s="4">
        <v>43127</v>
      </c>
      <c r="F5427" s="2" t="s">
        <v>17</v>
      </c>
      <c r="G5427" s="5" t="s">
        <v>48</v>
      </c>
      <c r="H5427" s="2" t="s">
        <v>42</v>
      </c>
      <c r="I5427" s="5" t="s">
        <v>235</v>
      </c>
      <c r="J5427" s="5" t="s">
        <v>10920</v>
      </c>
      <c r="K5427" s="5" t="s">
        <v>33</v>
      </c>
      <c r="L5427" s="4">
        <v>43134.613194444442</v>
      </c>
      <c r="M5427" s="3" t="s">
        <v>34</v>
      </c>
      <c r="N5427" s="10" t="s">
        <v>39</v>
      </c>
      <c r="O5427" s="15"/>
      <c r="P5427" s="14">
        <v>0.95</v>
      </c>
      <c r="Q5427" s="15"/>
      <c r="R5427" s="15"/>
    </row>
    <row r="5428" spans="1:18" x14ac:dyDescent="0.3">
      <c r="A5428" s="1">
        <v>132790</v>
      </c>
      <c r="B5428" s="2" t="s">
        <v>10537</v>
      </c>
      <c r="C5428" s="2" t="s">
        <v>10521</v>
      </c>
      <c r="D5428" s="3" t="s">
        <v>31</v>
      </c>
      <c r="E5428" s="4">
        <v>43127</v>
      </c>
      <c r="F5428" s="2" t="s">
        <v>17</v>
      </c>
      <c r="G5428" s="5" t="s">
        <v>48</v>
      </c>
      <c r="H5428" s="2" t="s">
        <v>42</v>
      </c>
      <c r="I5428" s="5" t="s">
        <v>235</v>
      </c>
      <c r="J5428" s="5" t="s">
        <v>10920</v>
      </c>
      <c r="K5428" s="5" t="s">
        <v>33</v>
      </c>
      <c r="L5428" s="4">
        <v>43134.613194444442</v>
      </c>
      <c r="M5428" s="3" t="s">
        <v>34</v>
      </c>
      <c r="N5428" s="10" t="s">
        <v>39</v>
      </c>
      <c r="O5428" s="15"/>
      <c r="P5428" s="14">
        <v>0.95</v>
      </c>
      <c r="Q5428" s="15"/>
      <c r="R5428" s="15"/>
    </row>
    <row r="5429" spans="1:18" x14ac:dyDescent="0.3">
      <c r="A5429" s="1">
        <v>132791</v>
      </c>
      <c r="B5429" s="2" t="s">
        <v>10538</v>
      </c>
      <c r="C5429" s="2" t="s">
        <v>10521</v>
      </c>
      <c r="D5429" s="3" t="s">
        <v>31</v>
      </c>
      <c r="E5429" s="4">
        <v>43127</v>
      </c>
      <c r="F5429" s="2" t="s">
        <v>17</v>
      </c>
      <c r="G5429" s="5" t="s">
        <v>48</v>
      </c>
      <c r="H5429" s="2" t="s">
        <v>42</v>
      </c>
      <c r="I5429" s="5" t="s">
        <v>235</v>
      </c>
      <c r="J5429" s="5" t="s">
        <v>10920</v>
      </c>
      <c r="K5429" s="5" t="s">
        <v>33</v>
      </c>
      <c r="L5429" s="4">
        <v>43134.613194444442</v>
      </c>
      <c r="M5429" s="3" t="s">
        <v>34</v>
      </c>
      <c r="N5429" s="10" t="s">
        <v>39</v>
      </c>
      <c r="O5429" s="15"/>
      <c r="P5429" s="14">
        <v>0.95</v>
      </c>
      <c r="Q5429" s="15"/>
      <c r="R5429" s="15"/>
    </row>
    <row r="5430" spans="1:18" x14ac:dyDescent="0.3">
      <c r="A5430" s="1">
        <v>132792</v>
      </c>
      <c r="B5430" s="2" t="s">
        <v>10539</v>
      </c>
      <c r="C5430" s="2" t="s">
        <v>10521</v>
      </c>
      <c r="D5430" s="3" t="s">
        <v>31</v>
      </c>
      <c r="E5430" s="4">
        <v>43127</v>
      </c>
      <c r="F5430" s="2" t="s">
        <v>17</v>
      </c>
      <c r="G5430" s="5" t="s">
        <v>48</v>
      </c>
      <c r="H5430" s="2" t="s">
        <v>42</v>
      </c>
      <c r="I5430" s="5" t="s">
        <v>235</v>
      </c>
      <c r="J5430" s="5" t="s">
        <v>10920</v>
      </c>
      <c r="K5430" s="5" t="s">
        <v>33</v>
      </c>
      <c r="L5430" s="4">
        <v>43134.613194444442</v>
      </c>
      <c r="M5430" s="3" t="s">
        <v>34</v>
      </c>
      <c r="N5430" s="10" t="s">
        <v>39</v>
      </c>
      <c r="O5430" s="15"/>
      <c r="P5430" s="14">
        <v>0.95</v>
      </c>
      <c r="Q5430" s="15"/>
      <c r="R5430" s="15"/>
    </row>
    <row r="5431" spans="1:18" x14ac:dyDescent="0.3">
      <c r="A5431" s="1">
        <v>132794</v>
      </c>
      <c r="B5431" s="2" t="s">
        <v>10540</v>
      </c>
      <c r="C5431" s="2" t="s">
        <v>10521</v>
      </c>
      <c r="D5431" s="3" t="s">
        <v>31</v>
      </c>
      <c r="E5431" s="4">
        <v>43127</v>
      </c>
      <c r="F5431" s="2" t="s">
        <v>17</v>
      </c>
      <c r="G5431" s="5" t="s">
        <v>48</v>
      </c>
      <c r="H5431" s="2" t="s">
        <v>42</v>
      </c>
      <c r="I5431" s="5" t="s">
        <v>235</v>
      </c>
      <c r="J5431" s="5" t="s">
        <v>10920</v>
      </c>
      <c r="K5431" s="5" t="s">
        <v>33</v>
      </c>
      <c r="L5431" s="4">
        <v>43134.613194444442</v>
      </c>
      <c r="M5431" s="3" t="s">
        <v>34</v>
      </c>
      <c r="N5431" s="10" t="s">
        <v>39</v>
      </c>
      <c r="O5431" s="15"/>
      <c r="P5431" s="14">
        <v>0.95</v>
      </c>
      <c r="Q5431" s="15"/>
      <c r="R5431" s="15"/>
    </row>
    <row r="5432" spans="1:18" x14ac:dyDescent="0.3">
      <c r="A5432" s="1">
        <v>16465</v>
      </c>
      <c r="B5432" s="2" t="s">
        <v>10541</v>
      </c>
      <c r="C5432" s="2" t="s">
        <v>10542</v>
      </c>
      <c r="D5432" s="3" t="s">
        <v>16</v>
      </c>
      <c r="E5432" s="4">
        <v>41336</v>
      </c>
      <c r="F5432" s="2" t="s">
        <v>17</v>
      </c>
      <c r="G5432" s="5" t="s">
        <v>18</v>
      </c>
      <c r="H5432" s="2" t="s">
        <v>20</v>
      </c>
      <c r="I5432" s="5" t="s">
        <v>235</v>
      </c>
      <c r="J5432" s="5" t="s">
        <v>43</v>
      </c>
      <c r="K5432" s="5" t="s">
        <v>33</v>
      </c>
      <c r="L5432" s="4" t="s">
        <v>19</v>
      </c>
      <c r="M5432" s="3" t="s">
        <v>38</v>
      </c>
      <c r="N5432" s="10" t="s">
        <v>39</v>
      </c>
      <c r="O5432" s="15"/>
      <c r="P5432" s="14">
        <v>0.95</v>
      </c>
      <c r="Q5432" s="15"/>
      <c r="R5432" s="15"/>
    </row>
    <row r="5433" spans="1:18" x14ac:dyDescent="0.3">
      <c r="A5433" s="1">
        <v>16466</v>
      </c>
      <c r="B5433" s="2" t="s">
        <v>10543</v>
      </c>
      <c r="C5433" s="2" t="s">
        <v>10544</v>
      </c>
      <c r="D5433" s="3" t="s">
        <v>16</v>
      </c>
      <c r="E5433" s="4">
        <v>41336</v>
      </c>
      <c r="F5433" s="2" t="s">
        <v>17</v>
      </c>
      <c r="G5433" s="5" t="s">
        <v>48</v>
      </c>
      <c r="H5433" s="2" t="s">
        <v>20</v>
      </c>
      <c r="I5433" s="5" t="s">
        <v>235</v>
      </c>
      <c r="J5433" s="5" t="s">
        <v>43</v>
      </c>
      <c r="K5433" s="5" t="s">
        <v>33</v>
      </c>
      <c r="L5433" s="4" t="s">
        <v>19</v>
      </c>
      <c r="M5433" s="3" t="s">
        <v>38</v>
      </c>
      <c r="N5433" s="10" t="s">
        <v>39</v>
      </c>
      <c r="O5433" s="15"/>
      <c r="P5433" s="14">
        <v>0.95</v>
      </c>
      <c r="Q5433" s="15"/>
      <c r="R5433" s="15"/>
    </row>
    <row r="5434" spans="1:18" x14ac:dyDescent="0.3">
      <c r="A5434" s="1">
        <v>16477</v>
      </c>
      <c r="B5434" s="2" t="s">
        <v>10545</v>
      </c>
      <c r="C5434" s="2" t="s">
        <v>10546</v>
      </c>
      <c r="D5434" s="3" t="s">
        <v>16</v>
      </c>
      <c r="E5434" s="4">
        <v>41336</v>
      </c>
      <c r="F5434" s="2" t="s">
        <v>17</v>
      </c>
      <c r="G5434" s="5" t="s">
        <v>48</v>
      </c>
      <c r="H5434" s="2" t="s">
        <v>20</v>
      </c>
      <c r="I5434" s="5" t="s">
        <v>235</v>
      </c>
      <c r="J5434" s="5" t="s">
        <v>43</v>
      </c>
      <c r="K5434" s="5" t="s">
        <v>33</v>
      </c>
      <c r="L5434" s="4" t="s">
        <v>19</v>
      </c>
      <c r="M5434" s="3" t="s">
        <v>38</v>
      </c>
      <c r="N5434" s="10" t="s">
        <v>39</v>
      </c>
      <c r="O5434" s="15"/>
      <c r="P5434" s="14">
        <v>0.95</v>
      </c>
      <c r="Q5434" s="15"/>
      <c r="R5434" s="15"/>
    </row>
    <row r="5435" spans="1:18" x14ac:dyDescent="0.3">
      <c r="A5435" s="1">
        <v>16486</v>
      </c>
      <c r="B5435" s="2" t="s">
        <v>10547</v>
      </c>
      <c r="C5435" s="2" t="s">
        <v>10548</v>
      </c>
      <c r="D5435" s="3" t="s">
        <v>16</v>
      </c>
      <c r="E5435" s="4">
        <v>41336</v>
      </c>
      <c r="F5435" s="2" t="s">
        <v>17</v>
      </c>
      <c r="G5435" s="5" t="s">
        <v>48</v>
      </c>
      <c r="H5435" s="2" t="s">
        <v>20</v>
      </c>
      <c r="I5435" s="5" t="s">
        <v>235</v>
      </c>
      <c r="J5435" s="5" t="s">
        <v>43</v>
      </c>
      <c r="K5435" s="5" t="s">
        <v>33</v>
      </c>
      <c r="L5435" s="4" t="s">
        <v>19</v>
      </c>
      <c r="M5435" s="3" t="s">
        <v>38</v>
      </c>
      <c r="N5435" s="10" t="s">
        <v>39</v>
      </c>
      <c r="O5435" s="15"/>
      <c r="P5435" s="14">
        <v>0.95</v>
      </c>
      <c r="Q5435" s="15"/>
      <c r="R5435" s="15"/>
    </row>
    <row r="5436" spans="1:18" x14ac:dyDescent="0.3">
      <c r="A5436" s="1">
        <v>16487</v>
      </c>
      <c r="B5436" s="2" t="s">
        <v>10549</v>
      </c>
      <c r="C5436" s="2" t="s">
        <v>10550</v>
      </c>
      <c r="D5436" s="3" t="s">
        <v>16</v>
      </c>
      <c r="E5436" s="4">
        <v>41336</v>
      </c>
      <c r="F5436" s="2" t="s">
        <v>17</v>
      </c>
      <c r="G5436" s="5" t="s">
        <v>48</v>
      </c>
      <c r="H5436" s="2" t="s">
        <v>20</v>
      </c>
      <c r="I5436" s="5" t="s">
        <v>235</v>
      </c>
      <c r="J5436" s="5" t="s">
        <v>43</v>
      </c>
      <c r="K5436" s="5" t="s">
        <v>33</v>
      </c>
      <c r="L5436" s="4" t="s">
        <v>19</v>
      </c>
      <c r="M5436" s="3" t="s">
        <v>38</v>
      </c>
      <c r="N5436" s="10" t="s">
        <v>39</v>
      </c>
      <c r="O5436" s="15"/>
      <c r="P5436" s="14">
        <v>0.95</v>
      </c>
      <c r="Q5436" s="15"/>
      <c r="R5436" s="15"/>
    </row>
    <row r="5437" spans="1:18" x14ac:dyDescent="0.3">
      <c r="A5437" s="1">
        <v>16488</v>
      </c>
      <c r="B5437" s="2" t="s">
        <v>10551</v>
      </c>
      <c r="C5437" s="2" t="s">
        <v>10552</v>
      </c>
      <c r="D5437" s="3" t="s">
        <v>16</v>
      </c>
      <c r="E5437" s="4">
        <v>41336</v>
      </c>
      <c r="F5437" s="2" t="s">
        <v>17</v>
      </c>
      <c r="G5437" s="5" t="s">
        <v>48</v>
      </c>
      <c r="H5437" s="2" t="s">
        <v>20</v>
      </c>
      <c r="I5437" s="5" t="s">
        <v>235</v>
      </c>
      <c r="J5437" s="5" t="s">
        <v>43</v>
      </c>
      <c r="K5437" s="5" t="s">
        <v>33</v>
      </c>
      <c r="L5437" s="4" t="s">
        <v>19</v>
      </c>
      <c r="M5437" s="3" t="s">
        <v>38</v>
      </c>
      <c r="N5437" s="10" t="s">
        <v>39</v>
      </c>
      <c r="O5437" s="15"/>
      <c r="P5437" s="14">
        <v>0.95</v>
      </c>
      <c r="Q5437" s="15"/>
      <c r="R5437" s="15"/>
    </row>
    <row r="5438" spans="1:18" x14ac:dyDescent="0.3">
      <c r="A5438" s="1">
        <v>16489</v>
      </c>
      <c r="B5438" s="2" t="s">
        <v>10553</v>
      </c>
      <c r="C5438" s="2" t="s">
        <v>10554</v>
      </c>
      <c r="D5438" s="3" t="s">
        <v>16</v>
      </c>
      <c r="E5438" s="4">
        <v>41336</v>
      </c>
      <c r="F5438" s="2" t="s">
        <v>17</v>
      </c>
      <c r="G5438" s="5" t="s">
        <v>48</v>
      </c>
      <c r="H5438" s="2" t="s">
        <v>20</v>
      </c>
      <c r="I5438" s="5" t="s">
        <v>235</v>
      </c>
      <c r="J5438" s="5" t="s">
        <v>43</v>
      </c>
      <c r="K5438" s="5" t="s">
        <v>33</v>
      </c>
      <c r="L5438" s="4" t="s">
        <v>19</v>
      </c>
      <c r="M5438" s="3" t="s">
        <v>38</v>
      </c>
      <c r="N5438" s="10" t="s">
        <v>39</v>
      </c>
      <c r="O5438" s="15"/>
      <c r="P5438" s="14">
        <v>0.95</v>
      </c>
      <c r="Q5438" s="15"/>
      <c r="R5438" s="15"/>
    </row>
    <row r="5439" spans="1:18" x14ac:dyDescent="0.3">
      <c r="A5439" s="1">
        <v>16490</v>
      </c>
      <c r="B5439" s="2" t="s">
        <v>10555</v>
      </c>
      <c r="C5439" s="2" t="s">
        <v>10556</v>
      </c>
      <c r="D5439" s="3" t="s">
        <v>16</v>
      </c>
      <c r="E5439" s="4">
        <v>41336</v>
      </c>
      <c r="F5439" s="2" t="s">
        <v>17</v>
      </c>
      <c r="G5439" s="5" t="s">
        <v>48</v>
      </c>
      <c r="H5439" s="2" t="s">
        <v>20</v>
      </c>
      <c r="I5439" s="5" t="s">
        <v>235</v>
      </c>
      <c r="J5439" s="5" t="s">
        <v>43</v>
      </c>
      <c r="K5439" s="5" t="s">
        <v>33</v>
      </c>
      <c r="L5439" s="4" t="s">
        <v>19</v>
      </c>
      <c r="M5439" s="3" t="s">
        <v>38</v>
      </c>
      <c r="N5439" s="10" t="s">
        <v>39</v>
      </c>
      <c r="O5439" s="15"/>
      <c r="P5439" s="14">
        <v>0.95</v>
      </c>
      <c r="Q5439" s="15"/>
      <c r="R5439" s="15"/>
    </row>
    <row r="5440" spans="1:18" x14ac:dyDescent="0.3">
      <c r="A5440" s="1">
        <v>16491</v>
      </c>
      <c r="B5440" s="2" t="s">
        <v>10557</v>
      </c>
      <c r="C5440" s="2" t="s">
        <v>10558</v>
      </c>
      <c r="D5440" s="3" t="s">
        <v>16</v>
      </c>
      <c r="E5440" s="4">
        <v>41336</v>
      </c>
      <c r="F5440" s="2" t="s">
        <v>17</v>
      </c>
      <c r="G5440" s="5" t="s">
        <v>48</v>
      </c>
      <c r="H5440" s="2" t="s">
        <v>20</v>
      </c>
      <c r="I5440" s="5" t="s">
        <v>235</v>
      </c>
      <c r="J5440" s="5" t="s">
        <v>43</v>
      </c>
      <c r="K5440" s="5" t="s">
        <v>33</v>
      </c>
      <c r="L5440" s="4" t="s">
        <v>19</v>
      </c>
      <c r="M5440" s="3" t="s">
        <v>38</v>
      </c>
      <c r="N5440" s="10" t="s">
        <v>39</v>
      </c>
      <c r="O5440" s="15"/>
      <c r="P5440" s="14">
        <v>0.95</v>
      </c>
      <c r="Q5440" s="15"/>
      <c r="R5440" s="15"/>
    </row>
    <row r="5441" spans="1:18" x14ac:dyDescent="0.3">
      <c r="A5441" s="1">
        <v>16492</v>
      </c>
      <c r="B5441" s="2" t="s">
        <v>10559</v>
      </c>
      <c r="C5441" s="2" t="s">
        <v>10560</v>
      </c>
      <c r="D5441" s="3" t="s">
        <v>16</v>
      </c>
      <c r="E5441" s="4">
        <v>41336</v>
      </c>
      <c r="F5441" s="2" t="s">
        <v>17</v>
      </c>
      <c r="G5441" s="5" t="s">
        <v>48</v>
      </c>
      <c r="H5441" s="2" t="s">
        <v>20</v>
      </c>
      <c r="I5441" s="5" t="s">
        <v>235</v>
      </c>
      <c r="J5441" s="5" t="s">
        <v>43</v>
      </c>
      <c r="K5441" s="5" t="s">
        <v>33</v>
      </c>
      <c r="L5441" s="4" t="s">
        <v>19</v>
      </c>
      <c r="M5441" s="3" t="s">
        <v>38</v>
      </c>
      <c r="N5441" s="10" t="s">
        <v>39</v>
      </c>
      <c r="O5441" s="15"/>
      <c r="P5441" s="14">
        <v>0.95</v>
      </c>
      <c r="Q5441" s="15"/>
      <c r="R5441" s="15"/>
    </row>
    <row r="5442" spans="1:18" x14ac:dyDescent="0.3">
      <c r="A5442" s="1">
        <v>16467</v>
      </c>
      <c r="B5442" s="2" t="s">
        <v>10561</v>
      </c>
      <c r="C5442" s="2" t="s">
        <v>10562</v>
      </c>
      <c r="D5442" s="3" t="s">
        <v>16</v>
      </c>
      <c r="E5442" s="4">
        <v>41336</v>
      </c>
      <c r="F5442" s="2" t="s">
        <v>17</v>
      </c>
      <c r="G5442" s="5" t="s">
        <v>48</v>
      </c>
      <c r="H5442" s="2" t="s">
        <v>20</v>
      </c>
      <c r="I5442" s="5" t="s">
        <v>235</v>
      </c>
      <c r="J5442" s="5" t="s">
        <v>43</v>
      </c>
      <c r="K5442" s="5" t="s">
        <v>33</v>
      </c>
      <c r="L5442" s="4" t="s">
        <v>19</v>
      </c>
      <c r="M5442" s="3" t="s">
        <v>38</v>
      </c>
      <c r="N5442" s="10" t="s">
        <v>39</v>
      </c>
      <c r="O5442" s="15"/>
      <c r="P5442" s="14">
        <v>0.95</v>
      </c>
      <c r="Q5442" s="15"/>
      <c r="R5442" s="15"/>
    </row>
    <row r="5443" spans="1:18" x14ac:dyDescent="0.3">
      <c r="A5443" s="1">
        <v>16468</v>
      </c>
      <c r="B5443" s="2" t="s">
        <v>10563</v>
      </c>
      <c r="C5443" s="2" t="s">
        <v>10564</v>
      </c>
      <c r="D5443" s="3" t="s">
        <v>16</v>
      </c>
      <c r="E5443" s="4">
        <v>41336</v>
      </c>
      <c r="F5443" s="2" t="s">
        <v>17</v>
      </c>
      <c r="G5443" s="5" t="s">
        <v>48</v>
      </c>
      <c r="H5443" s="2" t="s">
        <v>20</v>
      </c>
      <c r="I5443" s="5" t="s">
        <v>235</v>
      </c>
      <c r="J5443" s="5" t="s">
        <v>43</v>
      </c>
      <c r="K5443" s="5" t="s">
        <v>33</v>
      </c>
      <c r="L5443" s="4" t="s">
        <v>19</v>
      </c>
      <c r="M5443" s="3" t="s">
        <v>38</v>
      </c>
      <c r="N5443" s="10" t="s">
        <v>39</v>
      </c>
      <c r="O5443" s="15"/>
      <c r="P5443" s="14">
        <v>0.95</v>
      </c>
      <c r="Q5443" s="15"/>
      <c r="R5443" s="15"/>
    </row>
    <row r="5444" spans="1:18" x14ac:dyDescent="0.3">
      <c r="A5444" s="1">
        <v>16469</v>
      </c>
      <c r="B5444" s="2" t="s">
        <v>10565</v>
      </c>
      <c r="C5444" s="2" t="s">
        <v>10566</v>
      </c>
      <c r="D5444" s="3" t="s">
        <v>16</v>
      </c>
      <c r="E5444" s="4">
        <v>41336</v>
      </c>
      <c r="F5444" s="2" t="s">
        <v>17</v>
      </c>
      <c r="G5444" s="5" t="s">
        <v>48</v>
      </c>
      <c r="H5444" s="2" t="s">
        <v>20</v>
      </c>
      <c r="I5444" s="5" t="s">
        <v>235</v>
      </c>
      <c r="J5444" s="5" t="s">
        <v>43</v>
      </c>
      <c r="K5444" s="5" t="s">
        <v>33</v>
      </c>
      <c r="L5444" s="4" t="s">
        <v>19</v>
      </c>
      <c r="M5444" s="3" t="s">
        <v>38</v>
      </c>
      <c r="N5444" s="10" t="s">
        <v>39</v>
      </c>
      <c r="O5444" s="15"/>
      <c r="P5444" s="14">
        <v>0.95</v>
      </c>
      <c r="Q5444" s="15"/>
      <c r="R5444" s="15"/>
    </row>
    <row r="5445" spans="1:18" x14ac:dyDescent="0.3">
      <c r="A5445" s="1">
        <v>16470</v>
      </c>
      <c r="B5445" s="2" t="s">
        <v>10567</v>
      </c>
      <c r="C5445" s="2" t="s">
        <v>10568</v>
      </c>
      <c r="D5445" s="3" t="s">
        <v>16</v>
      </c>
      <c r="E5445" s="4">
        <v>41336</v>
      </c>
      <c r="F5445" s="2" t="s">
        <v>17</v>
      </c>
      <c r="G5445" s="5" t="s">
        <v>48</v>
      </c>
      <c r="H5445" s="2" t="s">
        <v>20</v>
      </c>
      <c r="I5445" s="5" t="s">
        <v>235</v>
      </c>
      <c r="J5445" s="5" t="s">
        <v>43</v>
      </c>
      <c r="K5445" s="5" t="s">
        <v>33</v>
      </c>
      <c r="L5445" s="4" t="s">
        <v>19</v>
      </c>
      <c r="M5445" s="3" t="s">
        <v>38</v>
      </c>
      <c r="N5445" s="10" t="s">
        <v>39</v>
      </c>
      <c r="O5445" s="15"/>
      <c r="P5445" s="14">
        <v>0.95</v>
      </c>
      <c r="Q5445" s="15"/>
      <c r="R5445" s="15"/>
    </row>
    <row r="5446" spans="1:18" x14ac:dyDescent="0.3">
      <c r="A5446" s="1">
        <v>16471</v>
      </c>
      <c r="B5446" s="2" t="s">
        <v>10569</v>
      </c>
      <c r="C5446" s="2" t="s">
        <v>10570</v>
      </c>
      <c r="D5446" s="3" t="s">
        <v>16</v>
      </c>
      <c r="E5446" s="4">
        <v>41336</v>
      </c>
      <c r="F5446" s="2" t="s">
        <v>17</v>
      </c>
      <c r="G5446" s="5" t="s">
        <v>48</v>
      </c>
      <c r="H5446" s="2" t="s">
        <v>20</v>
      </c>
      <c r="I5446" s="5" t="s">
        <v>235</v>
      </c>
      <c r="J5446" s="5" t="s">
        <v>43</v>
      </c>
      <c r="K5446" s="5" t="s">
        <v>33</v>
      </c>
      <c r="L5446" s="4" t="s">
        <v>19</v>
      </c>
      <c r="M5446" s="3" t="s">
        <v>38</v>
      </c>
      <c r="N5446" s="10" t="s">
        <v>39</v>
      </c>
      <c r="O5446" s="15"/>
      <c r="P5446" s="14">
        <v>0.95</v>
      </c>
      <c r="Q5446" s="15"/>
      <c r="R5446" s="15"/>
    </row>
    <row r="5447" spans="1:18" x14ac:dyDescent="0.3">
      <c r="A5447" s="1">
        <v>16472</v>
      </c>
      <c r="B5447" s="2" t="s">
        <v>10571</v>
      </c>
      <c r="C5447" s="2" t="s">
        <v>10572</v>
      </c>
      <c r="D5447" s="3" t="s">
        <v>16</v>
      </c>
      <c r="E5447" s="4">
        <v>41336</v>
      </c>
      <c r="F5447" s="2" t="s">
        <v>17</v>
      </c>
      <c r="G5447" s="5" t="s">
        <v>48</v>
      </c>
      <c r="H5447" s="2" t="s">
        <v>20</v>
      </c>
      <c r="I5447" s="5" t="s">
        <v>235</v>
      </c>
      <c r="J5447" s="5" t="s">
        <v>43</v>
      </c>
      <c r="K5447" s="5" t="s">
        <v>33</v>
      </c>
      <c r="L5447" s="4" t="s">
        <v>19</v>
      </c>
      <c r="M5447" s="3" t="s">
        <v>38</v>
      </c>
      <c r="N5447" s="10" t="s">
        <v>39</v>
      </c>
      <c r="O5447" s="15"/>
      <c r="P5447" s="14">
        <v>0.95</v>
      </c>
      <c r="Q5447" s="15"/>
      <c r="R5447" s="15"/>
    </row>
    <row r="5448" spans="1:18" x14ac:dyDescent="0.3">
      <c r="A5448" s="1">
        <v>16473</v>
      </c>
      <c r="B5448" s="2" t="s">
        <v>10573</v>
      </c>
      <c r="C5448" s="2" t="s">
        <v>10574</v>
      </c>
      <c r="D5448" s="3" t="s">
        <v>16</v>
      </c>
      <c r="E5448" s="4">
        <v>41336</v>
      </c>
      <c r="F5448" s="2" t="s">
        <v>17</v>
      </c>
      <c r="G5448" s="5" t="s">
        <v>48</v>
      </c>
      <c r="H5448" s="2" t="s">
        <v>20</v>
      </c>
      <c r="I5448" s="5" t="s">
        <v>235</v>
      </c>
      <c r="J5448" s="5" t="s">
        <v>43</v>
      </c>
      <c r="K5448" s="5" t="s">
        <v>33</v>
      </c>
      <c r="L5448" s="4" t="s">
        <v>19</v>
      </c>
      <c r="M5448" s="3" t="s">
        <v>38</v>
      </c>
      <c r="N5448" s="10" t="s">
        <v>39</v>
      </c>
      <c r="O5448" s="15"/>
      <c r="P5448" s="14">
        <v>0.95</v>
      </c>
      <c r="Q5448" s="15"/>
      <c r="R5448" s="15"/>
    </row>
    <row r="5449" spans="1:18" x14ac:dyDescent="0.3">
      <c r="A5449" s="1">
        <v>16474</v>
      </c>
      <c r="B5449" s="2" t="s">
        <v>10575</v>
      </c>
      <c r="C5449" s="2" t="s">
        <v>10576</v>
      </c>
      <c r="D5449" s="3" t="s">
        <v>16</v>
      </c>
      <c r="E5449" s="4">
        <v>41336</v>
      </c>
      <c r="F5449" s="2" t="s">
        <v>17</v>
      </c>
      <c r="G5449" s="5" t="s">
        <v>48</v>
      </c>
      <c r="H5449" s="2" t="s">
        <v>20</v>
      </c>
      <c r="I5449" s="5" t="s">
        <v>235</v>
      </c>
      <c r="J5449" s="5" t="s">
        <v>43</v>
      </c>
      <c r="K5449" s="5" t="s">
        <v>33</v>
      </c>
      <c r="L5449" s="4" t="s">
        <v>19</v>
      </c>
      <c r="M5449" s="3" t="s">
        <v>38</v>
      </c>
      <c r="N5449" s="10" t="s">
        <v>39</v>
      </c>
      <c r="O5449" s="15"/>
      <c r="P5449" s="14">
        <v>0.95</v>
      </c>
      <c r="Q5449" s="15"/>
      <c r="R5449" s="15"/>
    </row>
    <row r="5450" spans="1:18" x14ac:dyDescent="0.3">
      <c r="A5450" s="1">
        <v>16475</v>
      </c>
      <c r="B5450" s="2" t="s">
        <v>10577</v>
      </c>
      <c r="C5450" s="2" t="s">
        <v>10578</v>
      </c>
      <c r="D5450" s="3" t="s">
        <v>16</v>
      </c>
      <c r="E5450" s="4">
        <v>41336</v>
      </c>
      <c r="F5450" s="2" t="s">
        <v>17</v>
      </c>
      <c r="G5450" s="5" t="s">
        <v>48</v>
      </c>
      <c r="H5450" s="2" t="s">
        <v>20</v>
      </c>
      <c r="I5450" s="5" t="s">
        <v>235</v>
      </c>
      <c r="J5450" s="5" t="s">
        <v>43</v>
      </c>
      <c r="K5450" s="5" t="s">
        <v>33</v>
      </c>
      <c r="L5450" s="4" t="s">
        <v>19</v>
      </c>
      <c r="M5450" s="3" t="s">
        <v>38</v>
      </c>
      <c r="N5450" s="10" t="s">
        <v>39</v>
      </c>
      <c r="O5450" s="15"/>
      <c r="P5450" s="14">
        <v>0.95</v>
      </c>
      <c r="Q5450" s="15"/>
      <c r="R5450" s="15"/>
    </row>
    <row r="5451" spans="1:18" x14ac:dyDescent="0.3">
      <c r="A5451" s="1">
        <v>16476</v>
      </c>
      <c r="B5451" s="2" t="s">
        <v>10579</v>
      </c>
      <c r="C5451" s="2" t="s">
        <v>10580</v>
      </c>
      <c r="D5451" s="3" t="s">
        <v>16</v>
      </c>
      <c r="E5451" s="4">
        <v>41336</v>
      </c>
      <c r="F5451" s="2" t="s">
        <v>17</v>
      </c>
      <c r="G5451" s="5" t="s">
        <v>48</v>
      </c>
      <c r="H5451" s="2" t="s">
        <v>20</v>
      </c>
      <c r="I5451" s="5" t="s">
        <v>235</v>
      </c>
      <c r="J5451" s="5" t="s">
        <v>43</v>
      </c>
      <c r="K5451" s="5" t="s">
        <v>33</v>
      </c>
      <c r="L5451" s="4" t="s">
        <v>19</v>
      </c>
      <c r="M5451" s="3" t="s">
        <v>38</v>
      </c>
      <c r="N5451" s="10" t="s">
        <v>39</v>
      </c>
      <c r="O5451" s="15"/>
      <c r="P5451" s="14">
        <v>0.95</v>
      </c>
      <c r="Q5451" s="15"/>
      <c r="R5451" s="15"/>
    </row>
    <row r="5452" spans="1:18" x14ac:dyDescent="0.3">
      <c r="A5452" s="1">
        <v>16478</v>
      </c>
      <c r="B5452" s="2" t="s">
        <v>10581</v>
      </c>
      <c r="C5452" s="2" t="s">
        <v>10582</v>
      </c>
      <c r="D5452" s="3" t="s">
        <v>16</v>
      </c>
      <c r="E5452" s="4">
        <v>41336</v>
      </c>
      <c r="F5452" s="2" t="s">
        <v>17</v>
      </c>
      <c r="G5452" s="5" t="s">
        <v>48</v>
      </c>
      <c r="H5452" s="2" t="s">
        <v>20</v>
      </c>
      <c r="I5452" s="5" t="s">
        <v>235</v>
      </c>
      <c r="J5452" s="5" t="s">
        <v>43</v>
      </c>
      <c r="K5452" s="5" t="s">
        <v>33</v>
      </c>
      <c r="L5452" s="4" t="s">
        <v>19</v>
      </c>
      <c r="M5452" s="3" t="s">
        <v>38</v>
      </c>
      <c r="N5452" s="10" t="s">
        <v>39</v>
      </c>
      <c r="O5452" s="15"/>
      <c r="P5452" s="14">
        <v>0.95</v>
      </c>
      <c r="Q5452" s="15"/>
      <c r="R5452" s="15"/>
    </row>
    <row r="5453" spans="1:18" x14ac:dyDescent="0.3">
      <c r="A5453" s="1">
        <v>16479</v>
      </c>
      <c r="B5453" s="2" t="s">
        <v>10583</v>
      </c>
      <c r="C5453" s="2" t="s">
        <v>10584</v>
      </c>
      <c r="D5453" s="3" t="s">
        <v>16</v>
      </c>
      <c r="E5453" s="4">
        <v>41336</v>
      </c>
      <c r="F5453" s="2" t="s">
        <v>17</v>
      </c>
      <c r="G5453" s="5" t="s">
        <v>48</v>
      </c>
      <c r="H5453" s="2" t="s">
        <v>20</v>
      </c>
      <c r="I5453" s="5" t="s">
        <v>235</v>
      </c>
      <c r="J5453" s="5" t="s">
        <v>43</v>
      </c>
      <c r="K5453" s="5" t="s">
        <v>33</v>
      </c>
      <c r="L5453" s="4" t="s">
        <v>19</v>
      </c>
      <c r="M5453" s="3" t="s">
        <v>38</v>
      </c>
      <c r="N5453" s="10" t="s">
        <v>39</v>
      </c>
      <c r="O5453" s="15"/>
      <c r="P5453" s="14">
        <v>0.95</v>
      </c>
      <c r="Q5453" s="15"/>
      <c r="R5453" s="15"/>
    </row>
    <row r="5454" spans="1:18" x14ac:dyDescent="0.3">
      <c r="A5454" s="1">
        <v>16480</v>
      </c>
      <c r="B5454" s="2" t="s">
        <v>10585</v>
      </c>
      <c r="C5454" s="2" t="s">
        <v>10586</v>
      </c>
      <c r="D5454" s="3" t="s">
        <v>16</v>
      </c>
      <c r="E5454" s="4">
        <v>41336</v>
      </c>
      <c r="F5454" s="2" t="s">
        <v>17</v>
      </c>
      <c r="G5454" s="5" t="s">
        <v>48</v>
      </c>
      <c r="H5454" s="2" t="s">
        <v>20</v>
      </c>
      <c r="I5454" s="5" t="s">
        <v>235</v>
      </c>
      <c r="J5454" s="5" t="s">
        <v>43</v>
      </c>
      <c r="K5454" s="5" t="s">
        <v>33</v>
      </c>
      <c r="L5454" s="4" t="s">
        <v>19</v>
      </c>
      <c r="M5454" s="3" t="s">
        <v>38</v>
      </c>
      <c r="N5454" s="10" t="s">
        <v>39</v>
      </c>
      <c r="O5454" s="15"/>
      <c r="P5454" s="14">
        <v>0.95</v>
      </c>
      <c r="Q5454" s="15"/>
      <c r="R5454" s="15"/>
    </row>
    <row r="5455" spans="1:18" x14ac:dyDescent="0.3">
      <c r="A5455" s="1">
        <v>16481</v>
      </c>
      <c r="B5455" s="2" t="s">
        <v>10587</v>
      </c>
      <c r="C5455" s="2" t="s">
        <v>10588</v>
      </c>
      <c r="D5455" s="3" t="s">
        <v>16</v>
      </c>
      <c r="E5455" s="4">
        <v>41336</v>
      </c>
      <c r="F5455" s="2" t="s">
        <v>17</v>
      </c>
      <c r="G5455" s="5" t="s">
        <v>48</v>
      </c>
      <c r="H5455" s="2" t="s">
        <v>20</v>
      </c>
      <c r="I5455" s="5" t="s">
        <v>235</v>
      </c>
      <c r="J5455" s="5" t="s">
        <v>43</v>
      </c>
      <c r="K5455" s="5" t="s">
        <v>33</v>
      </c>
      <c r="L5455" s="4" t="s">
        <v>19</v>
      </c>
      <c r="M5455" s="3" t="s">
        <v>38</v>
      </c>
      <c r="N5455" s="10" t="s">
        <v>39</v>
      </c>
      <c r="O5455" s="15"/>
      <c r="P5455" s="14">
        <v>0.95</v>
      </c>
      <c r="Q5455" s="15"/>
      <c r="R5455" s="15"/>
    </row>
    <row r="5456" spans="1:18" x14ac:dyDescent="0.3">
      <c r="A5456" s="1">
        <v>16482</v>
      </c>
      <c r="B5456" s="2" t="s">
        <v>10589</v>
      </c>
      <c r="C5456" s="2" t="s">
        <v>10590</v>
      </c>
      <c r="D5456" s="3" t="s">
        <v>16</v>
      </c>
      <c r="E5456" s="4">
        <v>41336</v>
      </c>
      <c r="F5456" s="2" t="s">
        <v>17</v>
      </c>
      <c r="G5456" s="5" t="s">
        <v>48</v>
      </c>
      <c r="H5456" s="2" t="s">
        <v>20</v>
      </c>
      <c r="I5456" s="5" t="s">
        <v>235</v>
      </c>
      <c r="J5456" s="5" t="s">
        <v>43</v>
      </c>
      <c r="K5456" s="5" t="s">
        <v>33</v>
      </c>
      <c r="L5456" s="4" t="s">
        <v>19</v>
      </c>
      <c r="M5456" s="3" t="s">
        <v>38</v>
      </c>
      <c r="N5456" s="10" t="s">
        <v>39</v>
      </c>
      <c r="O5456" s="15"/>
      <c r="P5456" s="14">
        <v>0.95</v>
      </c>
      <c r="Q5456" s="15"/>
      <c r="R5456" s="15"/>
    </row>
    <row r="5457" spans="1:18" x14ac:dyDescent="0.3">
      <c r="A5457" s="1">
        <v>16483</v>
      </c>
      <c r="B5457" s="2" t="s">
        <v>10591</v>
      </c>
      <c r="C5457" s="2" t="s">
        <v>10592</v>
      </c>
      <c r="D5457" s="3" t="s">
        <v>16</v>
      </c>
      <c r="E5457" s="4">
        <v>41336</v>
      </c>
      <c r="F5457" s="2" t="s">
        <v>17</v>
      </c>
      <c r="G5457" s="5" t="s">
        <v>48</v>
      </c>
      <c r="H5457" s="2" t="s">
        <v>20</v>
      </c>
      <c r="I5457" s="5" t="s">
        <v>235</v>
      </c>
      <c r="J5457" s="5" t="s">
        <v>43</v>
      </c>
      <c r="K5457" s="5" t="s">
        <v>33</v>
      </c>
      <c r="L5457" s="4" t="s">
        <v>19</v>
      </c>
      <c r="M5457" s="3" t="s">
        <v>38</v>
      </c>
      <c r="N5457" s="10" t="s">
        <v>39</v>
      </c>
      <c r="O5457" s="15"/>
      <c r="P5457" s="14">
        <v>0.95</v>
      </c>
      <c r="Q5457" s="15"/>
      <c r="R5457" s="15"/>
    </row>
    <row r="5458" spans="1:18" x14ac:dyDescent="0.3">
      <c r="A5458" s="1">
        <v>16484</v>
      </c>
      <c r="B5458" s="2" t="s">
        <v>10593</v>
      </c>
      <c r="C5458" s="2" t="s">
        <v>10594</v>
      </c>
      <c r="D5458" s="3" t="s">
        <v>16</v>
      </c>
      <c r="E5458" s="4">
        <v>41336</v>
      </c>
      <c r="F5458" s="2" t="s">
        <v>17</v>
      </c>
      <c r="G5458" s="5" t="s">
        <v>48</v>
      </c>
      <c r="H5458" s="2" t="s">
        <v>20</v>
      </c>
      <c r="I5458" s="5" t="s">
        <v>235</v>
      </c>
      <c r="J5458" s="5" t="s">
        <v>43</v>
      </c>
      <c r="K5458" s="5" t="s">
        <v>33</v>
      </c>
      <c r="L5458" s="4" t="s">
        <v>19</v>
      </c>
      <c r="M5458" s="3" t="s">
        <v>38</v>
      </c>
      <c r="N5458" s="10" t="s">
        <v>39</v>
      </c>
      <c r="O5458" s="15"/>
      <c r="P5458" s="14">
        <v>0.95</v>
      </c>
      <c r="Q5458" s="15"/>
      <c r="R5458" s="15"/>
    </row>
    <row r="5459" spans="1:18" x14ac:dyDescent="0.3">
      <c r="A5459" s="1">
        <v>16485</v>
      </c>
      <c r="B5459" s="2" t="s">
        <v>10595</v>
      </c>
      <c r="C5459" s="2" t="s">
        <v>10596</v>
      </c>
      <c r="D5459" s="3" t="s">
        <v>16</v>
      </c>
      <c r="E5459" s="4">
        <v>41336</v>
      </c>
      <c r="F5459" s="2" t="s">
        <v>17</v>
      </c>
      <c r="G5459" s="5" t="s">
        <v>48</v>
      </c>
      <c r="H5459" s="2" t="s">
        <v>20</v>
      </c>
      <c r="I5459" s="5" t="s">
        <v>235</v>
      </c>
      <c r="J5459" s="5" t="s">
        <v>43</v>
      </c>
      <c r="K5459" s="5" t="s">
        <v>33</v>
      </c>
      <c r="L5459" s="4" t="s">
        <v>19</v>
      </c>
      <c r="M5459" s="3" t="s">
        <v>38</v>
      </c>
      <c r="N5459" s="10" t="s">
        <v>39</v>
      </c>
      <c r="O5459" s="15"/>
      <c r="P5459" s="14">
        <v>0.95</v>
      </c>
      <c r="Q5459" s="15"/>
      <c r="R5459" s="15"/>
    </row>
    <row r="5460" spans="1:18" x14ac:dyDescent="0.3">
      <c r="A5460" s="1">
        <v>16493</v>
      </c>
      <c r="B5460" s="2" t="s">
        <v>10597</v>
      </c>
      <c r="C5460" s="2" t="s">
        <v>10598</v>
      </c>
      <c r="D5460" s="3" t="s">
        <v>16</v>
      </c>
      <c r="E5460" s="4">
        <v>41336</v>
      </c>
      <c r="F5460" s="2" t="s">
        <v>17</v>
      </c>
      <c r="G5460" s="5" t="s">
        <v>48</v>
      </c>
      <c r="H5460" s="2" t="s">
        <v>20</v>
      </c>
      <c r="I5460" s="5" t="s">
        <v>235</v>
      </c>
      <c r="J5460" s="5" t="s">
        <v>43</v>
      </c>
      <c r="K5460" s="5" t="s">
        <v>33</v>
      </c>
      <c r="L5460" s="4" t="s">
        <v>19</v>
      </c>
      <c r="M5460" s="3" t="s">
        <v>38</v>
      </c>
      <c r="N5460" s="10" t="s">
        <v>39</v>
      </c>
      <c r="O5460" s="15"/>
      <c r="P5460" s="14">
        <v>0.95</v>
      </c>
      <c r="Q5460" s="15"/>
      <c r="R5460" s="15"/>
    </row>
    <row r="5461" spans="1:18" x14ac:dyDescent="0.3">
      <c r="A5461" s="1">
        <v>16494</v>
      </c>
      <c r="B5461" s="2" t="s">
        <v>10599</v>
      </c>
      <c r="C5461" s="2" t="s">
        <v>10600</v>
      </c>
      <c r="D5461" s="3" t="s">
        <v>16</v>
      </c>
      <c r="E5461" s="4">
        <v>41336</v>
      </c>
      <c r="F5461" s="2" t="s">
        <v>17</v>
      </c>
      <c r="G5461" s="5" t="s">
        <v>48</v>
      </c>
      <c r="H5461" s="2" t="s">
        <v>20</v>
      </c>
      <c r="I5461" s="5" t="s">
        <v>235</v>
      </c>
      <c r="J5461" s="5" t="s">
        <v>43</v>
      </c>
      <c r="K5461" s="5" t="s">
        <v>33</v>
      </c>
      <c r="L5461" s="4" t="s">
        <v>19</v>
      </c>
      <c r="M5461" s="3" t="s">
        <v>38</v>
      </c>
      <c r="N5461" s="10" t="s">
        <v>39</v>
      </c>
      <c r="O5461" s="15"/>
      <c r="P5461" s="14">
        <v>0.95</v>
      </c>
      <c r="Q5461" s="15"/>
      <c r="R5461" s="15"/>
    </row>
    <row r="5462" spans="1:18" x14ac:dyDescent="0.3">
      <c r="A5462" s="1">
        <v>16495</v>
      </c>
      <c r="B5462" s="2" t="s">
        <v>10601</v>
      </c>
      <c r="C5462" s="2" t="s">
        <v>10602</v>
      </c>
      <c r="D5462" s="3" t="s">
        <v>16</v>
      </c>
      <c r="E5462" s="4">
        <v>41336</v>
      </c>
      <c r="F5462" s="2" t="s">
        <v>17</v>
      </c>
      <c r="G5462" s="5" t="s">
        <v>48</v>
      </c>
      <c r="H5462" s="2" t="s">
        <v>20</v>
      </c>
      <c r="I5462" s="5" t="s">
        <v>235</v>
      </c>
      <c r="J5462" s="5" t="s">
        <v>43</v>
      </c>
      <c r="K5462" s="5" t="s">
        <v>33</v>
      </c>
      <c r="L5462" s="4" t="s">
        <v>19</v>
      </c>
      <c r="M5462" s="3" t="s">
        <v>38</v>
      </c>
      <c r="N5462" s="10" t="s">
        <v>39</v>
      </c>
      <c r="O5462" s="15"/>
      <c r="P5462" s="14">
        <v>0.95</v>
      </c>
      <c r="Q5462" s="15"/>
      <c r="R5462" s="15"/>
    </row>
    <row r="5463" spans="1:18" x14ac:dyDescent="0.3">
      <c r="A5463" s="1">
        <v>16496</v>
      </c>
      <c r="B5463" s="2" t="s">
        <v>10603</v>
      </c>
      <c r="C5463" s="2" t="s">
        <v>10604</v>
      </c>
      <c r="D5463" s="3" t="s">
        <v>16</v>
      </c>
      <c r="E5463" s="4">
        <v>41336</v>
      </c>
      <c r="F5463" s="2" t="s">
        <v>17</v>
      </c>
      <c r="G5463" s="5" t="s">
        <v>48</v>
      </c>
      <c r="H5463" s="2" t="s">
        <v>20</v>
      </c>
      <c r="I5463" s="5" t="s">
        <v>235</v>
      </c>
      <c r="J5463" s="5" t="s">
        <v>43</v>
      </c>
      <c r="K5463" s="5" t="s">
        <v>33</v>
      </c>
      <c r="L5463" s="4" t="s">
        <v>19</v>
      </c>
      <c r="M5463" s="3" t="s">
        <v>38</v>
      </c>
      <c r="N5463" s="10" t="s">
        <v>39</v>
      </c>
      <c r="O5463" s="15"/>
      <c r="P5463" s="14">
        <v>0.95</v>
      </c>
      <c r="Q5463" s="15"/>
      <c r="R5463" s="15"/>
    </row>
    <row r="5464" spans="1:18" x14ac:dyDescent="0.3">
      <c r="A5464" s="1">
        <v>16497</v>
      </c>
      <c r="B5464" s="2" t="s">
        <v>10605</v>
      </c>
      <c r="C5464" s="2" t="s">
        <v>10606</v>
      </c>
      <c r="D5464" s="3" t="s">
        <v>16</v>
      </c>
      <c r="E5464" s="4">
        <v>41336</v>
      </c>
      <c r="F5464" s="2" t="s">
        <v>17</v>
      </c>
      <c r="G5464" s="5" t="s">
        <v>48</v>
      </c>
      <c r="H5464" s="2" t="s">
        <v>20</v>
      </c>
      <c r="I5464" s="5" t="s">
        <v>235</v>
      </c>
      <c r="J5464" s="5" t="s">
        <v>43</v>
      </c>
      <c r="K5464" s="5" t="s">
        <v>33</v>
      </c>
      <c r="L5464" s="4" t="s">
        <v>19</v>
      </c>
      <c r="M5464" s="3" t="s">
        <v>38</v>
      </c>
      <c r="N5464" s="10" t="s">
        <v>39</v>
      </c>
      <c r="O5464" s="15"/>
      <c r="P5464" s="14">
        <v>0.95</v>
      </c>
      <c r="Q5464" s="15"/>
      <c r="R5464" s="15"/>
    </row>
    <row r="5465" spans="1:18" x14ac:dyDescent="0.3">
      <c r="A5465" s="1">
        <v>16498</v>
      </c>
      <c r="B5465" s="2" t="s">
        <v>10607</v>
      </c>
      <c r="C5465" s="2" t="s">
        <v>10608</v>
      </c>
      <c r="D5465" s="3" t="s">
        <v>16</v>
      </c>
      <c r="E5465" s="4">
        <v>41336</v>
      </c>
      <c r="F5465" s="2" t="s">
        <v>17</v>
      </c>
      <c r="G5465" s="5" t="s">
        <v>48</v>
      </c>
      <c r="H5465" s="2" t="s">
        <v>20</v>
      </c>
      <c r="I5465" s="5" t="s">
        <v>235</v>
      </c>
      <c r="J5465" s="5" t="s">
        <v>43</v>
      </c>
      <c r="K5465" s="5" t="s">
        <v>33</v>
      </c>
      <c r="L5465" s="4" t="s">
        <v>19</v>
      </c>
      <c r="M5465" s="3" t="s">
        <v>38</v>
      </c>
      <c r="N5465" s="10" t="s">
        <v>39</v>
      </c>
      <c r="O5465" s="15"/>
      <c r="P5465" s="14">
        <v>0.95</v>
      </c>
      <c r="Q5465" s="15"/>
      <c r="R5465" s="15"/>
    </row>
    <row r="5466" spans="1:18" x14ac:dyDescent="0.3">
      <c r="A5466" s="1">
        <v>114103</v>
      </c>
      <c r="B5466" s="2" t="s">
        <v>10609</v>
      </c>
      <c r="C5466" s="2" t="s">
        <v>10610</v>
      </c>
      <c r="D5466" s="3" t="s">
        <v>16</v>
      </c>
      <c r="E5466" s="4">
        <v>42176</v>
      </c>
      <c r="F5466" s="2" t="s">
        <v>17</v>
      </c>
      <c r="G5466" s="5" t="s">
        <v>48</v>
      </c>
      <c r="H5466" s="2" t="s">
        <v>20</v>
      </c>
      <c r="I5466" s="5" t="s">
        <v>218</v>
      </c>
      <c r="J5466" s="5" t="s">
        <v>10920</v>
      </c>
      <c r="K5466" s="5" t="s">
        <v>33</v>
      </c>
      <c r="L5466" s="4">
        <v>42177.413194444445</v>
      </c>
      <c r="M5466" s="3" t="s">
        <v>27</v>
      </c>
      <c r="N5466" s="10" t="s">
        <v>28</v>
      </c>
      <c r="O5466" s="14">
        <v>1</v>
      </c>
      <c r="P5466" s="15"/>
      <c r="Q5466" s="15"/>
      <c r="R5466" s="15"/>
    </row>
    <row r="5467" spans="1:18" x14ac:dyDescent="0.3">
      <c r="A5467" s="1">
        <v>114104</v>
      </c>
      <c r="B5467" s="2" t="s">
        <v>10611</v>
      </c>
      <c r="C5467" s="2" t="s">
        <v>10612</v>
      </c>
      <c r="D5467" s="3" t="s">
        <v>16</v>
      </c>
      <c r="E5467" s="4">
        <v>42176</v>
      </c>
      <c r="F5467" s="2" t="s">
        <v>17</v>
      </c>
      <c r="G5467" s="5" t="s">
        <v>48</v>
      </c>
      <c r="H5467" s="2" t="s">
        <v>20</v>
      </c>
      <c r="I5467" s="5" t="s">
        <v>218</v>
      </c>
      <c r="J5467" s="5" t="s">
        <v>10920</v>
      </c>
      <c r="K5467" s="5" t="s">
        <v>33</v>
      </c>
      <c r="L5467" s="4">
        <v>42177.413194444445</v>
      </c>
      <c r="M5467" s="3" t="s">
        <v>27</v>
      </c>
      <c r="N5467" s="10" t="s">
        <v>28</v>
      </c>
      <c r="O5467" s="14">
        <v>1</v>
      </c>
      <c r="P5467" s="15"/>
      <c r="Q5467" s="15"/>
      <c r="R5467" s="15"/>
    </row>
    <row r="5468" spans="1:18" x14ac:dyDescent="0.3">
      <c r="A5468" s="1">
        <v>114105</v>
      </c>
      <c r="B5468" s="2" t="s">
        <v>10613</v>
      </c>
      <c r="C5468" s="2" t="s">
        <v>10612</v>
      </c>
      <c r="D5468" s="3" t="s">
        <v>16</v>
      </c>
      <c r="E5468" s="4">
        <v>42176</v>
      </c>
      <c r="F5468" s="2" t="s">
        <v>17</v>
      </c>
      <c r="G5468" s="5" t="s">
        <v>48</v>
      </c>
      <c r="H5468" s="2" t="s">
        <v>20</v>
      </c>
      <c r="I5468" s="5" t="s">
        <v>218</v>
      </c>
      <c r="J5468" s="5" t="s">
        <v>10920</v>
      </c>
      <c r="K5468" s="5" t="s">
        <v>33</v>
      </c>
      <c r="L5468" s="4">
        <v>42177.413194444445</v>
      </c>
      <c r="M5468" s="3" t="s">
        <v>27</v>
      </c>
      <c r="N5468" s="10" t="s">
        <v>28</v>
      </c>
      <c r="O5468" s="14">
        <v>1</v>
      </c>
      <c r="P5468" s="15"/>
      <c r="Q5468" s="15"/>
      <c r="R5468" s="15"/>
    </row>
    <row r="5469" spans="1:18" x14ac:dyDescent="0.3">
      <c r="A5469" s="1">
        <v>115142</v>
      </c>
      <c r="B5469" s="2" t="s">
        <v>10614</v>
      </c>
      <c r="C5469" s="2" t="s">
        <v>10615</v>
      </c>
      <c r="D5469" s="3" t="s">
        <v>31</v>
      </c>
      <c r="E5469" s="4">
        <v>42477</v>
      </c>
      <c r="F5469" s="2" t="s">
        <v>17</v>
      </c>
      <c r="G5469" s="5" t="s">
        <v>48</v>
      </c>
      <c r="H5469" s="2" t="s">
        <v>20</v>
      </c>
      <c r="I5469" s="5" t="s">
        <v>218</v>
      </c>
      <c r="J5469" s="5" t="s">
        <v>10920</v>
      </c>
      <c r="K5469" s="5" t="s">
        <v>33</v>
      </c>
      <c r="L5469" s="4">
        <v>42480.459722222222</v>
      </c>
      <c r="M5469" s="3" t="s">
        <v>34</v>
      </c>
      <c r="N5469" s="10" t="s">
        <v>138</v>
      </c>
      <c r="O5469" s="14">
        <v>1</v>
      </c>
      <c r="P5469" s="15"/>
      <c r="Q5469" s="15"/>
      <c r="R5469" s="15"/>
    </row>
    <row r="5470" spans="1:18" x14ac:dyDescent="0.3">
      <c r="A5470" s="1">
        <v>16499</v>
      </c>
      <c r="B5470" s="2" t="s">
        <v>10616</v>
      </c>
      <c r="C5470" s="2" t="s">
        <v>10617</v>
      </c>
      <c r="D5470" s="3" t="s">
        <v>16</v>
      </c>
      <c r="E5470" s="4">
        <v>41259</v>
      </c>
      <c r="F5470" s="2" t="s">
        <v>17</v>
      </c>
      <c r="G5470" s="5" t="s">
        <v>48</v>
      </c>
      <c r="H5470" s="2" t="s">
        <v>20</v>
      </c>
      <c r="I5470" s="5" t="s">
        <v>6198</v>
      </c>
      <c r="J5470" s="5" t="s">
        <v>10920</v>
      </c>
      <c r="K5470" s="5" t="s">
        <v>33</v>
      </c>
      <c r="L5470" s="4" t="s">
        <v>19</v>
      </c>
      <c r="M5470" s="3" t="s">
        <v>38</v>
      </c>
      <c r="N5470" s="10" t="s">
        <v>39</v>
      </c>
      <c r="O5470" s="15"/>
      <c r="P5470" s="14">
        <v>0.95</v>
      </c>
      <c r="Q5470" s="15"/>
      <c r="R5470" s="15"/>
    </row>
    <row r="5471" spans="1:18" x14ac:dyDescent="0.3">
      <c r="A5471" s="1">
        <v>114819</v>
      </c>
      <c r="B5471" s="2" t="s">
        <v>10618</v>
      </c>
      <c r="C5471" s="2" t="s">
        <v>10619</v>
      </c>
      <c r="D5471" s="3" t="s">
        <v>16</v>
      </c>
      <c r="E5471" s="4">
        <v>42392</v>
      </c>
      <c r="F5471" s="2" t="s">
        <v>17</v>
      </c>
      <c r="G5471" s="5" t="s">
        <v>18</v>
      </c>
      <c r="H5471" s="2" t="s">
        <v>20</v>
      </c>
      <c r="I5471" s="5" t="s">
        <v>136</v>
      </c>
      <c r="J5471" s="5" t="s">
        <v>10920</v>
      </c>
      <c r="K5471" s="5" t="s">
        <v>33</v>
      </c>
      <c r="L5471" s="4">
        <v>42393.406944444439</v>
      </c>
      <c r="M5471" s="3" t="s">
        <v>27</v>
      </c>
      <c r="N5471" s="10" t="s">
        <v>28</v>
      </c>
      <c r="O5471" s="14">
        <v>1</v>
      </c>
      <c r="P5471" s="15"/>
      <c r="Q5471" s="15"/>
      <c r="R5471" s="15"/>
    </row>
    <row r="5472" spans="1:18" x14ac:dyDescent="0.3">
      <c r="A5472" s="1">
        <v>16500</v>
      </c>
      <c r="B5472" s="2" t="s">
        <v>10620</v>
      </c>
      <c r="C5472" s="2" t="s">
        <v>10621</v>
      </c>
      <c r="D5472" s="3" t="s">
        <v>16</v>
      </c>
      <c r="E5472" s="4">
        <v>41344</v>
      </c>
      <c r="F5472" s="2" t="s">
        <v>17</v>
      </c>
      <c r="G5472" s="5" t="s">
        <v>18</v>
      </c>
      <c r="H5472" s="2" t="s">
        <v>20</v>
      </c>
      <c r="I5472" s="5" t="s">
        <v>197</v>
      </c>
      <c r="J5472" s="5" t="s">
        <v>10920</v>
      </c>
      <c r="K5472" s="5" t="s">
        <v>198</v>
      </c>
      <c r="L5472" s="4" t="s">
        <v>19</v>
      </c>
      <c r="M5472" s="3" t="s">
        <v>38</v>
      </c>
      <c r="N5472" s="10" t="s">
        <v>35</v>
      </c>
      <c r="O5472" s="14">
        <v>1</v>
      </c>
      <c r="P5472" s="15"/>
      <c r="Q5472" s="15"/>
      <c r="R5472" s="15"/>
    </row>
    <row r="5473" spans="1:18" x14ac:dyDescent="0.3">
      <c r="A5473" s="1">
        <v>132826</v>
      </c>
      <c r="B5473" s="2" t="s">
        <v>10622</v>
      </c>
      <c r="C5473" s="2" t="s">
        <v>10623</v>
      </c>
      <c r="D5473" s="3" t="s">
        <v>103</v>
      </c>
      <c r="E5473" s="4">
        <v>43134</v>
      </c>
      <c r="F5473" s="2" t="s">
        <v>17</v>
      </c>
      <c r="G5473" s="5" t="s">
        <v>48</v>
      </c>
      <c r="H5473" s="2" t="s">
        <v>20</v>
      </c>
      <c r="I5473" s="5" t="s">
        <v>141</v>
      </c>
      <c r="J5473" s="5" t="s">
        <v>22</v>
      </c>
      <c r="K5473" s="5" t="s">
        <v>820</v>
      </c>
      <c r="L5473" s="4">
        <v>43135.40902777778</v>
      </c>
      <c r="M5473" s="3" t="s">
        <v>34</v>
      </c>
      <c r="N5473" s="10" t="s">
        <v>138</v>
      </c>
      <c r="O5473" s="14">
        <v>1</v>
      </c>
      <c r="P5473" s="15"/>
      <c r="Q5473" s="15"/>
      <c r="R5473" s="15"/>
    </row>
    <row r="5474" spans="1:18" x14ac:dyDescent="0.3">
      <c r="A5474" s="1">
        <v>132827</v>
      </c>
      <c r="B5474" s="2" t="s">
        <v>10624</v>
      </c>
      <c r="C5474" s="2" t="s">
        <v>10625</v>
      </c>
      <c r="D5474" s="3" t="s">
        <v>103</v>
      </c>
      <c r="E5474" s="4">
        <v>43134</v>
      </c>
      <c r="F5474" s="2" t="s">
        <v>17</v>
      </c>
      <c r="G5474" s="5" t="s">
        <v>48</v>
      </c>
      <c r="H5474" s="2" t="s">
        <v>20</v>
      </c>
      <c r="I5474" s="5" t="s">
        <v>141</v>
      </c>
      <c r="J5474" s="5" t="s">
        <v>22</v>
      </c>
      <c r="K5474" s="5" t="s">
        <v>820</v>
      </c>
      <c r="L5474" s="4">
        <v>43135.40902777778</v>
      </c>
      <c r="M5474" s="3" t="s">
        <v>34</v>
      </c>
      <c r="N5474" s="10" t="s">
        <v>138</v>
      </c>
      <c r="O5474" s="14">
        <v>1</v>
      </c>
      <c r="P5474" s="15"/>
      <c r="Q5474" s="15"/>
      <c r="R5474" s="15"/>
    </row>
    <row r="5475" spans="1:18" x14ac:dyDescent="0.3">
      <c r="A5475" s="1">
        <v>132828</v>
      </c>
      <c r="B5475" s="2" t="s">
        <v>10626</v>
      </c>
      <c r="C5475" s="2" t="s">
        <v>10627</v>
      </c>
      <c r="D5475" s="3" t="s">
        <v>103</v>
      </c>
      <c r="E5475" s="4">
        <v>43134</v>
      </c>
      <c r="F5475" s="2" t="s">
        <v>17</v>
      </c>
      <c r="G5475" s="5" t="s">
        <v>48</v>
      </c>
      <c r="H5475" s="2" t="s">
        <v>20</v>
      </c>
      <c r="I5475" s="5" t="s">
        <v>141</v>
      </c>
      <c r="J5475" s="5" t="s">
        <v>22</v>
      </c>
      <c r="K5475" s="5" t="s">
        <v>820</v>
      </c>
      <c r="L5475" s="4">
        <v>43135.40902777778</v>
      </c>
      <c r="M5475" s="3" t="s">
        <v>34</v>
      </c>
      <c r="N5475" s="10" t="s">
        <v>138</v>
      </c>
      <c r="O5475" s="14">
        <v>1</v>
      </c>
      <c r="P5475" s="15"/>
      <c r="Q5475" s="15"/>
      <c r="R5475" s="15"/>
    </row>
    <row r="5476" spans="1:18" x14ac:dyDescent="0.3">
      <c r="A5476" s="1">
        <v>132829</v>
      </c>
      <c r="B5476" s="2" t="s">
        <v>10628</v>
      </c>
      <c r="C5476" s="2" t="s">
        <v>10629</v>
      </c>
      <c r="D5476" s="3" t="s">
        <v>103</v>
      </c>
      <c r="E5476" s="4">
        <v>43134</v>
      </c>
      <c r="F5476" s="2" t="s">
        <v>17</v>
      </c>
      <c r="G5476" s="5" t="s">
        <v>48</v>
      </c>
      <c r="H5476" s="2" t="s">
        <v>20</v>
      </c>
      <c r="I5476" s="5" t="s">
        <v>141</v>
      </c>
      <c r="J5476" s="5" t="s">
        <v>22</v>
      </c>
      <c r="K5476" s="5" t="s">
        <v>820</v>
      </c>
      <c r="L5476" s="4">
        <v>43135.40902777778</v>
      </c>
      <c r="M5476" s="3" t="s">
        <v>34</v>
      </c>
      <c r="N5476" s="10" t="s">
        <v>138</v>
      </c>
      <c r="O5476" s="14">
        <v>1</v>
      </c>
      <c r="P5476" s="15"/>
      <c r="Q5476" s="15"/>
      <c r="R5476" s="15"/>
    </row>
    <row r="5477" spans="1:18" x14ac:dyDescent="0.3">
      <c r="A5477" s="1">
        <v>132830</v>
      </c>
      <c r="B5477" s="2" t="s">
        <v>10630</v>
      </c>
      <c r="C5477" s="2" t="s">
        <v>10631</v>
      </c>
      <c r="D5477" s="3" t="s">
        <v>103</v>
      </c>
      <c r="E5477" s="4">
        <v>43134</v>
      </c>
      <c r="F5477" s="2" t="s">
        <v>17</v>
      </c>
      <c r="G5477" s="5" t="s">
        <v>48</v>
      </c>
      <c r="H5477" s="2" t="s">
        <v>20</v>
      </c>
      <c r="I5477" s="5" t="s">
        <v>141</v>
      </c>
      <c r="J5477" s="5" t="s">
        <v>22</v>
      </c>
      <c r="K5477" s="5" t="s">
        <v>820</v>
      </c>
      <c r="L5477" s="4">
        <v>43135.40902777778</v>
      </c>
      <c r="M5477" s="3" t="s">
        <v>34</v>
      </c>
      <c r="N5477" s="10" t="s">
        <v>138</v>
      </c>
      <c r="O5477" s="14">
        <v>1</v>
      </c>
      <c r="P5477" s="15"/>
      <c r="Q5477" s="15"/>
      <c r="R5477" s="15"/>
    </row>
    <row r="5478" spans="1:18" x14ac:dyDescent="0.3">
      <c r="A5478" s="1">
        <v>132843</v>
      </c>
      <c r="B5478" s="2" t="s">
        <v>10632</v>
      </c>
      <c r="C5478" s="2" t="s">
        <v>10633</v>
      </c>
      <c r="D5478" s="3" t="s">
        <v>103</v>
      </c>
      <c r="E5478" s="4">
        <v>43134</v>
      </c>
      <c r="F5478" s="2" t="s">
        <v>17</v>
      </c>
      <c r="G5478" s="5" t="s">
        <v>48</v>
      </c>
      <c r="H5478" s="2" t="s">
        <v>20</v>
      </c>
      <c r="I5478" s="5" t="s">
        <v>141</v>
      </c>
      <c r="J5478" s="5" t="s">
        <v>22</v>
      </c>
      <c r="K5478" s="5" t="s">
        <v>820</v>
      </c>
      <c r="L5478" s="4">
        <v>43135.409722222219</v>
      </c>
      <c r="M5478" s="3" t="s">
        <v>34</v>
      </c>
      <c r="N5478" s="10" t="s">
        <v>138</v>
      </c>
      <c r="O5478" s="14">
        <v>1</v>
      </c>
      <c r="P5478" s="15"/>
      <c r="Q5478" s="15"/>
      <c r="R5478" s="15"/>
    </row>
    <row r="5479" spans="1:18" x14ac:dyDescent="0.3">
      <c r="A5479" s="1">
        <v>132831</v>
      </c>
      <c r="B5479" s="2" t="s">
        <v>10634</v>
      </c>
      <c r="C5479" s="2" t="s">
        <v>10635</v>
      </c>
      <c r="D5479" s="3" t="s">
        <v>103</v>
      </c>
      <c r="E5479" s="4">
        <v>43134</v>
      </c>
      <c r="F5479" s="2" t="s">
        <v>17</v>
      </c>
      <c r="G5479" s="5" t="s">
        <v>48</v>
      </c>
      <c r="H5479" s="2" t="s">
        <v>20</v>
      </c>
      <c r="I5479" s="5" t="s">
        <v>141</v>
      </c>
      <c r="J5479" s="5" t="s">
        <v>22</v>
      </c>
      <c r="K5479" s="5" t="s">
        <v>820</v>
      </c>
      <c r="L5479" s="4">
        <v>43135.40902777778</v>
      </c>
      <c r="M5479" s="3" t="s">
        <v>34</v>
      </c>
      <c r="N5479" s="10" t="s">
        <v>138</v>
      </c>
      <c r="O5479" s="14">
        <v>1</v>
      </c>
      <c r="P5479" s="15"/>
      <c r="Q5479" s="15"/>
      <c r="R5479" s="15"/>
    </row>
    <row r="5480" spans="1:18" x14ac:dyDescent="0.3">
      <c r="A5480" s="1">
        <v>132832</v>
      </c>
      <c r="B5480" s="2" t="s">
        <v>10636</v>
      </c>
      <c r="C5480" s="2" t="s">
        <v>10637</v>
      </c>
      <c r="D5480" s="3" t="s">
        <v>103</v>
      </c>
      <c r="E5480" s="4">
        <v>43134</v>
      </c>
      <c r="F5480" s="2" t="s">
        <v>17</v>
      </c>
      <c r="G5480" s="5" t="s">
        <v>48</v>
      </c>
      <c r="H5480" s="2" t="s">
        <v>20</v>
      </c>
      <c r="I5480" s="5" t="s">
        <v>141</v>
      </c>
      <c r="J5480" s="5" t="s">
        <v>22</v>
      </c>
      <c r="K5480" s="5" t="s">
        <v>820</v>
      </c>
      <c r="L5480" s="4">
        <v>43135.40902777778</v>
      </c>
      <c r="M5480" s="3" t="s">
        <v>34</v>
      </c>
      <c r="N5480" s="10" t="s">
        <v>138</v>
      </c>
      <c r="O5480" s="14">
        <v>1</v>
      </c>
      <c r="P5480" s="15"/>
      <c r="Q5480" s="15"/>
      <c r="R5480" s="15"/>
    </row>
    <row r="5481" spans="1:18" x14ac:dyDescent="0.3">
      <c r="A5481" s="1">
        <v>132833</v>
      </c>
      <c r="B5481" s="2" t="s">
        <v>10638</v>
      </c>
      <c r="C5481" s="2" t="s">
        <v>10639</v>
      </c>
      <c r="D5481" s="3" t="s">
        <v>103</v>
      </c>
      <c r="E5481" s="4">
        <v>43134</v>
      </c>
      <c r="F5481" s="2" t="s">
        <v>17</v>
      </c>
      <c r="G5481" s="5" t="s">
        <v>48</v>
      </c>
      <c r="H5481" s="2" t="s">
        <v>42</v>
      </c>
      <c r="I5481" s="5" t="s">
        <v>141</v>
      </c>
      <c r="J5481" s="5" t="s">
        <v>22</v>
      </c>
      <c r="K5481" s="5" t="s">
        <v>820</v>
      </c>
      <c r="L5481" s="4">
        <v>43135.40902777778</v>
      </c>
      <c r="M5481" s="3" t="s">
        <v>34</v>
      </c>
      <c r="N5481" s="10" t="s">
        <v>138</v>
      </c>
      <c r="O5481" s="14">
        <v>1</v>
      </c>
      <c r="P5481" s="15"/>
      <c r="Q5481" s="15"/>
      <c r="R5481" s="15"/>
    </row>
    <row r="5482" spans="1:18" x14ac:dyDescent="0.3">
      <c r="A5482" s="1">
        <v>132834</v>
      </c>
      <c r="B5482" s="2" t="s">
        <v>10640</v>
      </c>
      <c r="C5482" s="2" t="s">
        <v>10641</v>
      </c>
      <c r="D5482" s="3" t="s">
        <v>103</v>
      </c>
      <c r="E5482" s="4">
        <v>43134</v>
      </c>
      <c r="F5482" s="2" t="s">
        <v>17</v>
      </c>
      <c r="G5482" s="5" t="s">
        <v>48</v>
      </c>
      <c r="H5482" s="2" t="s">
        <v>20</v>
      </c>
      <c r="I5482" s="5" t="s">
        <v>141</v>
      </c>
      <c r="J5482" s="5" t="s">
        <v>22</v>
      </c>
      <c r="K5482" s="5" t="s">
        <v>820</v>
      </c>
      <c r="L5482" s="4">
        <v>43135.40902777778</v>
      </c>
      <c r="M5482" s="3" t="s">
        <v>34</v>
      </c>
      <c r="N5482" s="10" t="s">
        <v>138</v>
      </c>
      <c r="O5482" s="14">
        <v>1</v>
      </c>
      <c r="P5482" s="15"/>
      <c r="Q5482" s="15"/>
      <c r="R5482" s="15"/>
    </row>
    <row r="5483" spans="1:18" x14ac:dyDescent="0.3">
      <c r="A5483" s="1">
        <v>132835</v>
      </c>
      <c r="B5483" s="2" t="s">
        <v>10642</v>
      </c>
      <c r="C5483" s="2" t="s">
        <v>10639</v>
      </c>
      <c r="D5483" s="3" t="s">
        <v>103</v>
      </c>
      <c r="E5483" s="4">
        <v>43134</v>
      </c>
      <c r="F5483" s="2" t="s">
        <v>17</v>
      </c>
      <c r="G5483" s="5" t="s">
        <v>48</v>
      </c>
      <c r="H5483" s="2" t="s">
        <v>20</v>
      </c>
      <c r="I5483" s="5" t="s">
        <v>141</v>
      </c>
      <c r="J5483" s="5" t="s">
        <v>22</v>
      </c>
      <c r="K5483" s="5" t="s">
        <v>820</v>
      </c>
      <c r="L5483" s="4">
        <v>43135.409722222219</v>
      </c>
      <c r="M5483" s="3" t="s">
        <v>34</v>
      </c>
      <c r="N5483" s="10" t="s">
        <v>138</v>
      </c>
      <c r="O5483" s="14">
        <v>1</v>
      </c>
      <c r="P5483" s="15"/>
      <c r="Q5483" s="15"/>
      <c r="R5483" s="15"/>
    </row>
    <row r="5484" spans="1:18" x14ac:dyDescent="0.3">
      <c r="A5484" s="1">
        <v>132836</v>
      </c>
      <c r="B5484" s="2" t="s">
        <v>10643</v>
      </c>
      <c r="C5484" s="2" t="s">
        <v>10641</v>
      </c>
      <c r="D5484" s="3" t="s">
        <v>103</v>
      </c>
      <c r="E5484" s="4">
        <v>43134</v>
      </c>
      <c r="F5484" s="2" t="s">
        <v>17</v>
      </c>
      <c r="G5484" s="5" t="s">
        <v>48</v>
      </c>
      <c r="H5484" s="2" t="s">
        <v>20</v>
      </c>
      <c r="I5484" s="5" t="s">
        <v>141</v>
      </c>
      <c r="J5484" s="5" t="s">
        <v>22</v>
      </c>
      <c r="K5484" s="5" t="s">
        <v>820</v>
      </c>
      <c r="L5484" s="4">
        <v>43135.409722222219</v>
      </c>
      <c r="M5484" s="3" t="s">
        <v>34</v>
      </c>
      <c r="N5484" s="10" t="s">
        <v>138</v>
      </c>
      <c r="O5484" s="14">
        <v>1</v>
      </c>
      <c r="P5484" s="15"/>
      <c r="Q5484" s="15"/>
      <c r="R5484" s="15"/>
    </row>
    <row r="5485" spans="1:18" x14ac:dyDescent="0.3">
      <c r="A5485" s="1">
        <v>132837</v>
      </c>
      <c r="B5485" s="2" t="s">
        <v>10644</v>
      </c>
      <c r="C5485" s="2" t="s">
        <v>10645</v>
      </c>
      <c r="D5485" s="3" t="s">
        <v>103</v>
      </c>
      <c r="E5485" s="4">
        <v>43134</v>
      </c>
      <c r="F5485" s="2" t="s">
        <v>17</v>
      </c>
      <c r="G5485" s="5" t="s">
        <v>48</v>
      </c>
      <c r="H5485" s="2" t="s">
        <v>20</v>
      </c>
      <c r="I5485" s="5" t="s">
        <v>141</v>
      </c>
      <c r="J5485" s="5" t="s">
        <v>22</v>
      </c>
      <c r="K5485" s="5" t="s">
        <v>820</v>
      </c>
      <c r="L5485" s="4">
        <v>43135.409722222219</v>
      </c>
      <c r="M5485" s="3" t="s">
        <v>34</v>
      </c>
      <c r="N5485" s="10" t="s">
        <v>138</v>
      </c>
      <c r="O5485" s="14">
        <v>1</v>
      </c>
      <c r="P5485" s="15"/>
      <c r="Q5485" s="15"/>
      <c r="R5485" s="15"/>
    </row>
    <row r="5486" spans="1:18" x14ac:dyDescent="0.3">
      <c r="A5486" s="1">
        <v>132838</v>
      </c>
      <c r="B5486" s="2" t="s">
        <v>10646</v>
      </c>
      <c r="C5486" s="2" t="s">
        <v>10647</v>
      </c>
      <c r="D5486" s="3" t="s">
        <v>103</v>
      </c>
      <c r="E5486" s="4">
        <v>43134</v>
      </c>
      <c r="F5486" s="2" t="s">
        <v>17</v>
      </c>
      <c r="G5486" s="5" t="s">
        <v>48</v>
      </c>
      <c r="H5486" s="2" t="s">
        <v>20</v>
      </c>
      <c r="I5486" s="5" t="s">
        <v>141</v>
      </c>
      <c r="J5486" s="5" t="s">
        <v>22</v>
      </c>
      <c r="K5486" s="5" t="s">
        <v>820</v>
      </c>
      <c r="L5486" s="4">
        <v>43135.409722222219</v>
      </c>
      <c r="M5486" s="3" t="s">
        <v>34</v>
      </c>
      <c r="N5486" s="10" t="s">
        <v>138</v>
      </c>
      <c r="O5486" s="14">
        <v>1</v>
      </c>
      <c r="P5486" s="15"/>
      <c r="Q5486" s="15"/>
      <c r="R5486" s="15"/>
    </row>
    <row r="5487" spans="1:18" x14ac:dyDescent="0.3">
      <c r="A5487" s="1">
        <v>132844</v>
      </c>
      <c r="B5487" s="2" t="s">
        <v>10648</v>
      </c>
      <c r="C5487" s="2" t="s">
        <v>10649</v>
      </c>
      <c r="D5487" s="3" t="s">
        <v>103</v>
      </c>
      <c r="E5487" s="4">
        <v>43134</v>
      </c>
      <c r="F5487" s="2" t="s">
        <v>17</v>
      </c>
      <c r="G5487" s="5" t="s">
        <v>48</v>
      </c>
      <c r="H5487" s="2" t="s">
        <v>20</v>
      </c>
      <c r="I5487" s="5" t="s">
        <v>141</v>
      </c>
      <c r="J5487" s="5" t="s">
        <v>22</v>
      </c>
      <c r="K5487" s="5" t="s">
        <v>820</v>
      </c>
      <c r="L5487" s="4">
        <v>43135.409722222219</v>
      </c>
      <c r="M5487" s="3" t="s">
        <v>34</v>
      </c>
      <c r="N5487" s="10" t="s">
        <v>138</v>
      </c>
      <c r="O5487" s="14">
        <v>1</v>
      </c>
      <c r="P5487" s="15"/>
      <c r="Q5487" s="15"/>
      <c r="R5487" s="15"/>
    </row>
    <row r="5488" spans="1:18" x14ac:dyDescent="0.3">
      <c r="A5488" s="1">
        <v>132839</v>
      </c>
      <c r="B5488" s="2" t="s">
        <v>10650</v>
      </c>
      <c r="C5488" s="2" t="s">
        <v>10651</v>
      </c>
      <c r="D5488" s="3" t="s">
        <v>103</v>
      </c>
      <c r="E5488" s="4">
        <v>43134</v>
      </c>
      <c r="F5488" s="2" t="s">
        <v>17</v>
      </c>
      <c r="G5488" s="5" t="s">
        <v>48</v>
      </c>
      <c r="H5488" s="2" t="s">
        <v>20</v>
      </c>
      <c r="I5488" s="5" t="s">
        <v>141</v>
      </c>
      <c r="J5488" s="5" t="s">
        <v>22</v>
      </c>
      <c r="K5488" s="5" t="s">
        <v>820</v>
      </c>
      <c r="L5488" s="4">
        <v>43135.409722222219</v>
      </c>
      <c r="M5488" s="3" t="s">
        <v>34</v>
      </c>
      <c r="N5488" s="10" t="s">
        <v>138</v>
      </c>
      <c r="O5488" s="14">
        <v>1</v>
      </c>
      <c r="P5488" s="15"/>
      <c r="Q5488" s="15"/>
      <c r="R5488" s="15"/>
    </row>
    <row r="5489" spans="1:18" x14ac:dyDescent="0.3">
      <c r="A5489" s="1">
        <v>132840</v>
      </c>
      <c r="B5489" s="2" t="s">
        <v>10652</v>
      </c>
      <c r="C5489" s="2" t="s">
        <v>10653</v>
      </c>
      <c r="D5489" s="3" t="s">
        <v>103</v>
      </c>
      <c r="E5489" s="4">
        <v>43134</v>
      </c>
      <c r="F5489" s="2" t="s">
        <v>17</v>
      </c>
      <c r="G5489" s="5" t="s">
        <v>48</v>
      </c>
      <c r="H5489" s="2" t="s">
        <v>20</v>
      </c>
      <c r="I5489" s="5" t="s">
        <v>141</v>
      </c>
      <c r="J5489" s="5" t="s">
        <v>22</v>
      </c>
      <c r="K5489" s="5" t="s">
        <v>820</v>
      </c>
      <c r="L5489" s="4">
        <v>43135.409722222219</v>
      </c>
      <c r="M5489" s="3" t="s">
        <v>34</v>
      </c>
      <c r="N5489" s="10" t="s">
        <v>138</v>
      </c>
      <c r="O5489" s="14">
        <v>1</v>
      </c>
      <c r="P5489" s="15"/>
      <c r="Q5489" s="15"/>
      <c r="R5489" s="15"/>
    </row>
    <row r="5490" spans="1:18" x14ac:dyDescent="0.3">
      <c r="A5490" s="1">
        <v>132841</v>
      </c>
      <c r="B5490" s="2" t="s">
        <v>10654</v>
      </c>
      <c r="C5490" s="2" t="s">
        <v>10655</v>
      </c>
      <c r="D5490" s="3" t="s">
        <v>103</v>
      </c>
      <c r="E5490" s="4">
        <v>43134</v>
      </c>
      <c r="F5490" s="2" t="s">
        <v>17</v>
      </c>
      <c r="G5490" s="5" t="s">
        <v>48</v>
      </c>
      <c r="H5490" s="2" t="s">
        <v>20</v>
      </c>
      <c r="I5490" s="5" t="s">
        <v>141</v>
      </c>
      <c r="J5490" s="5" t="s">
        <v>22</v>
      </c>
      <c r="K5490" s="5" t="s">
        <v>820</v>
      </c>
      <c r="L5490" s="4">
        <v>43135.409722222219</v>
      </c>
      <c r="M5490" s="3" t="s">
        <v>34</v>
      </c>
      <c r="N5490" s="10" t="s">
        <v>138</v>
      </c>
      <c r="O5490" s="14">
        <v>1</v>
      </c>
      <c r="P5490" s="15"/>
      <c r="Q5490" s="15"/>
      <c r="R5490" s="15"/>
    </row>
    <row r="5491" spans="1:18" x14ac:dyDescent="0.3">
      <c r="A5491" s="1">
        <v>132842</v>
      </c>
      <c r="B5491" s="2" t="s">
        <v>10656</v>
      </c>
      <c r="C5491" s="2" t="s">
        <v>10657</v>
      </c>
      <c r="D5491" s="3" t="s">
        <v>103</v>
      </c>
      <c r="E5491" s="4">
        <v>43134</v>
      </c>
      <c r="F5491" s="2" t="s">
        <v>17</v>
      </c>
      <c r="G5491" s="5" t="s">
        <v>48</v>
      </c>
      <c r="H5491" s="2" t="s">
        <v>20</v>
      </c>
      <c r="I5491" s="5" t="s">
        <v>141</v>
      </c>
      <c r="J5491" s="5" t="s">
        <v>22</v>
      </c>
      <c r="K5491" s="5" t="s">
        <v>820</v>
      </c>
      <c r="L5491" s="4">
        <v>43135.409722222219</v>
      </c>
      <c r="M5491" s="3" t="s">
        <v>34</v>
      </c>
      <c r="N5491" s="10" t="s">
        <v>138</v>
      </c>
      <c r="O5491" s="14">
        <v>1</v>
      </c>
      <c r="P5491" s="15"/>
      <c r="Q5491" s="15"/>
      <c r="R5491" s="15"/>
    </row>
    <row r="5492" spans="1:18" x14ac:dyDescent="0.3">
      <c r="A5492" s="1">
        <v>132845</v>
      </c>
      <c r="B5492" s="2" t="s">
        <v>10658</v>
      </c>
      <c r="C5492" s="2" t="s">
        <v>10659</v>
      </c>
      <c r="D5492" s="3" t="s">
        <v>103</v>
      </c>
      <c r="E5492" s="4">
        <v>43134</v>
      </c>
      <c r="F5492" s="2" t="s">
        <v>17</v>
      </c>
      <c r="G5492" s="5" t="s">
        <v>48</v>
      </c>
      <c r="H5492" s="2" t="s">
        <v>20</v>
      </c>
      <c r="I5492" s="5" t="s">
        <v>141</v>
      </c>
      <c r="J5492" s="5" t="s">
        <v>22</v>
      </c>
      <c r="K5492" s="5" t="s">
        <v>820</v>
      </c>
      <c r="L5492" s="4">
        <v>43135.409722222219</v>
      </c>
      <c r="M5492" s="3" t="s">
        <v>34</v>
      </c>
      <c r="N5492" s="10" t="s">
        <v>138</v>
      </c>
      <c r="O5492" s="14">
        <v>1</v>
      </c>
      <c r="P5492" s="15"/>
      <c r="Q5492" s="15"/>
      <c r="R5492" s="15"/>
    </row>
    <row r="5493" spans="1:18" x14ac:dyDescent="0.3">
      <c r="A5493" s="1">
        <v>132846</v>
      </c>
      <c r="B5493" s="2" t="s">
        <v>10660</v>
      </c>
      <c r="C5493" s="2" t="s">
        <v>10661</v>
      </c>
      <c r="D5493" s="3" t="s">
        <v>103</v>
      </c>
      <c r="E5493" s="4">
        <v>43134</v>
      </c>
      <c r="F5493" s="2" t="s">
        <v>17</v>
      </c>
      <c r="G5493" s="5" t="s">
        <v>48</v>
      </c>
      <c r="H5493" s="2" t="s">
        <v>20</v>
      </c>
      <c r="I5493" s="5" t="s">
        <v>141</v>
      </c>
      <c r="J5493" s="5" t="s">
        <v>22</v>
      </c>
      <c r="K5493" s="5" t="s">
        <v>820</v>
      </c>
      <c r="L5493" s="4">
        <v>43135.409722222219</v>
      </c>
      <c r="M5493" s="3" t="s">
        <v>34</v>
      </c>
      <c r="N5493" s="10" t="s">
        <v>138</v>
      </c>
      <c r="O5493" s="14">
        <v>1</v>
      </c>
      <c r="P5493" s="15"/>
      <c r="Q5493" s="15"/>
      <c r="R5493" s="15"/>
    </row>
    <row r="5494" spans="1:18" x14ac:dyDescent="0.3">
      <c r="A5494" s="1">
        <v>132847</v>
      </c>
      <c r="B5494" s="2" t="s">
        <v>10662</v>
      </c>
      <c r="C5494" s="2" t="s">
        <v>10663</v>
      </c>
      <c r="D5494" s="3" t="s">
        <v>103</v>
      </c>
      <c r="E5494" s="4">
        <v>43134</v>
      </c>
      <c r="F5494" s="2" t="s">
        <v>17</v>
      </c>
      <c r="G5494" s="5" t="s">
        <v>48</v>
      </c>
      <c r="H5494" s="2" t="s">
        <v>20</v>
      </c>
      <c r="I5494" s="5" t="s">
        <v>141</v>
      </c>
      <c r="J5494" s="5" t="s">
        <v>22</v>
      </c>
      <c r="K5494" s="5" t="s">
        <v>820</v>
      </c>
      <c r="L5494" s="4">
        <v>43135.409722222219</v>
      </c>
      <c r="M5494" s="3" t="s">
        <v>34</v>
      </c>
      <c r="N5494" s="10" t="s">
        <v>138</v>
      </c>
      <c r="O5494" s="14">
        <v>1</v>
      </c>
      <c r="P5494" s="15"/>
      <c r="Q5494" s="15"/>
      <c r="R5494" s="15"/>
    </row>
    <row r="5495" spans="1:18" x14ac:dyDescent="0.3">
      <c r="A5495" s="1">
        <v>132848</v>
      </c>
      <c r="B5495" s="2" t="s">
        <v>10664</v>
      </c>
      <c r="C5495" s="2" t="s">
        <v>10665</v>
      </c>
      <c r="D5495" s="3" t="s">
        <v>103</v>
      </c>
      <c r="E5495" s="4">
        <v>43134</v>
      </c>
      <c r="F5495" s="2" t="s">
        <v>17</v>
      </c>
      <c r="G5495" s="5" t="s">
        <v>48</v>
      </c>
      <c r="H5495" s="2" t="s">
        <v>20</v>
      </c>
      <c r="I5495" s="5" t="s">
        <v>141</v>
      </c>
      <c r="J5495" s="5" t="s">
        <v>22</v>
      </c>
      <c r="K5495" s="5" t="s">
        <v>820</v>
      </c>
      <c r="L5495" s="4">
        <v>43135.409722222219</v>
      </c>
      <c r="M5495" s="3" t="s">
        <v>34</v>
      </c>
      <c r="N5495" s="10" t="s">
        <v>138</v>
      </c>
      <c r="O5495" s="14">
        <v>1</v>
      </c>
      <c r="P5495" s="15"/>
      <c r="Q5495" s="15"/>
      <c r="R5495" s="15"/>
    </row>
    <row r="5496" spans="1:18" x14ac:dyDescent="0.3">
      <c r="A5496" s="1">
        <v>132849</v>
      </c>
      <c r="B5496" s="2" t="s">
        <v>10666</v>
      </c>
      <c r="C5496" s="2" t="s">
        <v>10667</v>
      </c>
      <c r="D5496" s="3" t="s">
        <v>103</v>
      </c>
      <c r="E5496" s="4">
        <v>43134</v>
      </c>
      <c r="F5496" s="2" t="s">
        <v>17</v>
      </c>
      <c r="G5496" s="5" t="s">
        <v>48</v>
      </c>
      <c r="H5496" s="2" t="s">
        <v>20</v>
      </c>
      <c r="I5496" s="5" t="s">
        <v>141</v>
      </c>
      <c r="J5496" s="5" t="s">
        <v>22</v>
      </c>
      <c r="K5496" s="5" t="s">
        <v>820</v>
      </c>
      <c r="L5496" s="4">
        <v>43135.409722222219</v>
      </c>
      <c r="M5496" s="3" t="s">
        <v>34</v>
      </c>
      <c r="N5496" s="10" t="s">
        <v>138</v>
      </c>
      <c r="O5496" s="14">
        <v>1</v>
      </c>
      <c r="P5496" s="15"/>
      <c r="Q5496" s="15"/>
      <c r="R5496" s="15"/>
    </row>
    <row r="5497" spans="1:18" x14ac:dyDescent="0.3">
      <c r="A5497" s="1">
        <v>132850</v>
      </c>
      <c r="B5497" s="2" t="s">
        <v>10668</v>
      </c>
      <c r="C5497" s="2" t="s">
        <v>10669</v>
      </c>
      <c r="D5497" s="3" t="s">
        <v>103</v>
      </c>
      <c r="E5497" s="4">
        <v>43134</v>
      </c>
      <c r="F5497" s="2" t="s">
        <v>17</v>
      </c>
      <c r="G5497" s="5" t="s">
        <v>48</v>
      </c>
      <c r="H5497" s="2" t="s">
        <v>20</v>
      </c>
      <c r="I5497" s="5" t="s">
        <v>141</v>
      </c>
      <c r="J5497" s="5" t="s">
        <v>22</v>
      </c>
      <c r="K5497" s="5" t="s">
        <v>820</v>
      </c>
      <c r="L5497" s="4">
        <v>43135.409722222219</v>
      </c>
      <c r="M5497" s="3" t="s">
        <v>34</v>
      </c>
      <c r="N5497" s="10" t="s">
        <v>138</v>
      </c>
      <c r="O5497" s="14">
        <v>1</v>
      </c>
      <c r="P5497" s="15"/>
      <c r="Q5497" s="15"/>
      <c r="R5497" s="15"/>
    </row>
    <row r="5498" spans="1:18" x14ac:dyDescent="0.3">
      <c r="A5498" s="1">
        <v>135080</v>
      </c>
      <c r="B5498" s="2" t="s">
        <v>10670</v>
      </c>
      <c r="C5498" s="2" t="s">
        <v>10671</v>
      </c>
      <c r="D5498" s="3" t="s">
        <v>209</v>
      </c>
      <c r="E5498" s="4">
        <v>43522</v>
      </c>
      <c r="F5498" s="2" t="s">
        <v>17</v>
      </c>
      <c r="G5498" s="5" t="s">
        <v>48</v>
      </c>
      <c r="H5498" s="2" t="s">
        <v>20</v>
      </c>
      <c r="I5498" s="5" t="s">
        <v>141</v>
      </c>
      <c r="J5498" s="5" t="s">
        <v>22</v>
      </c>
      <c r="K5498" s="5" t="s">
        <v>820</v>
      </c>
      <c r="L5498" s="4">
        <v>43533.523611111108</v>
      </c>
      <c r="M5498" s="3" t="s">
        <v>34</v>
      </c>
      <c r="N5498" s="10" t="s">
        <v>39</v>
      </c>
      <c r="O5498" s="15"/>
      <c r="P5498" s="14">
        <v>0.95</v>
      </c>
      <c r="Q5498" s="15"/>
      <c r="R5498" s="15"/>
    </row>
    <row r="5499" spans="1:18" x14ac:dyDescent="0.3">
      <c r="A5499" s="1">
        <v>132852</v>
      </c>
      <c r="B5499" s="2" t="s">
        <v>10672</v>
      </c>
      <c r="C5499" s="2" t="s">
        <v>10673</v>
      </c>
      <c r="D5499" s="3" t="s">
        <v>103</v>
      </c>
      <c r="E5499" s="4">
        <v>43134</v>
      </c>
      <c r="F5499" s="2" t="s">
        <v>17</v>
      </c>
      <c r="G5499" s="5" t="s">
        <v>48</v>
      </c>
      <c r="H5499" s="2" t="s">
        <v>20</v>
      </c>
      <c r="I5499" s="5" t="s">
        <v>141</v>
      </c>
      <c r="J5499" s="5" t="s">
        <v>22</v>
      </c>
      <c r="K5499" s="5" t="s">
        <v>820</v>
      </c>
      <c r="L5499" s="4">
        <v>43135.409722222219</v>
      </c>
      <c r="M5499" s="3" t="s">
        <v>34</v>
      </c>
      <c r="N5499" s="10" t="s">
        <v>138</v>
      </c>
      <c r="O5499" s="14">
        <v>1</v>
      </c>
      <c r="P5499" s="15"/>
      <c r="Q5499" s="15"/>
      <c r="R5499" s="15"/>
    </row>
    <row r="5500" spans="1:18" x14ac:dyDescent="0.3">
      <c r="A5500" s="1">
        <v>132853</v>
      </c>
      <c r="B5500" s="2" t="s">
        <v>10674</v>
      </c>
      <c r="C5500" s="2" t="s">
        <v>10675</v>
      </c>
      <c r="D5500" s="3" t="s">
        <v>103</v>
      </c>
      <c r="E5500" s="4">
        <v>43134</v>
      </c>
      <c r="F5500" s="2" t="s">
        <v>17</v>
      </c>
      <c r="G5500" s="5" t="s">
        <v>48</v>
      </c>
      <c r="H5500" s="2" t="s">
        <v>20</v>
      </c>
      <c r="I5500" s="5" t="s">
        <v>141</v>
      </c>
      <c r="J5500" s="5" t="s">
        <v>22</v>
      </c>
      <c r="K5500" s="5" t="s">
        <v>820</v>
      </c>
      <c r="L5500" s="4">
        <v>43135.409722222219</v>
      </c>
      <c r="M5500" s="3" t="s">
        <v>34</v>
      </c>
      <c r="N5500" s="10" t="s">
        <v>138</v>
      </c>
      <c r="O5500" s="14">
        <v>1</v>
      </c>
      <c r="P5500" s="15"/>
      <c r="Q5500" s="15"/>
      <c r="R5500" s="15"/>
    </row>
    <row r="5501" spans="1:18" x14ac:dyDescent="0.3">
      <c r="A5501" s="1">
        <v>132854</v>
      </c>
      <c r="B5501" s="2" t="s">
        <v>10676</v>
      </c>
      <c r="C5501" s="2" t="s">
        <v>10677</v>
      </c>
      <c r="D5501" s="3" t="s">
        <v>103</v>
      </c>
      <c r="E5501" s="4">
        <v>43134</v>
      </c>
      <c r="F5501" s="2" t="s">
        <v>17</v>
      </c>
      <c r="G5501" s="5" t="s">
        <v>48</v>
      </c>
      <c r="H5501" s="2" t="s">
        <v>20</v>
      </c>
      <c r="I5501" s="5" t="s">
        <v>141</v>
      </c>
      <c r="J5501" s="5" t="s">
        <v>22</v>
      </c>
      <c r="K5501" s="5" t="s">
        <v>820</v>
      </c>
      <c r="L5501" s="4">
        <v>43135.409722222219</v>
      </c>
      <c r="M5501" s="3" t="s">
        <v>34</v>
      </c>
      <c r="N5501" s="10" t="s">
        <v>138</v>
      </c>
      <c r="O5501" s="14">
        <v>1</v>
      </c>
      <c r="P5501" s="15"/>
      <c r="Q5501" s="15"/>
      <c r="R5501" s="15"/>
    </row>
    <row r="5502" spans="1:18" x14ac:dyDescent="0.3">
      <c r="A5502" s="1">
        <v>16575</v>
      </c>
      <c r="B5502" s="2" t="s">
        <v>10678</v>
      </c>
      <c r="C5502" s="2" t="s">
        <v>10679</v>
      </c>
      <c r="D5502" s="3" t="s">
        <v>31</v>
      </c>
      <c r="E5502" s="4">
        <v>41609</v>
      </c>
      <c r="F5502" s="2" t="s">
        <v>17</v>
      </c>
      <c r="G5502" s="5" t="s">
        <v>48</v>
      </c>
      <c r="H5502" s="2" t="s">
        <v>42</v>
      </c>
      <c r="I5502" s="5" t="s">
        <v>851</v>
      </c>
      <c r="J5502" s="5" t="s">
        <v>43</v>
      </c>
      <c r="K5502" s="5" t="s">
        <v>33</v>
      </c>
      <c r="L5502" s="4">
        <v>41688.400000000001</v>
      </c>
      <c r="M5502" s="3" t="s">
        <v>34</v>
      </c>
      <c r="N5502" s="10" t="s">
        <v>138</v>
      </c>
      <c r="O5502" s="14">
        <v>1</v>
      </c>
      <c r="P5502" s="15"/>
      <c r="Q5502" s="15"/>
      <c r="R5502" s="15"/>
    </row>
    <row r="5503" spans="1:18" x14ac:dyDescent="0.3">
      <c r="A5503" s="1">
        <v>111280</v>
      </c>
      <c r="B5503" s="2" t="s">
        <v>10680</v>
      </c>
      <c r="C5503" s="2" t="s">
        <v>10681</v>
      </c>
      <c r="D5503" s="3" t="s">
        <v>31</v>
      </c>
      <c r="E5503" s="4">
        <v>41609</v>
      </c>
      <c r="F5503" s="2" t="s">
        <v>17</v>
      </c>
      <c r="G5503" s="5" t="s">
        <v>48</v>
      </c>
      <c r="H5503" s="2" t="s">
        <v>20</v>
      </c>
      <c r="I5503" s="5" t="s">
        <v>851</v>
      </c>
      <c r="J5503" s="5" t="s">
        <v>43</v>
      </c>
      <c r="K5503" s="5" t="s">
        <v>33</v>
      </c>
      <c r="L5503" s="4">
        <v>41744.422916666663</v>
      </c>
      <c r="M5503" s="3" t="s">
        <v>34</v>
      </c>
      <c r="N5503" s="10" t="s">
        <v>138</v>
      </c>
      <c r="O5503" s="14">
        <v>1</v>
      </c>
      <c r="P5503" s="15"/>
      <c r="Q5503" s="15"/>
      <c r="R5503" s="15"/>
    </row>
    <row r="5504" spans="1:18" x14ac:dyDescent="0.3">
      <c r="A5504" s="1">
        <v>134152</v>
      </c>
      <c r="B5504" s="2" t="s">
        <v>10682</v>
      </c>
      <c r="C5504" s="2" t="s">
        <v>10683</v>
      </c>
      <c r="D5504" s="3" t="s">
        <v>103</v>
      </c>
      <c r="E5504" s="4">
        <v>43355.397222222222</v>
      </c>
      <c r="F5504" s="2" t="s">
        <v>17</v>
      </c>
      <c r="G5504" s="5" t="s">
        <v>48</v>
      </c>
      <c r="H5504" s="2" t="s">
        <v>20</v>
      </c>
      <c r="I5504" s="5" t="s">
        <v>262</v>
      </c>
      <c r="J5504" s="5" t="s">
        <v>22</v>
      </c>
      <c r="K5504" s="5" t="s">
        <v>33</v>
      </c>
      <c r="L5504" s="4">
        <v>43355.397222222222</v>
      </c>
      <c r="M5504" s="3" t="s">
        <v>34</v>
      </c>
      <c r="N5504" s="10" t="s">
        <v>39</v>
      </c>
      <c r="O5504" s="15"/>
      <c r="P5504" s="14">
        <v>0.95</v>
      </c>
      <c r="Q5504" s="15"/>
      <c r="R5504" s="15"/>
    </row>
    <row r="5505" spans="1:18" x14ac:dyDescent="0.3">
      <c r="A5505" s="1">
        <v>134153</v>
      </c>
      <c r="B5505" s="2" t="s">
        <v>10684</v>
      </c>
      <c r="C5505" s="2" t="s">
        <v>10685</v>
      </c>
      <c r="D5505" s="3" t="s">
        <v>209</v>
      </c>
      <c r="E5505" s="4">
        <v>43355.397222222222</v>
      </c>
      <c r="F5505" s="2" t="s">
        <v>17</v>
      </c>
      <c r="G5505" s="5" t="s">
        <v>48</v>
      </c>
      <c r="H5505" s="2" t="s">
        <v>20</v>
      </c>
      <c r="I5505" s="5" t="s">
        <v>262</v>
      </c>
      <c r="J5505" s="5" t="s">
        <v>22</v>
      </c>
      <c r="K5505" s="5" t="s">
        <v>33</v>
      </c>
      <c r="L5505" s="4">
        <v>43355.397222222222</v>
      </c>
      <c r="M5505" s="3" t="s">
        <v>34</v>
      </c>
      <c r="N5505" s="10" t="s">
        <v>39</v>
      </c>
      <c r="O5505" s="15"/>
      <c r="P5505" s="14">
        <v>0.95</v>
      </c>
      <c r="Q5505" s="15"/>
      <c r="R5505" s="15"/>
    </row>
    <row r="5506" spans="1:18" x14ac:dyDescent="0.3">
      <c r="A5506" s="1">
        <v>134154</v>
      </c>
      <c r="B5506" s="2" t="s">
        <v>10686</v>
      </c>
      <c r="C5506" s="2" t="s">
        <v>10687</v>
      </c>
      <c r="D5506" s="3" t="s">
        <v>209</v>
      </c>
      <c r="E5506" s="4">
        <v>43355.397222222222</v>
      </c>
      <c r="F5506" s="2" t="s">
        <v>17</v>
      </c>
      <c r="G5506" s="5" t="s">
        <v>48</v>
      </c>
      <c r="H5506" s="2" t="s">
        <v>20</v>
      </c>
      <c r="I5506" s="5" t="s">
        <v>262</v>
      </c>
      <c r="J5506" s="5" t="s">
        <v>22</v>
      </c>
      <c r="K5506" s="5" t="s">
        <v>33</v>
      </c>
      <c r="L5506" s="4">
        <v>43355.397222222222</v>
      </c>
      <c r="M5506" s="3" t="s">
        <v>34</v>
      </c>
      <c r="N5506" s="10" t="s">
        <v>39</v>
      </c>
      <c r="O5506" s="15"/>
      <c r="P5506" s="14">
        <v>0.95</v>
      </c>
      <c r="Q5506" s="15"/>
      <c r="R5506" s="15"/>
    </row>
    <row r="5507" spans="1:18" x14ac:dyDescent="0.3">
      <c r="A5507" s="1">
        <v>134155</v>
      </c>
      <c r="B5507" s="2" t="s">
        <v>10688</v>
      </c>
      <c r="C5507" s="2" t="s">
        <v>10689</v>
      </c>
      <c r="D5507" s="3" t="s">
        <v>209</v>
      </c>
      <c r="E5507" s="4">
        <v>43355.397222222222</v>
      </c>
      <c r="F5507" s="2" t="s">
        <v>17</v>
      </c>
      <c r="G5507" s="5" t="s">
        <v>48</v>
      </c>
      <c r="H5507" s="2" t="s">
        <v>20</v>
      </c>
      <c r="I5507" s="5" t="s">
        <v>262</v>
      </c>
      <c r="J5507" s="5" t="s">
        <v>22</v>
      </c>
      <c r="K5507" s="5" t="s">
        <v>33</v>
      </c>
      <c r="L5507" s="4">
        <v>43355.397222222222</v>
      </c>
      <c r="M5507" s="3" t="s">
        <v>34</v>
      </c>
      <c r="N5507" s="10" t="s">
        <v>39</v>
      </c>
      <c r="O5507" s="15"/>
      <c r="P5507" s="14">
        <v>0.95</v>
      </c>
      <c r="Q5507" s="15"/>
      <c r="R5507" s="15"/>
    </row>
    <row r="5508" spans="1:18" x14ac:dyDescent="0.3">
      <c r="A5508" s="1">
        <v>134156</v>
      </c>
      <c r="B5508" s="2" t="s">
        <v>10690</v>
      </c>
      <c r="C5508" s="2" t="s">
        <v>10691</v>
      </c>
      <c r="D5508" s="3" t="s">
        <v>209</v>
      </c>
      <c r="E5508" s="4">
        <v>43355.397222222222</v>
      </c>
      <c r="F5508" s="2" t="s">
        <v>17</v>
      </c>
      <c r="G5508" s="5" t="s">
        <v>48</v>
      </c>
      <c r="H5508" s="2" t="s">
        <v>20</v>
      </c>
      <c r="I5508" s="5" t="s">
        <v>262</v>
      </c>
      <c r="J5508" s="5" t="s">
        <v>22</v>
      </c>
      <c r="K5508" s="5" t="s">
        <v>33</v>
      </c>
      <c r="L5508" s="4">
        <v>43355.397222222222</v>
      </c>
      <c r="M5508" s="3" t="s">
        <v>34</v>
      </c>
      <c r="N5508" s="10" t="s">
        <v>39</v>
      </c>
      <c r="O5508" s="15"/>
      <c r="P5508" s="14">
        <v>0.95</v>
      </c>
      <c r="Q5508" s="15"/>
      <c r="R5508" s="15"/>
    </row>
    <row r="5509" spans="1:18" x14ac:dyDescent="0.3">
      <c r="A5509" s="1">
        <v>134157</v>
      </c>
      <c r="B5509" s="2" t="s">
        <v>10692</v>
      </c>
      <c r="C5509" s="2" t="s">
        <v>10693</v>
      </c>
      <c r="D5509" s="3" t="s">
        <v>209</v>
      </c>
      <c r="E5509" s="4">
        <v>43355.397222222222</v>
      </c>
      <c r="F5509" s="2" t="s">
        <v>17</v>
      </c>
      <c r="G5509" s="5" t="s">
        <v>48</v>
      </c>
      <c r="H5509" s="2" t="s">
        <v>20</v>
      </c>
      <c r="I5509" s="5" t="s">
        <v>262</v>
      </c>
      <c r="J5509" s="5" t="s">
        <v>22</v>
      </c>
      <c r="K5509" s="5" t="s">
        <v>33</v>
      </c>
      <c r="L5509" s="4">
        <v>43355.397222222222</v>
      </c>
      <c r="M5509" s="3" t="s">
        <v>34</v>
      </c>
      <c r="N5509" s="10" t="s">
        <v>39</v>
      </c>
      <c r="O5509" s="15"/>
      <c r="P5509" s="14">
        <v>0.95</v>
      </c>
      <c r="Q5509" s="15"/>
      <c r="R5509" s="15"/>
    </row>
    <row r="5510" spans="1:18" x14ac:dyDescent="0.3">
      <c r="A5510" s="1">
        <v>134158</v>
      </c>
      <c r="B5510" s="2" t="s">
        <v>10694</v>
      </c>
      <c r="C5510" s="2" t="s">
        <v>10695</v>
      </c>
      <c r="D5510" s="3" t="s">
        <v>103</v>
      </c>
      <c r="E5510" s="4">
        <v>43355.397222222222</v>
      </c>
      <c r="F5510" s="2" t="s">
        <v>17</v>
      </c>
      <c r="G5510" s="5" t="s">
        <v>48</v>
      </c>
      <c r="H5510" s="2" t="s">
        <v>20</v>
      </c>
      <c r="I5510" s="5" t="s">
        <v>262</v>
      </c>
      <c r="J5510" s="5" t="s">
        <v>22</v>
      </c>
      <c r="K5510" s="5" t="s">
        <v>33</v>
      </c>
      <c r="L5510" s="4">
        <v>43355.397222222222</v>
      </c>
      <c r="M5510" s="3" t="s">
        <v>34</v>
      </c>
      <c r="N5510" s="10" t="s">
        <v>39</v>
      </c>
      <c r="O5510" s="15"/>
      <c r="P5510" s="14">
        <v>0.95</v>
      </c>
      <c r="Q5510" s="15"/>
      <c r="R5510" s="15"/>
    </row>
    <row r="5511" spans="1:18" x14ac:dyDescent="0.3">
      <c r="A5511" s="1">
        <v>134159</v>
      </c>
      <c r="B5511" s="2" t="s">
        <v>10696</v>
      </c>
      <c r="C5511" s="2" t="s">
        <v>10697</v>
      </c>
      <c r="D5511" s="3" t="s">
        <v>103</v>
      </c>
      <c r="E5511" s="4">
        <v>43355.397222222222</v>
      </c>
      <c r="F5511" s="2" t="s">
        <v>17</v>
      </c>
      <c r="G5511" s="5" t="s">
        <v>48</v>
      </c>
      <c r="H5511" s="2" t="s">
        <v>20</v>
      </c>
      <c r="I5511" s="5" t="s">
        <v>262</v>
      </c>
      <c r="J5511" s="5" t="s">
        <v>22</v>
      </c>
      <c r="K5511" s="5" t="s">
        <v>33</v>
      </c>
      <c r="L5511" s="4">
        <v>43355.397222222222</v>
      </c>
      <c r="M5511" s="3" t="s">
        <v>34</v>
      </c>
      <c r="N5511" s="10" t="s">
        <v>39</v>
      </c>
      <c r="O5511" s="15"/>
      <c r="P5511" s="14">
        <v>0.95</v>
      </c>
      <c r="Q5511" s="15"/>
      <c r="R5511" s="15"/>
    </row>
    <row r="5512" spans="1:18" x14ac:dyDescent="0.3">
      <c r="A5512" s="1">
        <v>134160</v>
      </c>
      <c r="B5512" s="2" t="s">
        <v>10698</v>
      </c>
      <c r="C5512" s="2" t="s">
        <v>10699</v>
      </c>
      <c r="D5512" s="3" t="s">
        <v>103</v>
      </c>
      <c r="E5512" s="4">
        <v>43355.397222222222</v>
      </c>
      <c r="F5512" s="2" t="s">
        <v>17</v>
      </c>
      <c r="G5512" s="5" t="s">
        <v>48</v>
      </c>
      <c r="H5512" s="2" t="s">
        <v>20</v>
      </c>
      <c r="I5512" s="5" t="s">
        <v>262</v>
      </c>
      <c r="J5512" s="5" t="s">
        <v>22</v>
      </c>
      <c r="K5512" s="5" t="s">
        <v>33</v>
      </c>
      <c r="L5512" s="4">
        <v>43355.397222222222</v>
      </c>
      <c r="M5512" s="3" t="s">
        <v>34</v>
      </c>
      <c r="N5512" s="10" t="s">
        <v>39</v>
      </c>
      <c r="O5512" s="15"/>
      <c r="P5512" s="14">
        <v>0.95</v>
      </c>
      <c r="Q5512" s="15"/>
      <c r="R5512" s="15"/>
    </row>
    <row r="5513" spans="1:18" x14ac:dyDescent="0.3">
      <c r="A5513" s="1">
        <v>134161</v>
      </c>
      <c r="B5513" s="2" t="s">
        <v>10700</v>
      </c>
      <c r="C5513" s="2" t="s">
        <v>10701</v>
      </c>
      <c r="D5513" s="3" t="s">
        <v>103</v>
      </c>
      <c r="E5513" s="4">
        <v>43355.397222222222</v>
      </c>
      <c r="F5513" s="2" t="s">
        <v>17</v>
      </c>
      <c r="G5513" s="5" t="s">
        <v>48</v>
      </c>
      <c r="H5513" s="2" t="s">
        <v>20</v>
      </c>
      <c r="I5513" s="5" t="s">
        <v>262</v>
      </c>
      <c r="J5513" s="5" t="s">
        <v>22</v>
      </c>
      <c r="K5513" s="5" t="s">
        <v>33</v>
      </c>
      <c r="L5513" s="4">
        <v>43355.397222222222</v>
      </c>
      <c r="M5513" s="3" t="s">
        <v>34</v>
      </c>
      <c r="N5513" s="10" t="s">
        <v>39</v>
      </c>
      <c r="O5513" s="15"/>
      <c r="P5513" s="14">
        <v>0.95</v>
      </c>
      <c r="Q5513" s="15"/>
      <c r="R5513" s="15"/>
    </row>
    <row r="5514" spans="1:18" x14ac:dyDescent="0.3">
      <c r="A5514" s="1">
        <v>134162</v>
      </c>
      <c r="B5514" s="2" t="s">
        <v>10702</v>
      </c>
      <c r="C5514" s="2" t="s">
        <v>10703</v>
      </c>
      <c r="D5514" s="3" t="s">
        <v>103</v>
      </c>
      <c r="E5514" s="4">
        <v>43355.397222222222</v>
      </c>
      <c r="F5514" s="2" t="s">
        <v>17</v>
      </c>
      <c r="G5514" s="5" t="s">
        <v>48</v>
      </c>
      <c r="H5514" s="2" t="s">
        <v>20</v>
      </c>
      <c r="I5514" s="5" t="s">
        <v>262</v>
      </c>
      <c r="J5514" s="5" t="s">
        <v>22</v>
      </c>
      <c r="K5514" s="5" t="s">
        <v>33</v>
      </c>
      <c r="L5514" s="4">
        <v>43355.397222222222</v>
      </c>
      <c r="M5514" s="3" t="s">
        <v>34</v>
      </c>
      <c r="N5514" s="10" t="s">
        <v>39</v>
      </c>
      <c r="O5514" s="15"/>
      <c r="P5514" s="14">
        <v>0.95</v>
      </c>
      <c r="Q5514" s="15"/>
      <c r="R5514" s="15"/>
    </row>
    <row r="5515" spans="1:18" x14ac:dyDescent="0.3">
      <c r="A5515" s="1">
        <v>134163</v>
      </c>
      <c r="B5515" s="2" t="s">
        <v>10704</v>
      </c>
      <c r="C5515" s="2" t="s">
        <v>10705</v>
      </c>
      <c r="D5515" s="3" t="s">
        <v>103</v>
      </c>
      <c r="E5515" s="4">
        <v>43355.397222222222</v>
      </c>
      <c r="F5515" s="2" t="s">
        <v>17</v>
      </c>
      <c r="G5515" s="5" t="s">
        <v>48</v>
      </c>
      <c r="H5515" s="2" t="s">
        <v>20</v>
      </c>
      <c r="I5515" s="5" t="s">
        <v>262</v>
      </c>
      <c r="J5515" s="5" t="s">
        <v>22</v>
      </c>
      <c r="K5515" s="5" t="s">
        <v>33</v>
      </c>
      <c r="L5515" s="4">
        <v>43355.397222222222</v>
      </c>
      <c r="M5515" s="3" t="s">
        <v>34</v>
      </c>
      <c r="N5515" s="10" t="s">
        <v>39</v>
      </c>
      <c r="O5515" s="15"/>
      <c r="P5515" s="14">
        <v>0.95</v>
      </c>
      <c r="Q5515" s="15"/>
      <c r="R5515" s="15"/>
    </row>
    <row r="5516" spans="1:18" x14ac:dyDescent="0.3">
      <c r="A5516" s="1">
        <v>134164</v>
      </c>
      <c r="B5516" s="2" t="s">
        <v>10706</v>
      </c>
      <c r="C5516" s="2" t="s">
        <v>10707</v>
      </c>
      <c r="D5516" s="3" t="s">
        <v>103</v>
      </c>
      <c r="E5516" s="4">
        <v>43355.397222222222</v>
      </c>
      <c r="F5516" s="2" t="s">
        <v>17</v>
      </c>
      <c r="G5516" s="5" t="s">
        <v>48</v>
      </c>
      <c r="H5516" s="2" t="s">
        <v>20</v>
      </c>
      <c r="I5516" s="5" t="s">
        <v>262</v>
      </c>
      <c r="J5516" s="5" t="s">
        <v>22</v>
      </c>
      <c r="K5516" s="5" t="s">
        <v>33</v>
      </c>
      <c r="L5516" s="4">
        <v>43355.397222222222</v>
      </c>
      <c r="M5516" s="3" t="s">
        <v>34</v>
      </c>
      <c r="N5516" s="10" t="s">
        <v>39</v>
      </c>
      <c r="O5516" s="15"/>
      <c r="P5516" s="14">
        <v>0.95</v>
      </c>
      <c r="Q5516" s="15"/>
      <c r="R5516" s="15"/>
    </row>
    <row r="5517" spans="1:18" x14ac:dyDescent="0.3">
      <c r="A5517" s="1">
        <v>134165</v>
      </c>
      <c r="B5517" s="2" t="s">
        <v>10708</v>
      </c>
      <c r="C5517" s="2" t="s">
        <v>10709</v>
      </c>
      <c r="D5517" s="3" t="s">
        <v>108</v>
      </c>
      <c r="E5517" s="4">
        <v>43355.397222222222</v>
      </c>
      <c r="F5517" s="2" t="s">
        <v>17</v>
      </c>
      <c r="G5517" s="5" t="s">
        <v>48</v>
      </c>
      <c r="H5517" s="2" t="s">
        <v>20</v>
      </c>
      <c r="I5517" s="5" t="s">
        <v>262</v>
      </c>
      <c r="J5517" s="5" t="s">
        <v>22</v>
      </c>
      <c r="K5517" s="5" t="s">
        <v>33</v>
      </c>
      <c r="L5517" s="4">
        <v>43355.397222222222</v>
      </c>
      <c r="M5517" s="3" t="s">
        <v>34</v>
      </c>
      <c r="N5517" s="10" t="s">
        <v>39</v>
      </c>
      <c r="O5517" s="15"/>
      <c r="P5517" s="14">
        <v>0.95</v>
      </c>
      <c r="Q5517" s="15"/>
      <c r="R5517" s="15"/>
    </row>
    <row r="5518" spans="1:18" x14ac:dyDescent="0.3">
      <c r="A5518" s="1">
        <v>134166</v>
      </c>
      <c r="B5518" s="2" t="s">
        <v>10710</v>
      </c>
      <c r="C5518" s="2" t="s">
        <v>10711</v>
      </c>
      <c r="D5518" s="3" t="s">
        <v>31</v>
      </c>
      <c r="E5518" s="4">
        <v>43355.397916666661</v>
      </c>
      <c r="F5518" s="2" t="s">
        <v>17</v>
      </c>
      <c r="G5518" s="5" t="s">
        <v>48</v>
      </c>
      <c r="H5518" s="2" t="s">
        <v>20</v>
      </c>
      <c r="I5518" s="5" t="s">
        <v>262</v>
      </c>
      <c r="J5518" s="5" t="s">
        <v>22</v>
      </c>
      <c r="K5518" s="5" t="s">
        <v>33</v>
      </c>
      <c r="L5518" s="4">
        <v>43355.397916666661</v>
      </c>
      <c r="M5518" s="3" t="s">
        <v>34</v>
      </c>
      <c r="N5518" s="10" t="s">
        <v>39</v>
      </c>
      <c r="O5518" s="15"/>
      <c r="P5518" s="14">
        <v>0.95</v>
      </c>
      <c r="Q5518" s="15"/>
      <c r="R5518" s="15"/>
    </row>
    <row r="5519" spans="1:18" x14ac:dyDescent="0.3">
      <c r="A5519" s="1">
        <v>134167</v>
      </c>
      <c r="B5519" s="2" t="s">
        <v>10712</v>
      </c>
      <c r="C5519" s="2" t="s">
        <v>10713</v>
      </c>
      <c r="D5519" s="3" t="s">
        <v>108</v>
      </c>
      <c r="E5519" s="4">
        <v>43355.397916666661</v>
      </c>
      <c r="F5519" s="2" t="s">
        <v>17</v>
      </c>
      <c r="G5519" s="5" t="s">
        <v>48</v>
      </c>
      <c r="H5519" s="2" t="s">
        <v>20</v>
      </c>
      <c r="I5519" s="5" t="s">
        <v>262</v>
      </c>
      <c r="J5519" s="5" t="s">
        <v>22</v>
      </c>
      <c r="K5519" s="5" t="s">
        <v>33</v>
      </c>
      <c r="L5519" s="4">
        <v>43355.397916666661</v>
      </c>
      <c r="M5519" s="3" t="s">
        <v>34</v>
      </c>
      <c r="N5519" s="10" t="s">
        <v>39</v>
      </c>
      <c r="O5519" s="15"/>
      <c r="P5519" s="14">
        <v>0.95</v>
      </c>
      <c r="Q5519" s="15"/>
      <c r="R5519" s="15"/>
    </row>
    <row r="5520" spans="1:18" x14ac:dyDescent="0.3">
      <c r="A5520" s="1">
        <v>134168</v>
      </c>
      <c r="B5520" s="2" t="s">
        <v>10714</v>
      </c>
      <c r="C5520" s="2" t="s">
        <v>10715</v>
      </c>
      <c r="D5520" s="3" t="s">
        <v>108</v>
      </c>
      <c r="E5520" s="4">
        <v>43355.397916666661</v>
      </c>
      <c r="F5520" s="2" t="s">
        <v>17</v>
      </c>
      <c r="G5520" s="5" t="s">
        <v>48</v>
      </c>
      <c r="H5520" s="2" t="s">
        <v>20</v>
      </c>
      <c r="I5520" s="5" t="s">
        <v>262</v>
      </c>
      <c r="J5520" s="5" t="s">
        <v>22</v>
      </c>
      <c r="K5520" s="5" t="s">
        <v>33</v>
      </c>
      <c r="L5520" s="4">
        <v>43355.397916666661</v>
      </c>
      <c r="M5520" s="3" t="s">
        <v>34</v>
      </c>
      <c r="N5520" s="10" t="s">
        <v>39</v>
      </c>
      <c r="O5520" s="15"/>
      <c r="P5520" s="14">
        <v>0.95</v>
      </c>
      <c r="Q5520" s="15"/>
      <c r="R5520" s="15"/>
    </row>
    <row r="5521" spans="1:18" x14ac:dyDescent="0.3">
      <c r="A5521" s="1">
        <v>134169</v>
      </c>
      <c r="B5521" s="2" t="s">
        <v>10716</v>
      </c>
      <c r="C5521" s="2" t="s">
        <v>10717</v>
      </c>
      <c r="D5521" s="3" t="s">
        <v>103</v>
      </c>
      <c r="E5521" s="4">
        <v>43355.397916666661</v>
      </c>
      <c r="F5521" s="2" t="s">
        <v>17</v>
      </c>
      <c r="G5521" s="5" t="s">
        <v>48</v>
      </c>
      <c r="H5521" s="2" t="s">
        <v>20</v>
      </c>
      <c r="I5521" s="5" t="s">
        <v>262</v>
      </c>
      <c r="J5521" s="5" t="s">
        <v>22</v>
      </c>
      <c r="K5521" s="5" t="s">
        <v>33</v>
      </c>
      <c r="L5521" s="4">
        <v>43355.397916666661</v>
      </c>
      <c r="M5521" s="3" t="s">
        <v>34</v>
      </c>
      <c r="N5521" s="10" t="s">
        <v>39</v>
      </c>
      <c r="O5521" s="15"/>
      <c r="P5521" s="14">
        <v>0.95</v>
      </c>
      <c r="Q5521" s="15"/>
      <c r="R5521" s="15"/>
    </row>
    <row r="5522" spans="1:18" x14ac:dyDescent="0.3">
      <c r="A5522" s="1">
        <v>134170</v>
      </c>
      <c r="B5522" s="2" t="s">
        <v>10718</v>
      </c>
      <c r="C5522" s="2" t="s">
        <v>10719</v>
      </c>
      <c r="D5522" s="3" t="s">
        <v>31</v>
      </c>
      <c r="E5522" s="4">
        <v>43355.397916666661</v>
      </c>
      <c r="F5522" s="2" t="s">
        <v>17</v>
      </c>
      <c r="G5522" s="5" t="s">
        <v>48</v>
      </c>
      <c r="H5522" s="2" t="s">
        <v>20</v>
      </c>
      <c r="I5522" s="5" t="s">
        <v>262</v>
      </c>
      <c r="J5522" s="5" t="s">
        <v>22</v>
      </c>
      <c r="K5522" s="5" t="s">
        <v>33</v>
      </c>
      <c r="L5522" s="4">
        <v>43355.397916666661</v>
      </c>
      <c r="M5522" s="3" t="s">
        <v>34</v>
      </c>
      <c r="N5522" s="10" t="s">
        <v>39</v>
      </c>
      <c r="O5522" s="15"/>
      <c r="P5522" s="14">
        <v>0.95</v>
      </c>
      <c r="Q5522" s="15"/>
      <c r="R5522" s="15"/>
    </row>
    <row r="5523" spans="1:18" x14ac:dyDescent="0.3">
      <c r="A5523" s="1">
        <v>134171</v>
      </c>
      <c r="B5523" s="2" t="s">
        <v>10720</v>
      </c>
      <c r="C5523" s="2" t="s">
        <v>10721</v>
      </c>
      <c r="D5523" s="3" t="s">
        <v>31</v>
      </c>
      <c r="E5523" s="4">
        <v>43355.397916666661</v>
      </c>
      <c r="F5523" s="2" t="s">
        <v>17</v>
      </c>
      <c r="G5523" s="5" t="s">
        <v>48</v>
      </c>
      <c r="H5523" s="2" t="s">
        <v>20</v>
      </c>
      <c r="I5523" s="5" t="s">
        <v>262</v>
      </c>
      <c r="J5523" s="5" t="s">
        <v>22</v>
      </c>
      <c r="K5523" s="5" t="s">
        <v>33</v>
      </c>
      <c r="L5523" s="4">
        <v>43355.397916666661</v>
      </c>
      <c r="M5523" s="3" t="s">
        <v>34</v>
      </c>
      <c r="N5523" s="10" t="s">
        <v>39</v>
      </c>
      <c r="O5523" s="15"/>
      <c r="P5523" s="14">
        <v>0.95</v>
      </c>
      <c r="Q5523" s="15"/>
      <c r="R5523" s="15"/>
    </row>
    <row r="5524" spans="1:18" x14ac:dyDescent="0.3">
      <c r="A5524" s="1">
        <v>134172</v>
      </c>
      <c r="B5524" s="2" t="s">
        <v>10722</v>
      </c>
      <c r="C5524" s="2" t="s">
        <v>10723</v>
      </c>
      <c r="D5524" s="3" t="s">
        <v>31</v>
      </c>
      <c r="E5524" s="4">
        <v>43355.397916666661</v>
      </c>
      <c r="F5524" s="2" t="s">
        <v>17</v>
      </c>
      <c r="G5524" s="5" t="s">
        <v>48</v>
      </c>
      <c r="H5524" s="2" t="s">
        <v>20</v>
      </c>
      <c r="I5524" s="5" t="s">
        <v>262</v>
      </c>
      <c r="J5524" s="5" t="s">
        <v>22</v>
      </c>
      <c r="K5524" s="5" t="s">
        <v>33</v>
      </c>
      <c r="L5524" s="4">
        <v>43355.397916666661</v>
      </c>
      <c r="M5524" s="3" t="s">
        <v>34</v>
      </c>
      <c r="N5524" s="10" t="s">
        <v>39</v>
      </c>
      <c r="O5524" s="15"/>
      <c r="P5524" s="14">
        <v>0.95</v>
      </c>
      <c r="Q5524" s="15"/>
      <c r="R5524" s="15"/>
    </row>
    <row r="5525" spans="1:18" x14ac:dyDescent="0.3">
      <c r="A5525" s="1">
        <v>134173</v>
      </c>
      <c r="B5525" s="2" t="s">
        <v>10724</v>
      </c>
      <c r="C5525" s="2" t="s">
        <v>10725</v>
      </c>
      <c r="D5525" s="3" t="s">
        <v>103</v>
      </c>
      <c r="E5525" s="4">
        <v>43355.397916666661</v>
      </c>
      <c r="F5525" s="2" t="s">
        <v>17</v>
      </c>
      <c r="G5525" s="5" t="s">
        <v>48</v>
      </c>
      <c r="H5525" s="2" t="s">
        <v>20</v>
      </c>
      <c r="I5525" s="5" t="s">
        <v>262</v>
      </c>
      <c r="J5525" s="5" t="s">
        <v>22</v>
      </c>
      <c r="K5525" s="5" t="s">
        <v>33</v>
      </c>
      <c r="L5525" s="4">
        <v>43355.397916666661</v>
      </c>
      <c r="M5525" s="3" t="s">
        <v>34</v>
      </c>
      <c r="N5525" s="10" t="s">
        <v>39</v>
      </c>
      <c r="O5525" s="15"/>
      <c r="P5525" s="14">
        <v>0.95</v>
      </c>
      <c r="Q5525" s="15"/>
      <c r="R5525" s="15"/>
    </row>
    <row r="5526" spans="1:18" x14ac:dyDescent="0.3">
      <c r="A5526" s="1">
        <v>133224</v>
      </c>
      <c r="B5526" s="2" t="s">
        <v>10726</v>
      </c>
      <c r="C5526" s="2" t="s">
        <v>10727</v>
      </c>
      <c r="D5526" s="3" t="s">
        <v>103</v>
      </c>
      <c r="E5526" s="4">
        <v>43250</v>
      </c>
      <c r="F5526" s="2" t="s">
        <v>17</v>
      </c>
      <c r="G5526" s="5" t="s">
        <v>48</v>
      </c>
      <c r="H5526" s="2" t="s">
        <v>20</v>
      </c>
      <c r="I5526" s="5" t="s">
        <v>262</v>
      </c>
      <c r="J5526" s="5" t="s">
        <v>22</v>
      </c>
      <c r="K5526" s="5" t="s">
        <v>33</v>
      </c>
      <c r="L5526" s="4">
        <v>43262.439583333333</v>
      </c>
      <c r="M5526" s="3" t="s">
        <v>34</v>
      </c>
      <c r="N5526" s="10" t="s">
        <v>138</v>
      </c>
      <c r="O5526" s="14">
        <v>1</v>
      </c>
      <c r="P5526" s="15"/>
      <c r="Q5526" s="15"/>
      <c r="R5526" s="15"/>
    </row>
    <row r="5527" spans="1:18" x14ac:dyDescent="0.3">
      <c r="A5527" s="1">
        <v>133225</v>
      </c>
      <c r="B5527" s="2" t="s">
        <v>10728</v>
      </c>
      <c r="C5527" s="2" t="s">
        <v>10729</v>
      </c>
      <c r="D5527" s="3" t="s">
        <v>103</v>
      </c>
      <c r="E5527" s="4">
        <v>43250</v>
      </c>
      <c r="F5527" s="2" t="s">
        <v>17</v>
      </c>
      <c r="G5527" s="5" t="s">
        <v>48</v>
      </c>
      <c r="H5527" s="2" t="s">
        <v>20</v>
      </c>
      <c r="I5527" s="5" t="s">
        <v>262</v>
      </c>
      <c r="J5527" s="5" t="s">
        <v>22</v>
      </c>
      <c r="K5527" s="5" t="s">
        <v>33</v>
      </c>
      <c r="L5527" s="4">
        <v>43262.439583333333</v>
      </c>
      <c r="M5527" s="3" t="s">
        <v>34</v>
      </c>
      <c r="N5527" s="10" t="s">
        <v>138</v>
      </c>
      <c r="O5527" s="14">
        <v>1</v>
      </c>
      <c r="P5527" s="15"/>
      <c r="Q5527" s="15"/>
      <c r="R5527" s="15"/>
    </row>
    <row r="5528" spans="1:18" x14ac:dyDescent="0.3">
      <c r="A5528" s="1">
        <v>16502</v>
      </c>
      <c r="B5528" s="2" t="s">
        <v>10730</v>
      </c>
      <c r="C5528" s="2" t="s">
        <v>10731</v>
      </c>
      <c r="D5528" s="3" t="s">
        <v>16</v>
      </c>
      <c r="E5528" s="4">
        <v>41478</v>
      </c>
      <c r="F5528" s="2" t="s">
        <v>17</v>
      </c>
      <c r="G5528" s="5" t="s">
        <v>18</v>
      </c>
      <c r="H5528" s="2" t="s">
        <v>20</v>
      </c>
      <c r="I5528" s="5" t="s">
        <v>858</v>
      </c>
      <c r="J5528" s="5" t="s">
        <v>10920</v>
      </c>
      <c r="K5528" s="5" t="s">
        <v>33</v>
      </c>
      <c r="L5528" s="4" t="s">
        <v>19</v>
      </c>
      <c r="M5528" s="3" t="s">
        <v>34</v>
      </c>
      <c r="N5528" s="10" t="s">
        <v>138</v>
      </c>
      <c r="O5528" s="14">
        <v>1</v>
      </c>
      <c r="P5528" s="15"/>
      <c r="Q5528" s="15"/>
      <c r="R5528" s="15"/>
    </row>
    <row r="5529" spans="1:18" x14ac:dyDescent="0.3">
      <c r="A5529" s="1">
        <v>16503</v>
      </c>
      <c r="B5529" s="2" t="s">
        <v>10732</v>
      </c>
      <c r="C5529" s="2" t="s">
        <v>10733</v>
      </c>
      <c r="D5529" s="3" t="s">
        <v>16</v>
      </c>
      <c r="E5529" s="4">
        <v>41276</v>
      </c>
      <c r="F5529" s="2" t="s">
        <v>17</v>
      </c>
      <c r="G5529" s="5" t="s">
        <v>18</v>
      </c>
      <c r="H5529" s="2" t="s">
        <v>20</v>
      </c>
      <c r="I5529" s="5" t="s">
        <v>531</v>
      </c>
      <c r="J5529" s="5" t="s">
        <v>10920</v>
      </c>
      <c r="K5529" s="5" t="s">
        <v>33</v>
      </c>
      <c r="L5529" s="4" t="s">
        <v>19</v>
      </c>
      <c r="M5529" s="3" t="s">
        <v>38</v>
      </c>
      <c r="N5529" s="10" t="s">
        <v>39</v>
      </c>
      <c r="O5529" s="15"/>
      <c r="P5529" s="14">
        <v>0.95</v>
      </c>
      <c r="Q5529" s="15"/>
      <c r="R5529" s="15"/>
    </row>
    <row r="5530" spans="1:18" x14ac:dyDescent="0.3">
      <c r="A5530" s="1">
        <v>16504</v>
      </c>
      <c r="B5530" s="2" t="s">
        <v>10734</v>
      </c>
      <c r="C5530" s="2" t="s">
        <v>10735</v>
      </c>
      <c r="D5530" s="3" t="s">
        <v>16</v>
      </c>
      <c r="E5530" s="4">
        <v>41276</v>
      </c>
      <c r="F5530" s="2" t="s">
        <v>17</v>
      </c>
      <c r="G5530" s="5" t="s">
        <v>48</v>
      </c>
      <c r="H5530" s="2" t="s">
        <v>20</v>
      </c>
      <c r="I5530" s="5" t="s">
        <v>861</v>
      </c>
      <c r="J5530" s="5" t="s">
        <v>10920</v>
      </c>
      <c r="K5530" s="5" t="s">
        <v>33</v>
      </c>
      <c r="L5530" s="4" t="s">
        <v>19</v>
      </c>
      <c r="M5530" s="3" t="s">
        <v>38</v>
      </c>
      <c r="N5530" s="10" t="s">
        <v>39</v>
      </c>
      <c r="O5530" s="15"/>
      <c r="P5530" s="14">
        <v>0.95</v>
      </c>
      <c r="Q5530" s="15"/>
      <c r="R5530" s="15"/>
    </row>
    <row r="5531" spans="1:18" x14ac:dyDescent="0.3">
      <c r="A5531" s="1">
        <v>133227</v>
      </c>
      <c r="B5531" s="2" t="s">
        <v>10736</v>
      </c>
      <c r="C5531" s="2" t="s">
        <v>10737</v>
      </c>
      <c r="D5531" s="3" t="s">
        <v>103</v>
      </c>
      <c r="E5531" s="4">
        <v>43250</v>
      </c>
      <c r="F5531" s="2" t="s">
        <v>17</v>
      </c>
      <c r="G5531" s="5" t="s">
        <v>48</v>
      </c>
      <c r="H5531" s="2" t="s">
        <v>20</v>
      </c>
      <c r="I5531" s="5" t="s">
        <v>262</v>
      </c>
      <c r="J5531" s="5" t="s">
        <v>22</v>
      </c>
      <c r="K5531" s="5" t="s">
        <v>33</v>
      </c>
      <c r="L5531" s="4">
        <v>43262.439583333333</v>
      </c>
      <c r="M5531" s="3" t="s">
        <v>34</v>
      </c>
      <c r="N5531" s="10" t="s">
        <v>138</v>
      </c>
      <c r="O5531" s="14">
        <v>1</v>
      </c>
      <c r="P5531" s="15"/>
      <c r="Q5531" s="15"/>
      <c r="R5531" s="15"/>
    </row>
    <row r="5532" spans="1:18" x14ac:dyDescent="0.3">
      <c r="A5532" s="1">
        <v>133226</v>
      </c>
      <c r="B5532" s="2" t="s">
        <v>10738</v>
      </c>
      <c r="C5532" s="2" t="s">
        <v>10739</v>
      </c>
      <c r="D5532" s="3" t="s">
        <v>103</v>
      </c>
      <c r="E5532" s="4">
        <v>43250</v>
      </c>
      <c r="F5532" s="2" t="s">
        <v>17</v>
      </c>
      <c r="G5532" s="5" t="s">
        <v>48</v>
      </c>
      <c r="H5532" s="2" t="s">
        <v>20</v>
      </c>
      <c r="I5532" s="5" t="s">
        <v>262</v>
      </c>
      <c r="J5532" s="5" t="s">
        <v>22</v>
      </c>
      <c r="K5532" s="5" t="s">
        <v>33</v>
      </c>
      <c r="L5532" s="4">
        <v>43262.439583333333</v>
      </c>
      <c r="M5532" s="3" t="s">
        <v>34</v>
      </c>
      <c r="N5532" s="10" t="s">
        <v>138</v>
      </c>
      <c r="O5532" s="14">
        <v>1</v>
      </c>
      <c r="P5532" s="15"/>
      <c r="Q5532" s="15"/>
      <c r="R5532" s="15"/>
    </row>
    <row r="5533" spans="1:18" x14ac:dyDescent="0.3">
      <c r="A5533" s="1">
        <v>133228</v>
      </c>
      <c r="B5533" s="2" t="s">
        <v>10740</v>
      </c>
      <c r="C5533" s="2" t="s">
        <v>10741</v>
      </c>
      <c r="D5533" s="3" t="s">
        <v>103</v>
      </c>
      <c r="E5533" s="4">
        <v>43250</v>
      </c>
      <c r="F5533" s="2" t="s">
        <v>17</v>
      </c>
      <c r="G5533" s="5" t="s">
        <v>48</v>
      </c>
      <c r="H5533" s="2" t="s">
        <v>20</v>
      </c>
      <c r="I5533" s="5" t="s">
        <v>262</v>
      </c>
      <c r="J5533" s="5" t="s">
        <v>22</v>
      </c>
      <c r="K5533" s="5" t="s">
        <v>351</v>
      </c>
      <c r="L5533" s="4">
        <v>43262.439583333333</v>
      </c>
      <c r="M5533" s="3" t="s">
        <v>34</v>
      </c>
      <c r="N5533" s="10" t="s">
        <v>138</v>
      </c>
      <c r="O5533" s="14">
        <v>1</v>
      </c>
      <c r="P5533" s="15"/>
      <c r="Q5533" s="15"/>
      <c r="R5533" s="15"/>
    </row>
    <row r="5534" spans="1:18" x14ac:dyDescent="0.3">
      <c r="A5534" s="1">
        <v>133229</v>
      </c>
      <c r="B5534" s="2" t="s">
        <v>10742</v>
      </c>
      <c r="C5534" s="2" t="s">
        <v>10743</v>
      </c>
      <c r="D5534" s="3" t="s">
        <v>103</v>
      </c>
      <c r="E5534" s="4">
        <v>43250</v>
      </c>
      <c r="F5534" s="2" t="s">
        <v>17</v>
      </c>
      <c r="G5534" s="5" t="s">
        <v>48</v>
      </c>
      <c r="H5534" s="2" t="s">
        <v>20</v>
      </c>
      <c r="I5534" s="5" t="s">
        <v>262</v>
      </c>
      <c r="J5534" s="5" t="s">
        <v>22</v>
      </c>
      <c r="K5534" s="5" t="s">
        <v>33</v>
      </c>
      <c r="L5534" s="4">
        <v>43262.439583333333</v>
      </c>
      <c r="M5534" s="3" t="s">
        <v>34</v>
      </c>
      <c r="N5534" s="10" t="s">
        <v>138</v>
      </c>
      <c r="O5534" s="14">
        <v>1</v>
      </c>
      <c r="P5534" s="15"/>
      <c r="Q5534" s="15"/>
      <c r="R5534" s="15"/>
    </row>
    <row r="5535" spans="1:18" x14ac:dyDescent="0.3">
      <c r="A5535" s="1">
        <v>16506</v>
      </c>
      <c r="B5535" s="2" t="s">
        <v>10744</v>
      </c>
      <c r="C5535" s="2" t="s">
        <v>10745</v>
      </c>
      <c r="D5535" s="3" t="s">
        <v>31</v>
      </c>
      <c r="E5535" s="4">
        <v>41163</v>
      </c>
      <c r="F5535" s="2" t="s">
        <v>17</v>
      </c>
      <c r="G5535" s="5" t="s">
        <v>18</v>
      </c>
      <c r="H5535" s="2" t="s">
        <v>20</v>
      </c>
      <c r="I5535" s="5" t="s">
        <v>124</v>
      </c>
      <c r="J5535" s="5" t="s">
        <v>10920</v>
      </c>
      <c r="K5535" s="5" t="s">
        <v>33</v>
      </c>
      <c r="L5535" s="4" t="s">
        <v>19</v>
      </c>
      <c r="M5535" s="3" t="s">
        <v>27</v>
      </c>
      <c r="N5535" s="10" t="s">
        <v>28</v>
      </c>
      <c r="O5535" s="14">
        <v>1</v>
      </c>
      <c r="P5535" s="15"/>
      <c r="Q5535" s="15"/>
      <c r="R5535" s="15"/>
    </row>
    <row r="5536" spans="1:18" x14ac:dyDescent="0.3">
      <c r="A5536" s="1">
        <v>113447</v>
      </c>
      <c r="B5536" s="2" t="s">
        <v>10746</v>
      </c>
      <c r="C5536" s="2" t="s">
        <v>10747</v>
      </c>
      <c r="D5536" s="3" t="s">
        <v>31</v>
      </c>
      <c r="E5536" s="4">
        <v>42098.429166666661</v>
      </c>
      <c r="F5536" s="2" t="s">
        <v>17</v>
      </c>
      <c r="G5536" s="5" t="s">
        <v>48</v>
      </c>
      <c r="H5536" s="2" t="s">
        <v>20</v>
      </c>
      <c r="I5536" s="5" t="s">
        <v>262</v>
      </c>
      <c r="J5536" s="5" t="s">
        <v>22</v>
      </c>
      <c r="K5536" s="5" t="s">
        <v>33</v>
      </c>
      <c r="L5536" s="4">
        <v>42098.429166666661</v>
      </c>
      <c r="M5536" s="3" t="s">
        <v>34</v>
      </c>
      <c r="N5536" s="10" t="s">
        <v>39</v>
      </c>
      <c r="O5536" s="15"/>
      <c r="P5536" s="14">
        <v>0.95</v>
      </c>
      <c r="Q5536" s="15"/>
      <c r="R5536" s="15"/>
    </row>
    <row r="5537" spans="1:18" x14ac:dyDescent="0.3">
      <c r="A5537" s="1">
        <v>130693</v>
      </c>
      <c r="B5537" s="2" t="s">
        <v>10748</v>
      </c>
      <c r="C5537" s="2" t="s">
        <v>10749</v>
      </c>
      <c r="D5537" s="3" t="s">
        <v>16</v>
      </c>
      <c r="E5537" s="4">
        <v>42899</v>
      </c>
      <c r="F5537" s="2" t="s">
        <v>17</v>
      </c>
      <c r="G5537" s="5" t="s">
        <v>48</v>
      </c>
      <c r="H5537" s="2" t="s">
        <v>20</v>
      </c>
      <c r="I5537" s="5" t="s">
        <v>537</v>
      </c>
      <c r="J5537" s="5" t="s">
        <v>22</v>
      </c>
      <c r="K5537" s="5" t="s">
        <v>33</v>
      </c>
      <c r="L5537" s="4">
        <v>42900.644444444442</v>
      </c>
      <c r="M5537" s="3" t="s">
        <v>38</v>
      </c>
      <c r="N5537" s="10" t="s">
        <v>39</v>
      </c>
      <c r="O5537" s="15"/>
      <c r="P5537" s="14">
        <v>0.95</v>
      </c>
      <c r="Q5537" s="15"/>
      <c r="R5537" s="15"/>
    </row>
    <row r="5538" spans="1:18" x14ac:dyDescent="0.3">
      <c r="A5538" s="1">
        <v>135329</v>
      </c>
      <c r="B5538" s="2" t="s">
        <v>10750</v>
      </c>
      <c r="C5538" s="2" t="s">
        <v>10751</v>
      </c>
      <c r="D5538" s="3" t="s">
        <v>103</v>
      </c>
      <c r="E5538" s="4">
        <v>43593</v>
      </c>
      <c r="F5538" s="2" t="s">
        <v>17</v>
      </c>
      <c r="G5538" s="5" t="s">
        <v>48</v>
      </c>
      <c r="H5538" s="2" t="s">
        <v>20</v>
      </c>
      <c r="I5538" s="5" t="s">
        <v>279</v>
      </c>
      <c r="J5538" s="5" t="s">
        <v>22</v>
      </c>
      <c r="K5538" s="5" t="s">
        <v>33</v>
      </c>
      <c r="L5538" s="4">
        <v>43596.387499999997</v>
      </c>
      <c r="M5538" s="3" t="s">
        <v>34</v>
      </c>
      <c r="N5538" s="10" t="s">
        <v>39</v>
      </c>
      <c r="O5538" s="15"/>
      <c r="P5538" s="14">
        <v>0.95</v>
      </c>
      <c r="Q5538" s="15"/>
      <c r="R5538" s="15"/>
    </row>
    <row r="5539" spans="1:18" x14ac:dyDescent="0.3">
      <c r="A5539" s="1">
        <v>135334</v>
      </c>
      <c r="B5539" s="2" t="s">
        <v>10752</v>
      </c>
      <c r="C5539" s="2" t="s">
        <v>10753</v>
      </c>
      <c r="D5539" s="3" t="s">
        <v>103</v>
      </c>
      <c r="E5539" s="4">
        <v>43593</v>
      </c>
      <c r="F5539" s="2" t="s">
        <v>17</v>
      </c>
      <c r="G5539" s="5" t="s">
        <v>48</v>
      </c>
      <c r="H5539" s="2" t="s">
        <v>20</v>
      </c>
      <c r="I5539" s="5" t="s">
        <v>279</v>
      </c>
      <c r="J5539" s="5" t="s">
        <v>22</v>
      </c>
      <c r="K5539" s="5" t="s">
        <v>33</v>
      </c>
      <c r="L5539" s="4">
        <v>43596.390972222223</v>
      </c>
      <c r="M5539" s="3" t="s">
        <v>34</v>
      </c>
      <c r="N5539" s="10" t="s">
        <v>138</v>
      </c>
      <c r="O5539" s="14">
        <v>1</v>
      </c>
      <c r="P5539" s="15"/>
      <c r="Q5539" s="15"/>
      <c r="R5539" s="15"/>
    </row>
    <row r="5540" spans="1:18" x14ac:dyDescent="0.3">
      <c r="A5540" s="1">
        <v>135335</v>
      </c>
      <c r="B5540" s="2" t="s">
        <v>10754</v>
      </c>
      <c r="C5540" s="2" t="s">
        <v>10755</v>
      </c>
      <c r="D5540" s="3" t="s">
        <v>103</v>
      </c>
      <c r="E5540" s="4">
        <v>43593</v>
      </c>
      <c r="F5540" s="2" t="s">
        <v>17</v>
      </c>
      <c r="G5540" s="5" t="s">
        <v>48</v>
      </c>
      <c r="H5540" s="2" t="s">
        <v>20</v>
      </c>
      <c r="I5540" s="5" t="s">
        <v>279</v>
      </c>
      <c r="J5540" s="5" t="s">
        <v>22</v>
      </c>
      <c r="K5540" s="5" t="s">
        <v>33</v>
      </c>
      <c r="L5540" s="4">
        <v>43596.391666666663</v>
      </c>
      <c r="M5540" s="3" t="s">
        <v>34</v>
      </c>
      <c r="N5540" s="10" t="s">
        <v>138</v>
      </c>
      <c r="O5540" s="14">
        <v>1</v>
      </c>
      <c r="P5540" s="15"/>
      <c r="Q5540" s="15"/>
      <c r="R5540" s="15"/>
    </row>
    <row r="5541" spans="1:18" x14ac:dyDescent="0.3">
      <c r="A5541" s="1">
        <v>133450</v>
      </c>
      <c r="B5541" s="2" t="s">
        <v>10756</v>
      </c>
      <c r="C5541" s="2" t="s">
        <v>10757</v>
      </c>
      <c r="D5541" s="3" t="s">
        <v>16</v>
      </c>
      <c r="E5541" s="4">
        <v>43288</v>
      </c>
      <c r="F5541" s="2" t="s">
        <v>17</v>
      </c>
      <c r="G5541" s="5" t="s">
        <v>48</v>
      </c>
      <c r="H5541" s="2" t="s">
        <v>20</v>
      </c>
      <c r="I5541" s="5" t="s">
        <v>262</v>
      </c>
      <c r="J5541" s="5" t="s">
        <v>22</v>
      </c>
      <c r="K5541" s="5" t="s">
        <v>33</v>
      </c>
      <c r="L5541" s="4">
        <v>43291.398611111108</v>
      </c>
      <c r="M5541" s="3" t="s">
        <v>38</v>
      </c>
      <c r="N5541" s="10" t="s">
        <v>35</v>
      </c>
      <c r="O5541" s="14">
        <v>1</v>
      </c>
      <c r="P5541" s="15"/>
      <c r="Q5541" s="15"/>
      <c r="R5541" s="15"/>
    </row>
    <row r="5542" spans="1:18" x14ac:dyDescent="0.3">
      <c r="A5542" s="1">
        <v>134328</v>
      </c>
      <c r="B5542" s="2" t="s">
        <v>10758</v>
      </c>
      <c r="C5542" s="2" t="s">
        <v>10759</v>
      </c>
      <c r="D5542" s="3" t="s">
        <v>31</v>
      </c>
      <c r="E5542" s="4">
        <v>43402.59652777778</v>
      </c>
      <c r="F5542" s="2" t="s">
        <v>17</v>
      </c>
      <c r="G5542" s="5" t="s">
        <v>48</v>
      </c>
      <c r="H5542" s="2" t="s">
        <v>20</v>
      </c>
      <c r="I5542" s="5" t="s">
        <v>136</v>
      </c>
      <c r="J5542" s="5" t="s">
        <v>22</v>
      </c>
      <c r="K5542" s="5" t="s">
        <v>33</v>
      </c>
      <c r="L5542" s="4">
        <v>43402.59652777778</v>
      </c>
      <c r="M5542" s="3" t="s">
        <v>34</v>
      </c>
      <c r="N5542" s="10" t="s">
        <v>138</v>
      </c>
      <c r="O5542" s="14">
        <v>1</v>
      </c>
      <c r="P5542" s="15"/>
      <c r="Q5542" s="15"/>
      <c r="R5542" s="15"/>
    </row>
    <row r="5543" spans="1:18" x14ac:dyDescent="0.3">
      <c r="A5543" s="1">
        <v>134329</v>
      </c>
      <c r="B5543" s="2" t="s">
        <v>10760</v>
      </c>
      <c r="C5543" s="2" t="s">
        <v>10761</v>
      </c>
      <c r="D5543" s="3" t="s">
        <v>31</v>
      </c>
      <c r="E5543" s="4">
        <v>43402.59652777778</v>
      </c>
      <c r="F5543" s="2" t="s">
        <v>17</v>
      </c>
      <c r="G5543" s="5" t="s">
        <v>48</v>
      </c>
      <c r="H5543" s="2" t="s">
        <v>20</v>
      </c>
      <c r="I5543" s="5" t="s">
        <v>136</v>
      </c>
      <c r="J5543" s="5" t="s">
        <v>22</v>
      </c>
      <c r="K5543" s="5" t="s">
        <v>33</v>
      </c>
      <c r="L5543" s="4">
        <v>43402.59652777778</v>
      </c>
      <c r="M5543" s="3" t="s">
        <v>34</v>
      </c>
      <c r="N5543" s="10" t="s">
        <v>138</v>
      </c>
      <c r="O5543" s="14">
        <v>1</v>
      </c>
      <c r="P5543" s="15"/>
      <c r="Q5543" s="15"/>
      <c r="R5543" s="15"/>
    </row>
    <row r="5544" spans="1:18" x14ac:dyDescent="0.3">
      <c r="A5544" s="1">
        <v>134330</v>
      </c>
      <c r="B5544" s="2" t="s">
        <v>10762</v>
      </c>
      <c r="C5544" s="2" t="s">
        <v>10763</v>
      </c>
      <c r="D5544" s="3" t="s">
        <v>31</v>
      </c>
      <c r="E5544" s="4">
        <v>43402.59652777778</v>
      </c>
      <c r="F5544" s="2" t="s">
        <v>17</v>
      </c>
      <c r="G5544" s="5" t="s">
        <v>48</v>
      </c>
      <c r="H5544" s="2" t="s">
        <v>20</v>
      </c>
      <c r="I5544" s="5" t="s">
        <v>136</v>
      </c>
      <c r="J5544" s="5" t="s">
        <v>22</v>
      </c>
      <c r="K5544" s="5" t="s">
        <v>33</v>
      </c>
      <c r="L5544" s="4">
        <v>43402.59652777778</v>
      </c>
      <c r="M5544" s="3" t="s">
        <v>34</v>
      </c>
      <c r="N5544" s="10" t="s">
        <v>138</v>
      </c>
      <c r="O5544" s="14">
        <v>1</v>
      </c>
      <c r="P5544" s="15"/>
      <c r="Q5544" s="15"/>
      <c r="R5544" s="15"/>
    </row>
    <row r="5545" spans="1:18" x14ac:dyDescent="0.3">
      <c r="A5545" s="1">
        <v>134331</v>
      </c>
      <c r="B5545" s="2" t="s">
        <v>10764</v>
      </c>
      <c r="C5545" s="2" t="s">
        <v>10765</v>
      </c>
      <c r="D5545" s="3" t="s">
        <v>31</v>
      </c>
      <c r="E5545" s="4">
        <v>43402.59652777778</v>
      </c>
      <c r="F5545" s="2" t="s">
        <v>17</v>
      </c>
      <c r="G5545" s="5" t="s">
        <v>48</v>
      </c>
      <c r="H5545" s="2" t="s">
        <v>20</v>
      </c>
      <c r="I5545" s="5" t="s">
        <v>136</v>
      </c>
      <c r="J5545" s="5" t="s">
        <v>22</v>
      </c>
      <c r="K5545" s="5" t="s">
        <v>33</v>
      </c>
      <c r="L5545" s="4">
        <v>43402.59652777778</v>
      </c>
      <c r="M5545" s="3" t="s">
        <v>34</v>
      </c>
      <c r="N5545" s="10" t="s">
        <v>138</v>
      </c>
      <c r="O5545" s="14">
        <v>1</v>
      </c>
      <c r="P5545" s="15"/>
      <c r="Q5545" s="15"/>
      <c r="R5545" s="15"/>
    </row>
    <row r="5546" spans="1:18" x14ac:dyDescent="0.3">
      <c r="A5546" s="1">
        <v>134332</v>
      </c>
      <c r="B5546" s="2" t="s">
        <v>10766</v>
      </c>
      <c r="C5546" s="2" t="s">
        <v>10767</v>
      </c>
      <c r="D5546" s="3" t="s">
        <v>31</v>
      </c>
      <c r="E5546" s="4">
        <v>43402.59652777778</v>
      </c>
      <c r="F5546" s="2" t="s">
        <v>17</v>
      </c>
      <c r="G5546" s="5" t="s">
        <v>48</v>
      </c>
      <c r="H5546" s="2" t="s">
        <v>20</v>
      </c>
      <c r="I5546" s="5" t="s">
        <v>136</v>
      </c>
      <c r="J5546" s="5" t="s">
        <v>22</v>
      </c>
      <c r="K5546" s="5" t="s">
        <v>33</v>
      </c>
      <c r="L5546" s="4">
        <v>43402.59652777778</v>
      </c>
      <c r="M5546" s="3" t="s">
        <v>34</v>
      </c>
      <c r="N5546" s="10" t="s">
        <v>138</v>
      </c>
      <c r="O5546" s="14">
        <v>1</v>
      </c>
      <c r="P5546" s="15"/>
      <c r="Q5546" s="15"/>
      <c r="R5546" s="15"/>
    </row>
    <row r="5547" spans="1:18" x14ac:dyDescent="0.3">
      <c r="A5547" s="1">
        <v>111281</v>
      </c>
      <c r="B5547" s="2" t="s">
        <v>10768</v>
      </c>
      <c r="C5547" s="2" t="s">
        <v>10769</v>
      </c>
      <c r="D5547" s="3" t="s">
        <v>31</v>
      </c>
      <c r="E5547" s="4">
        <v>41609</v>
      </c>
      <c r="F5547" s="2" t="s">
        <v>17</v>
      </c>
      <c r="G5547" s="5" t="s">
        <v>48</v>
      </c>
      <c r="H5547" s="2" t="s">
        <v>42</v>
      </c>
      <c r="I5547" s="5" t="s">
        <v>851</v>
      </c>
      <c r="J5547" s="5" t="s">
        <v>43</v>
      </c>
      <c r="K5547" s="5" t="s">
        <v>827</v>
      </c>
      <c r="L5547" s="4">
        <v>41744.426388888889</v>
      </c>
      <c r="M5547" s="3" t="s">
        <v>34</v>
      </c>
      <c r="N5547" s="10" t="s">
        <v>138</v>
      </c>
      <c r="O5547" s="14">
        <v>1</v>
      </c>
      <c r="P5547" s="15"/>
      <c r="Q5547" s="15"/>
      <c r="R5547" s="15"/>
    </row>
    <row r="5548" spans="1:18" x14ac:dyDescent="0.3">
      <c r="A5548" s="1">
        <v>111282</v>
      </c>
      <c r="B5548" s="2" t="s">
        <v>10770</v>
      </c>
      <c r="C5548" s="2" t="s">
        <v>10771</v>
      </c>
      <c r="D5548" s="3" t="s">
        <v>31</v>
      </c>
      <c r="E5548" s="4">
        <v>41609</v>
      </c>
      <c r="F5548" s="2" t="s">
        <v>17</v>
      </c>
      <c r="G5548" s="5" t="s">
        <v>48</v>
      </c>
      <c r="H5548" s="2" t="s">
        <v>42</v>
      </c>
      <c r="I5548" s="5" t="s">
        <v>851</v>
      </c>
      <c r="J5548" s="5" t="s">
        <v>43</v>
      </c>
      <c r="K5548" s="5" t="s">
        <v>827</v>
      </c>
      <c r="L5548" s="4">
        <v>41744.428472222222</v>
      </c>
      <c r="M5548" s="3" t="s">
        <v>34</v>
      </c>
      <c r="N5548" s="10" t="s">
        <v>138</v>
      </c>
      <c r="O5548" s="14">
        <v>1</v>
      </c>
      <c r="P5548" s="15"/>
      <c r="Q5548" s="15"/>
      <c r="R5548" s="15"/>
    </row>
    <row r="5549" spans="1:18" x14ac:dyDescent="0.3">
      <c r="A5549" s="1">
        <v>111283</v>
      </c>
      <c r="B5549" s="2" t="s">
        <v>10772</v>
      </c>
      <c r="C5549" s="2" t="s">
        <v>10681</v>
      </c>
      <c r="D5549" s="3" t="s">
        <v>31</v>
      </c>
      <c r="E5549" s="4">
        <v>41609</v>
      </c>
      <c r="F5549" s="2" t="s">
        <v>17</v>
      </c>
      <c r="G5549" s="5" t="s">
        <v>48</v>
      </c>
      <c r="H5549" s="2" t="s">
        <v>42</v>
      </c>
      <c r="I5549" s="5" t="s">
        <v>851</v>
      </c>
      <c r="J5549" s="5" t="s">
        <v>43</v>
      </c>
      <c r="K5549" s="5" t="s">
        <v>827</v>
      </c>
      <c r="L5549" s="4">
        <v>41744.4375</v>
      </c>
      <c r="M5549" s="3" t="s">
        <v>34</v>
      </c>
      <c r="N5549" s="10" t="s">
        <v>138</v>
      </c>
      <c r="O5549" s="14">
        <v>1</v>
      </c>
      <c r="P5549" s="15"/>
      <c r="Q5549" s="15"/>
      <c r="R5549" s="15"/>
    </row>
    <row r="5550" spans="1:18" x14ac:dyDescent="0.3">
      <c r="A5550" s="1">
        <v>113104</v>
      </c>
      <c r="B5550" s="2" t="s">
        <v>10773</v>
      </c>
      <c r="C5550" s="2" t="s">
        <v>10774</v>
      </c>
      <c r="D5550" s="3" t="s">
        <v>103</v>
      </c>
      <c r="E5550" s="4">
        <v>41983</v>
      </c>
      <c r="F5550" s="2" t="s">
        <v>17</v>
      </c>
      <c r="G5550" s="5" t="s">
        <v>48</v>
      </c>
      <c r="H5550" s="2" t="s">
        <v>20</v>
      </c>
      <c r="I5550" s="5" t="s">
        <v>854</v>
      </c>
      <c r="J5550" s="5" t="s">
        <v>22</v>
      </c>
      <c r="K5550" s="5" t="s">
        <v>33</v>
      </c>
      <c r="L5550" s="4">
        <v>41988.368750000001</v>
      </c>
      <c r="M5550" s="3" t="s">
        <v>34</v>
      </c>
      <c r="N5550" s="10" t="s">
        <v>138</v>
      </c>
      <c r="O5550" s="14">
        <v>1</v>
      </c>
      <c r="P5550" s="15"/>
      <c r="Q5550" s="15"/>
      <c r="R5550" s="15"/>
    </row>
    <row r="5551" spans="1:18" x14ac:dyDescent="0.3">
      <c r="A5551" s="1">
        <v>113105</v>
      </c>
      <c r="B5551" s="2" t="s">
        <v>10775</v>
      </c>
      <c r="C5551" s="2" t="s">
        <v>10776</v>
      </c>
      <c r="D5551" s="3" t="s">
        <v>103</v>
      </c>
      <c r="E5551" s="4">
        <v>41983</v>
      </c>
      <c r="F5551" s="2" t="s">
        <v>17</v>
      </c>
      <c r="G5551" s="5" t="s">
        <v>48</v>
      </c>
      <c r="H5551" s="2" t="s">
        <v>20</v>
      </c>
      <c r="I5551" s="5" t="s">
        <v>854</v>
      </c>
      <c r="J5551" s="5" t="s">
        <v>22</v>
      </c>
      <c r="K5551" s="5" t="s">
        <v>33</v>
      </c>
      <c r="L5551" s="4">
        <v>41988.368750000001</v>
      </c>
      <c r="M5551" s="3" t="s">
        <v>34</v>
      </c>
      <c r="N5551" s="10" t="s">
        <v>39</v>
      </c>
      <c r="O5551" s="15"/>
      <c r="P5551" s="14">
        <v>0.95</v>
      </c>
      <c r="Q5551" s="15"/>
      <c r="R5551" s="15"/>
    </row>
    <row r="5552" spans="1:18" x14ac:dyDescent="0.3">
      <c r="A5552" s="1">
        <v>113106</v>
      </c>
      <c r="B5552" s="2" t="s">
        <v>10777</v>
      </c>
      <c r="C5552" s="2" t="s">
        <v>10778</v>
      </c>
      <c r="D5552" s="3" t="s">
        <v>103</v>
      </c>
      <c r="E5552" s="4">
        <v>41983</v>
      </c>
      <c r="F5552" s="2" t="s">
        <v>17</v>
      </c>
      <c r="G5552" s="5" t="s">
        <v>48</v>
      </c>
      <c r="H5552" s="2" t="s">
        <v>20</v>
      </c>
      <c r="I5552" s="5" t="s">
        <v>854</v>
      </c>
      <c r="J5552" s="5" t="s">
        <v>22</v>
      </c>
      <c r="K5552" s="5" t="s">
        <v>33</v>
      </c>
      <c r="L5552" s="4">
        <v>41988.368750000001</v>
      </c>
      <c r="M5552" s="3" t="s">
        <v>34</v>
      </c>
      <c r="N5552" s="10" t="s">
        <v>39</v>
      </c>
      <c r="O5552" s="15"/>
      <c r="P5552" s="14">
        <v>0.95</v>
      </c>
      <c r="Q5552" s="15"/>
      <c r="R5552" s="15"/>
    </row>
    <row r="5553" spans="1:18" x14ac:dyDescent="0.3">
      <c r="A5553" s="1">
        <v>113107</v>
      </c>
      <c r="B5553" s="2" t="s">
        <v>10779</v>
      </c>
      <c r="C5553" s="2" t="s">
        <v>10780</v>
      </c>
      <c r="D5553" s="3" t="s">
        <v>103</v>
      </c>
      <c r="E5553" s="4">
        <v>41983</v>
      </c>
      <c r="F5553" s="2" t="s">
        <v>17</v>
      </c>
      <c r="G5553" s="5" t="s">
        <v>48</v>
      </c>
      <c r="H5553" s="2" t="s">
        <v>20</v>
      </c>
      <c r="I5553" s="5" t="s">
        <v>854</v>
      </c>
      <c r="J5553" s="5" t="s">
        <v>22</v>
      </c>
      <c r="K5553" s="5" t="s">
        <v>33</v>
      </c>
      <c r="L5553" s="4">
        <v>41988.368750000001</v>
      </c>
      <c r="M5553" s="3" t="s">
        <v>34</v>
      </c>
      <c r="N5553" s="10" t="s">
        <v>39</v>
      </c>
      <c r="O5553" s="15"/>
      <c r="P5553" s="14">
        <v>0.95</v>
      </c>
      <c r="Q5553" s="15"/>
      <c r="R5553" s="15"/>
    </row>
    <row r="5554" spans="1:18" x14ac:dyDescent="0.3">
      <c r="A5554" s="1">
        <v>113108</v>
      </c>
      <c r="B5554" s="2" t="s">
        <v>10781</v>
      </c>
      <c r="C5554" s="2" t="s">
        <v>10782</v>
      </c>
      <c r="D5554" s="3" t="s">
        <v>103</v>
      </c>
      <c r="E5554" s="4">
        <v>41983</v>
      </c>
      <c r="F5554" s="2" t="s">
        <v>17</v>
      </c>
      <c r="G5554" s="5" t="s">
        <v>48</v>
      </c>
      <c r="H5554" s="2" t="s">
        <v>20</v>
      </c>
      <c r="I5554" s="5" t="s">
        <v>854</v>
      </c>
      <c r="J5554" s="5" t="s">
        <v>22</v>
      </c>
      <c r="K5554" s="5" t="s">
        <v>33</v>
      </c>
      <c r="L5554" s="4">
        <v>41988.369444444441</v>
      </c>
      <c r="M5554" s="3" t="s">
        <v>34</v>
      </c>
      <c r="N5554" s="10" t="s">
        <v>138</v>
      </c>
      <c r="O5554" s="14">
        <v>1</v>
      </c>
      <c r="P5554" s="15"/>
      <c r="Q5554" s="15"/>
      <c r="R5554" s="15"/>
    </row>
    <row r="5555" spans="1:18" x14ac:dyDescent="0.3">
      <c r="A5555" s="1">
        <v>113109</v>
      </c>
      <c r="B5555" s="2" t="s">
        <v>10783</v>
      </c>
      <c r="C5555" s="2" t="s">
        <v>10784</v>
      </c>
      <c r="D5555" s="3" t="s">
        <v>103</v>
      </c>
      <c r="E5555" s="4">
        <v>41983</v>
      </c>
      <c r="F5555" s="2" t="s">
        <v>17</v>
      </c>
      <c r="G5555" s="5" t="s">
        <v>48</v>
      </c>
      <c r="H5555" s="2" t="s">
        <v>20</v>
      </c>
      <c r="I5555" s="5" t="s">
        <v>854</v>
      </c>
      <c r="J5555" s="5" t="s">
        <v>22</v>
      </c>
      <c r="K5555" s="5" t="s">
        <v>33</v>
      </c>
      <c r="L5555" s="4">
        <v>41988.369444444441</v>
      </c>
      <c r="M5555" s="3" t="s">
        <v>34</v>
      </c>
      <c r="N5555" s="10" t="s">
        <v>39</v>
      </c>
      <c r="O5555" s="15"/>
      <c r="P5555" s="14">
        <v>0.95</v>
      </c>
      <c r="Q5555" s="15"/>
      <c r="R5555" s="15"/>
    </row>
    <row r="5556" spans="1:18" x14ac:dyDescent="0.3">
      <c r="A5556" s="1">
        <v>113110</v>
      </c>
      <c r="B5556" s="2" t="s">
        <v>10785</v>
      </c>
      <c r="C5556" s="2" t="s">
        <v>10786</v>
      </c>
      <c r="D5556" s="3" t="s">
        <v>103</v>
      </c>
      <c r="E5556" s="4">
        <v>41983</v>
      </c>
      <c r="F5556" s="2" t="s">
        <v>17</v>
      </c>
      <c r="G5556" s="5" t="s">
        <v>48</v>
      </c>
      <c r="H5556" s="2" t="s">
        <v>20</v>
      </c>
      <c r="I5556" s="5" t="s">
        <v>854</v>
      </c>
      <c r="J5556" s="5" t="s">
        <v>22</v>
      </c>
      <c r="K5556" s="5" t="s">
        <v>33</v>
      </c>
      <c r="L5556" s="4">
        <v>41988.369444444441</v>
      </c>
      <c r="M5556" s="3" t="s">
        <v>34</v>
      </c>
      <c r="N5556" s="10" t="s">
        <v>39</v>
      </c>
      <c r="O5556" s="15"/>
      <c r="P5556" s="14">
        <v>0.95</v>
      </c>
      <c r="Q5556" s="15"/>
      <c r="R5556" s="15"/>
    </row>
    <row r="5557" spans="1:18" x14ac:dyDescent="0.3">
      <c r="A5557" s="1">
        <v>113111</v>
      </c>
      <c r="B5557" s="2" t="s">
        <v>10787</v>
      </c>
      <c r="C5557" s="2" t="s">
        <v>10788</v>
      </c>
      <c r="D5557" s="3" t="s">
        <v>103</v>
      </c>
      <c r="E5557" s="4">
        <v>41983</v>
      </c>
      <c r="F5557" s="2" t="s">
        <v>17</v>
      </c>
      <c r="G5557" s="5" t="s">
        <v>48</v>
      </c>
      <c r="H5557" s="2" t="s">
        <v>20</v>
      </c>
      <c r="I5557" s="5" t="s">
        <v>854</v>
      </c>
      <c r="J5557" s="5" t="s">
        <v>22</v>
      </c>
      <c r="K5557" s="5" t="s">
        <v>33</v>
      </c>
      <c r="L5557" s="4">
        <v>41988.369444444441</v>
      </c>
      <c r="M5557" s="3" t="s">
        <v>34</v>
      </c>
      <c r="N5557" s="10" t="s">
        <v>138</v>
      </c>
      <c r="O5557" s="14">
        <v>1</v>
      </c>
      <c r="P5557" s="15"/>
      <c r="Q5557" s="15"/>
      <c r="R5557" s="15"/>
    </row>
    <row r="5558" spans="1:18" x14ac:dyDescent="0.3">
      <c r="A5558" s="1">
        <v>113112</v>
      </c>
      <c r="B5558" s="2" t="s">
        <v>10789</v>
      </c>
      <c r="C5558" s="2" t="s">
        <v>10790</v>
      </c>
      <c r="D5558" s="3" t="s">
        <v>103</v>
      </c>
      <c r="E5558" s="4">
        <v>41983</v>
      </c>
      <c r="F5558" s="2" t="s">
        <v>17</v>
      </c>
      <c r="G5558" s="5" t="s">
        <v>48</v>
      </c>
      <c r="H5558" s="2" t="s">
        <v>20</v>
      </c>
      <c r="I5558" s="5" t="s">
        <v>854</v>
      </c>
      <c r="J5558" s="5" t="s">
        <v>22</v>
      </c>
      <c r="K5558" s="5" t="s">
        <v>33</v>
      </c>
      <c r="L5558" s="4">
        <v>41988.369444444441</v>
      </c>
      <c r="M5558" s="3" t="s">
        <v>34</v>
      </c>
      <c r="N5558" s="10" t="s">
        <v>39</v>
      </c>
      <c r="O5558" s="15"/>
      <c r="P5558" s="14">
        <v>0.95</v>
      </c>
      <c r="Q5558" s="15"/>
      <c r="R5558" s="15"/>
    </row>
    <row r="5559" spans="1:18" x14ac:dyDescent="0.3">
      <c r="A5559" s="1">
        <v>113113</v>
      </c>
      <c r="B5559" s="2" t="s">
        <v>10791</v>
      </c>
      <c r="C5559" s="2" t="s">
        <v>10792</v>
      </c>
      <c r="D5559" s="3" t="s">
        <v>103</v>
      </c>
      <c r="E5559" s="4">
        <v>41983</v>
      </c>
      <c r="F5559" s="2" t="s">
        <v>17</v>
      </c>
      <c r="G5559" s="5" t="s">
        <v>48</v>
      </c>
      <c r="H5559" s="2" t="s">
        <v>20</v>
      </c>
      <c r="I5559" s="5" t="s">
        <v>854</v>
      </c>
      <c r="J5559" s="5" t="s">
        <v>22</v>
      </c>
      <c r="K5559" s="5" t="s">
        <v>33</v>
      </c>
      <c r="L5559" s="4">
        <v>41988.369444444441</v>
      </c>
      <c r="M5559" s="3" t="s">
        <v>34</v>
      </c>
      <c r="N5559" s="10" t="s">
        <v>138</v>
      </c>
      <c r="O5559" s="14">
        <v>1</v>
      </c>
      <c r="P5559" s="15"/>
      <c r="Q5559" s="15"/>
      <c r="R5559" s="15"/>
    </row>
    <row r="5560" spans="1:18" x14ac:dyDescent="0.3">
      <c r="A5560" s="1">
        <v>113116</v>
      </c>
      <c r="B5560" s="2" t="s">
        <v>10793</v>
      </c>
      <c r="C5560" s="2" t="s">
        <v>10794</v>
      </c>
      <c r="D5560" s="3" t="s">
        <v>103</v>
      </c>
      <c r="E5560" s="4">
        <v>41983</v>
      </c>
      <c r="F5560" s="2" t="s">
        <v>17</v>
      </c>
      <c r="G5560" s="5" t="s">
        <v>48</v>
      </c>
      <c r="H5560" s="2" t="s">
        <v>20</v>
      </c>
      <c r="I5560" s="5" t="s">
        <v>854</v>
      </c>
      <c r="J5560" s="5" t="s">
        <v>22</v>
      </c>
      <c r="K5560" s="5" t="s">
        <v>33</v>
      </c>
      <c r="L5560" s="4">
        <v>41988.369444444441</v>
      </c>
      <c r="M5560" s="3" t="s">
        <v>34</v>
      </c>
      <c r="N5560" s="10" t="s">
        <v>138</v>
      </c>
      <c r="O5560" s="14">
        <v>1</v>
      </c>
      <c r="P5560" s="15"/>
      <c r="Q5560" s="15"/>
      <c r="R5560" s="15"/>
    </row>
    <row r="5561" spans="1:18" x14ac:dyDescent="0.3">
      <c r="A5561" s="1">
        <v>113118</v>
      </c>
      <c r="B5561" s="2" t="s">
        <v>10795</v>
      </c>
      <c r="C5561" s="2" t="s">
        <v>10796</v>
      </c>
      <c r="D5561" s="3" t="s">
        <v>103</v>
      </c>
      <c r="E5561" s="4">
        <v>41983</v>
      </c>
      <c r="F5561" s="2" t="s">
        <v>17</v>
      </c>
      <c r="G5561" s="5" t="s">
        <v>48</v>
      </c>
      <c r="H5561" s="2" t="s">
        <v>20</v>
      </c>
      <c r="I5561" s="5" t="s">
        <v>854</v>
      </c>
      <c r="J5561" s="5" t="s">
        <v>22</v>
      </c>
      <c r="K5561" s="5" t="s">
        <v>33</v>
      </c>
      <c r="L5561" s="4">
        <v>41988.369444444441</v>
      </c>
      <c r="M5561" s="3" t="s">
        <v>34</v>
      </c>
      <c r="N5561" s="10" t="s">
        <v>138</v>
      </c>
      <c r="O5561" s="14">
        <v>1</v>
      </c>
      <c r="P5561" s="15"/>
      <c r="Q5561" s="15"/>
      <c r="R5561" s="15"/>
    </row>
    <row r="5562" spans="1:18" x14ac:dyDescent="0.3">
      <c r="A5562" s="1">
        <v>113123</v>
      </c>
      <c r="B5562" s="2" t="s">
        <v>10797</v>
      </c>
      <c r="C5562" s="2" t="s">
        <v>10798</v>
      </c>
      <c r="D5562" s="3" t="s">
        <v>103</v>
      </c>
      <c r="E5562" s="4">
        <v>41983</v>
      </c>
      <c r="F5562" s="2" t="s">
        <v>17</v>
      </c>
      <c r="G5562" s="5" t="s">
        <v>48</v>
      </c>
      <c r="H5562" s="2" t="s">
        <v>20</v>
      </c>
      <c r="I5562" s="5" t="s">
        <v>854</v>
      </c>
      <c r="J5562" s="5" t="s">
        <v>22</v>
      </c>
      <c r="K5562" s="5" t="s">
        <v>33</v>
      </c>
      <c r="L5562" s="4">
        <v>41988.369444444441</v>
      </c>
      <c r="M5562" s="3" t="s">
        <v>34</v>
      </c>
      <c r="N5562" s="10" t="s">
        <v>39</v>
      </c>
      <c r="O5562" s="15"/>
      <c r="P5562" s="14">
        <v>0.95</v>
      </c>
      <c r="Q5562" s="15"/>
      <c r="R5562" s="15"/>
    </row>
    <row r="5563" spans="1:18" x14ac:dyDescent="0.3">
      <c r="A5563" s="1">
        <v>113124</v>
      </c>
      <c r="B5563" s="2" t="s">
        <v>10799</v>
      </c>
      <c r="C5563" s="2" t="s">
        <v>10790</v>
      </c>
      <c r="D5563" s="3" t="s">
        <v>103</v>
      </c>
      <c r="E5563" s="4">
        <v>41983</v>
      </c>
      <c r="F5563" s="2" t="s">
        <v>17</v>
      </c>
      <c r="G5563" s="5" t="s">
        <v>48</v>
      </c>
      <c r="H5563" s="2" t="s">
        <v>20</v>
      </c>
      <c r="I5563" s="5" t="s">
        <v>854</v>
      </c>
      <c r="J5563" s="5" t="s">
        <v>22</v>
      </c>
      <c r="K5563" s="5" t="s">
        <v>33</v>
      </c>
      <c r="L5563" s="4">
        <v>41988.369444444441</v>
      </c>
      <c r="M5563" s="3" t="s">
        <v>34</v>
      </c>
      <c r="N5563" s="10" t="s">
        <v>39</v>
      </c>
      <c r="O5563" s="15"/>
      <c r="P5563" s="14">
        <v>0.95</v>
      </c>
      <c r="Q5563" s="15"/>
      <c r="R5563" s="15"/>
    </row>
    <row r="5564" spans="1:18" x14ac:dyDescent="0.3">
      <c r="A5564" s="1">
        <v>113125</v>
      </c>
      <c r="B5564" s="2" t="s">
        <v>10800</v>
      </c>
      <c r="C5564" s="2" t="s">
        <v>10796</v>
      </c>
      <c r="D5564" s="3" t="s">
        <v>103</v>
      </c>
      <c r="E5564" s="4">
        <v>41983</v>
      </c>
      <c r="F5564" s="2" t="s">
        <v>17</v>
      </c>
      <c r="G5564" s="5" t="s">
        <v>48</v>
      </c>
      <c r="H5564" s="2" t="s">
        <v>20</v>
      </c>
      <c r="I5564" s="5" t="s">
        <v>854</v>
      </c>
      <c r="J5564" s="5" t="s">
        <v>22</v>
      </c>
      <c r="K5564" s="5" t="s">
        <v>33</v>
      </c>
      <c r="L5564" s="4">
        <v>41988.369444444441</v>
      </c>
      <c r="M5564" s="3" t="s">
        <v>34</v>
      </c>
      <c r="N5564" s="10" t="s">
        <v>138</v>
      </c>
      <c r="O5564" s="14">
        <v>1</v>
      </c>
      <c r="P5564" s="15"/>
      <c r="Q5564" s="15"/>
      <c r="R5564" s="15"/>
    </row>
    <row r="5565" spans="1:18" x14ac:dyDescent="0.3">
      <c r="A5565" s="1">
        <v>113126</v>
      </c>
      <c r="B5565" s="2" t="s">
        <v>10801</v>
      </c>
      <c r="C5565" s="2" t="s">
        <v>10802</v>
      </c>
      <c r="D5565" s="3" t="s">
        <v>103</v>
      </c>
      <c r="E5565" s="4">
        <v>41983</v>
      </c>
      <c r="F5565" s="2" t="s">
        <v>17</v>
      </c>
      <c r="G5565" s="5" t="s">
        <v>48</v>
      </c>
      <c r="H5565" s="2" t="s">
        <v>20</v>
      </c>
      <c r="I5565" s="5" t="s">
        <v>854</v>
      </c>
      <c r="J5565" s="5" t="s">
        <v>22</v>
      </c>
      <c r="K5565" s="5" t="s">
        <v>33</v>
      </c>
      <c r="L5565" s="4">
        <v>41988.369444444441</v>
      </c>
      <c r="M5565" s="3" t="s">
        <v>34</v>
      </c>
      <c r="N5565" s="10" t="s">
        <v>39</v>
      </c>
      <c r="O5565" s="15"/>
      <c r="P5565" s="14">
        <v>0.95</v>
      </c>
      <c r="Q5565" s="15"/>
      <c r="R5565" s="15"/>
    </row>
    <row r="5566" spans="1:18" x14ac:dyDescent="0.3">
      <c r="A5566" s="1">
        <v>113127</v>
      </c>
      <c r="B5566" s="2" t="s">
        <v>10803</v>
      </c>
      <c r="C5566" s="2" t="s">
        <v>10804</v>
      </c>
      <c r="D5566" s="3" t="s">
        <v>103</v>
      </c>
      <c r="E5566" s="4">
        <v>41983</v>
      </c>
      <c r="F5566" s="2" t="s">
        <v>17</v>
      </c>
      <c r="G5566" s="5" t="s">
        <v>48</v>
      </c>
      <c r="H5566" s="2" t="s">
        <v>20</v>
      </c>
      <c r="I5566" s="5" t="s">
        <v>854</v>
      </c>
      <c r="J5566" s="5" t="s">
        <v>22</v>
      </c>
      <c r="K5566" s="5" t="s">
        <v>33</v>
      </c>
      <c r="L5566" s="4">
        <v>41988.369444444441</v>
      </c>
      <c r="M5566" s="3" t="s">
        <v>34</v>
      </c>
      <c r="N5566" s="10" t="s">
        <v>138</v>
      </c>
      <c r="O5566" s="14">
        <v>1</v>
      </c>
      <c r="P5566" s="15"/>
      <c r="Q5566" s="15"/>
      <c r="R5566" s="15"/>
    </row>
    <row r="5567" spans="1:18" x14ac:dyDescent="0.3">
      <c r="A5567" s="1">
        <v>16510</v>
      </c>
      <c r="B5567" s="2" t="s">
        <v>10805</v>
      </c>
      <c r="C5567" s="2" t="s">
        <v>10806</v>
      </c>
      <c r="D5567" s="3" t="s">
        <v>16</v>
      </c>
      <c r="E5567" s="4">
        <v>41349</v>
      </c>
      <c r="F5567" s="2" t="s">
        <v>17</v>
      </c>
      <c r="G5567" s="5" t="s">
        <v>48</v>
      </c>
      <c r="H5567" s="2" t="s">
        <v>20</v>
      </c>
      <c r="I5567" s="5" t="s">
        <v>811</v>
      </c>
      <c r="J5567" s="5" t="s">
        <v>43</v>
      </c>
      <c r="K5567" s="5" t="s">
        <v>820</v>
      </c>
      <c r="L5567" s="4" t="s">
        <v>19</v>
      </c>
      <c r="M5567" s="3" t="s">
        <v>38</v>
      </c>
      <c r="N5567" s="10" t="s">
        <v>35</v>
      </c>
      <c r="O5567" s="14">
        <v>1</v>
      </c>
      <c r="P5567" s="15"/>
      <c r="Q5567" s="15"/>
      <c r="R5567" s="15"/>
    </row>
    <row r="5568" spans="1:18" x14ac:dyDescent="0.3">
      <c r="A5568" s="1">
        <v>16511</v>
      </c>
      <c r="B5568" s="2" t="s">
        <v>10807</v>
      </c>
      <c r="C5568" s="2" t="s">
        <v>10808</v>
      </c>
      <c r="D5568" s="3" t="s">
        <v>16</v>
      </c>
      <c r="E5568" s="4">
        <v>41349</v>
      </c>
      <c r="F5568" s="2" t="s">
        <v>17</v>
      </c>
      <c r="G5568" s="5" t="s">
        <v>48</v>
      </c>
      <c r="H5568" s="2" t="s">
        <v>20</v>
      </c>
      <c r="I5568" s="5" t="s">
        <v>811</v>
      </c>
      <c r="J5568" s="5" t="s">
        <v>43</v>
      </c>
      <c r="K5568" s="5" t="s">
        <v>820</v>
      </c>
      <c r="L5568" s="4" t="s">
        <v>19</v>
      </c>
      <c r="M5568" s="3" t="s">
        <v>38</v>
      </c>
      <c r="N5568" s="10" t="s">
        <v>35</v>
      </c>
      <c r="O5568" s="14">
        <v>1</v>
      </c>
      <c r="P5568" s="15"/>
      <c r="Q5568" s="15"/>
      <c r="R5568" s="15"/>
    </row>
    <row r="5569" spans="1:18" x14ac:dyDescent="0.3">
      <c r="A5569" s="1">
        <v>16512</v>
      </c>
      <c r="B5569" s="2" t="s">
        <v>10809</v>
      </c>
      <c r="C5569" s="2" t="s">
        <v>10810</v>
      </c>
      <c r="D5569" s="3" t="s">
        <v>16</v>
      </c>
      <c r="E5569" s="4">
        <v>41349</v>
      </c>
      <c r="F5569" s="2" t="s">
        <v>17</v>
      </c>
      <c r="G5569" s="5" t="s">
        <v>48</v>
      </c>
      <c r="H5569" s="2" t="s">
        <v>20</v>
      </c>
      <c r="I5569" s="5" t="s">
        <v>811</v>
      </c>
      <c r="J5569" s="5" t="s">
        <v>43</v>
      </c>
      <c r="K5569" s="5" t="s">
        <v>820</v>
      </c>
      <c r="L5569" s="4" t="s">
        <v>19</v>
      </c>
      <c r="M5569" s="3" t="s">
        <v>38</v>
      </c>
      <c r="N5569" s="10" t="s">
        <v>35</v>
      </c>
      <c r="O5569" s="14">
        <v>1</v>
      </c>
      <c r="P5569" s="15"/>
      <c r="Q5569" s="15"/>
      <c r="R5569" s="15"/>
    </row>
    <row r="5570" spans="1:18" x14ac:dyDescent="0.3">
      <c r="A5570" s="1">
        <v>16513</v>
      </c>
      <c r="B5570" s="2" t="s">
        <v>10811</v>
      </c>
      <c r="C5570" s="2" t="s">
        <v>10812</v>
      </c>
      <c r="D5570" s="3" t="s">
        <v>16</v>
      </c>
      <c r="E5570" s="4">
        <v>41349</v>
      </c>
      <c r="F5570" s="2" t="s">
        <v>17</v>
      </c>
      <c r="G5570" s="5" t="s">
        <v>48</v>
      </c>
      <c r="H5570" s="2" t="s">
        <v>20</v>
      </c>
      <c r="I5570" s="5" t="s">
        <v>811</v>
      </c>
      <c r="J5570" s="5" t="s">
        <v>43</v>
      </c>
      <c r="K5570" s="5" t="s">
        <v>820</v>
      </c>
      <c r="L5570" s="4" t="s">
        <v>19</v>
      </c>
      <c r="M5570" s="3" t="s">
        <v>38</v>
      </c>
      <c r="N5570" s="10" t="s">
        <v>35</v>
      </c>
      <c r="O5570" s="14">
        <v>1</v>
      </c>
      <c r="P5570" s="15"/>
      <c r="Q5570" s="15"/>
      <c r="R5570" s="15"/>
    </row>
    <row r="5571" spans="1:18" x14ac:dyDescent="0.3">
      <c r="A5571" s="1">
        <v>16514</v>
      </c>
      <c r="B5571" s="2" t="s">
        <v>10813</v>
      </c>
      <c r="C5571" s="2" t="s">
        <v>10808</v>
      </c>
      <c r="D5571" s="3" t="s">
        <v>16</v>
      </c>
      <c r="E5571" s="4">
        <v>41349</v>
      </c>
      <c r="F5571" s="2" t="s">
        <v>17</v>
      </c>
      <c r="G5571" s="5" t="s">
        <v>48</v>
      </c>
      <c r="H5571" s="2" t="s">
        <v>20</v>
      </c>
      <c r="I5571" s="5" t="s">
        <v>811</v>
      </c>
      <c r="J5571" s="5" t="s">
        <v>43</v>
      </c>
      <c r="K5571" s="5" t="s">
        <v>820</v>
      </c>
      <c r="L5571" s="4" t="s">
        <v>19</v>
      </c>
      <c r="M5571" s="3" t="s">
        <v>38</v>
      </c>
      <c r="N5571" s="10" t="s">
        <v>35</v>
      </c>
      <c r="O5571" s="14">
        <v>1</v>
      </c>
      <c r="P5571" s="15"/>
      <c r="Q5571" s="15"/>
      <c r="R5571" s="15"/>
    </row>
    <row r="5572" spans="1:18" x14ac:dyDescent="0.3">
      <c r="A5572" s="1">
        <v>16515</v>
      </c>
      <c r="B5572" s="2" t="s">
        <v>10814</v>
      </c>
      <c r="C5572" s="2" t="s">
        <v>10815</v>
      </c>
      <c r="D5572" s="3" t="s">
        <v>16</v>
      </c>
      <c r="E5572" s="4">
        <v>41349</v>
      </c>
      <c r="F5572" s="2" t="s">
        <v>17</v>
      </c>
      <c r="G5572" s="5" t="s">
        <v>48</v>
      </c>
      <c r="H5572" s="2" t="s">
        <v>20</v>
      </c>
      <c r="I5572" s="5" t="s">
        <v>811</v>
      </c>
      <c r="J5572" s="5" t="s">
        <v>43</v>
      </c>
      <c r="K5572" s="5" t="s">
        <v>820</v>
      </c>
      <c r="L5572" s="4" t="s">
        <v>19</v>
      </c>
      <c r="M5572" s="3" t="s">
        <v>38</v>
      </c>
      <c r="N5572" s="10" t="s">
        <v>35</v>
      </c>
      <c r="O5572" s="14">
        <v>1</v>
      </c>
      <c r="P5572" s="15"/>
      <c r="Q5572" s="15"/>
      <c r="R5572" s="15"/>
    </row>
    <row r="5573" spans="1:18" x14ac:dyDescent="0.3">
      <c r="A5573" s="1">
        <v>16516</v>
      </c>
      <c r="B5573" s="2" t="s">
        <v>10816</v>
      </c>
      <c r="C5573" s="2" t="s">
        <v>10817</v>
      </c>
      <c r="D5573" s="3" t="s">
        <v>16</v>
      </c>
      <c r="E5573" s="4">
        <v>41349</v>
      </c>
      <c r="F5573" s="2" t="s">
        <v>17</v>
      </c>
      <c r="G5573" s="5" t="s">
        <v>48</v>
      </c>
      <c r="H5573" s="2" t="s">
        <v>20</v>
      </c>
      <c r="I5573" s="5" t="s">
        <v>811</v>
      </c>
      <c r="J5573" s="5" t="s">
        <v>43</v>
      </c>
      <c r="K5573" s="5" t="s">
        <v>820</v>
      </c>
      <c r="L5573" s="4" t="s">
        <v>19</v>
      </c>
      <c r="M5573" s="3" t="s">
        <v>38</v>
      </c>
      <c r="N5573" s="10" t="s">
        <v>35</v>
      </c>
      <c r="O5573" s="14">
        <v>1</v>
      </c>
      <c r="P5573" s="15"/>
      <c r="Q5573" s="15"/>
      <c r="R5573" s="15"/>
    </row>
    <row r="5574" spans="1:18" x14ac:dyDescent="0.3">
      <c r="A5574" s="1">
        <v>16517</v>
      </c>
      <c r="B5574" s="2" t="s">
        <v>10818</v>
      </c>
      <c r="C5574" s="2" t="s">
        <v>10819</v>
      </c>
      <c r="D5574" s="3" t="s">
        <v>16</v>
      </c>
      <c r="E5574" s="4">
        <v>41349</v>
      </c>
      <c r="F5574" s="2" t="s">
        <v>17</v>
      </c>
      <c r="G5574" s="5" t="s">
        <v>48</v>
      </c>
      <c r="H5574" s="2" t="s">
        <v>20</v>
      </c>
      <c r="I5574" s="5" t="s">
        <v>811</v>
      </c>
      <c r="J5574" s="5" t="s">
        <v>43</v>
      </c>
      <c r="K5574" s="5" t="s">
        <v>820</v>
      </c>
      <c r="L5574" s="4" t="s">
        <v>19</v>
      </c>
      <c r="M5574" s="3" t="s">
        <v>38</v>
      </c>
      <c r="N5574" s="10" t="s">
        <v>35</v>
      </c>
      <c r="O5574" s="14">
        <v>1</v>
      </c>
      <c r="P5574" s="15"/>
      <c r="Q5574" s="15"/>
      <c r="R5574" s="15"/>
    </row>
    <row r="5575" spans="1:18" x14ac:dyDescent="0.3">
      <c r="A5575" s="1">
        <v>16518</v>
      </c>
      <c r="B5575" s="2" t="s">
        <v>10820</v>
      </c>
      <c r="C5575" s="2" t="s">
        <v>10821</v>
      </c>
      <c r="D5575" s="3" t="s">
        <v>16</v>
      </c>
      <c r="E5575" s="4">
        <v>41349</v>
      </c>
      <c r="F5575" s="2" t="s">
        <v>17</v>
      </c>
      <c r="G5575" s="5" t="s">
        <v>48</v>
      </c>
      <c r="H5575" s="2" t="s">
        <v>20</v>
      </c>
      <c r="I5575" s="5" t="s">
        <v>811</v>
      </c>
      <c r="J5575" s="5" t="s">
        <v>43</v>
      </c>
      <c r="K5575" s="5" t="s">
        <v>820</v>
      </c>
      <c r="L5575" s="4" t="s">
        <v>19</v>
      </c>
      <c r="M5575" s="3" t="s">
        <v>38</v>
      </c>
      <c r="N5575" s="10" t="s">
        <v>35</v>
      </c>
      <c r="O5575" s="14">
        <v>1</v>
      </c>
      <c r="P5575" s="15"/>
      <c r="Q5575" s="15"/>
      <c r="R5575" s="15"/>
    </row>
    <row r="5576" spans="1:18" x14ac:dyDescent="0.3">
      <c r="A5576" s="1">
        <v>16519</v>
      </c>
      <c r="B5576" s="2" t="s">
        <v>10822</v>
      </c>
      <c r="C5576" s="2" t="s">
        <v>10823</v>
      </c>
      <c r="D5576" s="3" t="s">
        <v>16</v>
      </c>
      <c r="E5576" s="4">
        <v>41349</v>
      </c>
      <c r="F5576" s="2" t="s">
        <v>17</v>
      </c>
      <c r="G5576" s="5" t="s">
        <v>48</v>
      </c>
      <c r="H5576" s="2" t="s">
        <v>20</v>
      </c>
      <c r="I5576" s="5" t="s">
        <v>811</v>
      </c>
      <c r="J5576" s="5" t="s">
        <v>43</v>
      </c>
      <c r="K5576" s="5" t="s">
        <v>820</v>
      </c>
      <c r="L5576" s="4" t="s">
        <v>19</v>
      </c>
      <c r="M5576" s="3" t="s">
        <v>38</v>
      </c>
      <c r="N5576" s="10" t="s">
        <v>35</v>
      </c>
      <c r="O5576" s="14">
        <v>1</v>
      </c>
      <c r="P5576" s="15"/>
      <c r="Q5576" s="15"/>
      <c r="R5576" s="15"/>
    </row>
    <row r="5577" spans="1:18" x14ac:dyDescent="0.3">
      <c r="A5577" s="1">
        <v>16520</v>
      </c>
      <c r="B5577" s="2" t="s">
        <v>10824</v>
      </c>
      <c r="C5577" s="2" t="s">
        <v>10825</v>
      </c>
      <c r="D5577" s="3" t="s">
        <v>16</v>
      </c>
      <c r="E5577" s="4">
        <v>41349</v>
      </c>
      <c r="F5577" s="2" t="s">
        <v>17</v>
      </c>
      <c r="G5577" s="5" t="s">
        <v>48</v>
      </c>
      <c r="H5577" s="2" t="s">
        <v>20</v>
      </c>
      <c r="I5577" s="5" t="s">
        <v>811</v>
      </c>
      <c r="J5577" s="5" t="s">
        <v>43</v>
      </c>
      <c r="K5577" s="5" t="s">
        <v>820</v>
      </c>
      <c r="L5577" s="4" t="s">
        <v>19</v>
      </c>
      <c r="M5577" s="3" t="s">
        <v>38</v>
      </c>
      <c r="N5577" s="10" t="s">
        <v>35</v>
      </c>
      <c r="O5577" s="14">
        <v>1</v>
      </c>
      <c r="P5577" s="15"/>
      <c r="Q5577" s="15"/>
      <c r="R5577" s="15"/>
    </row>
    <row r="5578" spans="1:18" x14ac:dyDescent="0.3">
      <c r="A5578" s="1">
        <v>16521</v>
      </c>
      <c r="B5578" s="2" t="s">
        <v>10826</v>
      </c>
      <c r="C5578" s="2" t="s">
        <v>10827</v>
      </c>
      <c r="D5578" s="3" t="s">
        <v>16</v>
      </c>
      <c r="E5578" s="4">
        <v>41349</v>
      </c>
      <c r="F5578" s="2" t="s">
        <v>17</v>
      </c>
      <c r="G5578" s="5" t="s">
        <v>48</v>
      </c>
      <c r="H5578" s="2" t="s">
        <v>20</v>
      </c>
      <c r="I5578" s="5" t="s">
        <v>811</v>
      </c>
      <c r="J5578" s="5" t="s">
        <v>43</v>
      </c>
      <c r="K5578" s="5" t="s">
        <v>820</v>
      </c>
      <c r="L5578" s="4" t="s">
        <v>19</v>
      </c>
      <c r="M5578" s="3" t="s">
        <v>38</v>
      </c>
      <c r="N5578" s="10" t="s">
        <v>35</v>
      </c>
      <c r="O5578" s="14">
        <v>1</v>
      </c>
      <c r="P5578" s="15"/>
      <c r="Q5578" s="15"/>
      <c r="R5578" s="15"/>
    </row>
    <row r="5579" spans="1:18" x14ac:dyDescent="0.3">
      <c r="A5579" s="1">
        <v>16522</v>
      </c>
      <c r="B5579" s="2" t="s">
        <v>10828</v>
      </c>
      <c r="C5579" s="2" t="s">
        <v>10829</v>
      </c>
      <c r="D5579" s="3" t="s">
        <v>16</v>
      </c>
      <c r="E5579" s="4">
        <v>41349</v>
      </c>
      <c r="F5579" s="2" t="s">
        <v>17</v>
      </c>
      <c r="G5579" s="5" t="s">
        <v>48</v>
      </c>
      <c r="H5579" s="2" t="s">
        <v>20</v>
      </c>
      <c r="I5579" s="5" t="s">
        <v>811</v>
      </c>
      <c r="J5579" s="5" t="s">
        <v>43</v>
      </c>
      <c r="K5579" s="5" t="s">
        <v>820</v>
      </c>
      <c r="L5579" s="4" t="s">
        <v>19</v>
      </c>
      <c r="M5579" s="3" t="s">
        <v>38</v>
      </c>
      <c r="N5579" s="10" t="s">
        <v>35</v>
      </c>
      <c r="O5579" s="14">
        <v>1</v>
      </c>
      <c r="P5579" s="15"/>
      <c r="Q5579" s="15"/>
      <c r="R5579" s="15"/>
    </row>
    <row r="5580" spans="1:18" x14ac:dyDescent="0.3">
      <c r="A5580" s="1">
        <v>16523</v>
      </c>
      <c r="B5580" s="2" t="s">
        <v>10830</v>
      </c>
      <c r="C5580" s="2" t="s">
        <v>10831</v>
      </c>
      <c r="D5580" s="3" t="s">
        <v>16</v>
      </c>
      <c r="E5580" s="4">
        <v>41349</v>
      </c>
      <c r="F5580" s="2" t="s">
        <v>17</v>
      </c>
      <c r="G5580" s="5" t="s">
        <v>48</v>
      </c>
      <c r="H5580" s="2" t="s">
        <v>20</v>
      </c>
      <c r="I5580" s="5" t="s">
        <v>811</v>
      </c>
      <c r="J5580" s="5" t="s">
        <v>43</v>
      </c>
      <c r="K5580" s="5" t="s">
        <v>820</v>
      </c>
      <c r="L5580" s="4" t="s">
        <v>19</v>
      </c>
      <c r="M5580" s="3" t="s">
        <v>38</v>
      </c>
      <c r="N5580" s="10" t="s">
        <v>35</v>
      </c>
      <c r="O5580" s="14">
        <v>1</v>
      </c>
      <c r="P5580" s="15"/>
      <c r="Q5580" s="15"/>
      <c r="R5580" s="15"/>
    </row>
    <row r="5581" spans="1:18" x14ac:dyDescent="0.3">
      <c r="A5581" s="1">
        <v>111285</v>
      </c>
      <c r="B5581" s="2" t="s">
        <v>10832</v>
      </c>
      <c r="C5581" s="2" t="s">
        <v>10681</v>
      </c>
      <c r="D5581" s="3" t="s">
        <v>31</v>
      </c>
      <c r="E5581" s="4">
        <v>41609</v>
      </c>
      <c r="F5581" s="2" t="s">
        <v>17</v>
      </c>
      <c r="G5581" s="5" t="s">
        <v>48</v>
      </c>
      <c r="H5581" s="2" t="s">
        <v>42</v>
      </c>
      <c r="I5581" s="5" t="s">
        <v>851</v>
      </c>
      <c r="J5581" s="5" t="s">
        <v>43</v>
      </c>
      <c r="K5581" s="5" t="s">
        <v>827</v>
      </c>
      <c r="L5581" s="4">
        <v>41744.438194444439</v>
      </c>
      <c r="M5581" s="3" t="s">
        <v>34</v>
      </c>
      <c r="N5581" s="10" t="s">
        <v>138</v>
      </c>
      <c r="O5581" s="14">
        <v>1</v>
      </c>
      <c r="P5581" s="15"/>
      <c r="Q5581" s="15"/>
      <c r="R5581" s="15"/>
    </row>
    <row r="5582" spans="1:18" x14ac:dyDescent="0.3">
      <c r="A5582" s="1">
        <v>111284</v>
      </c>
      <c r="B5582" s="2" t="s">
        <v>10833</v>
      </c>
      <c r="C5582" s="2" t="s">
        <v>10834</v>
      </c>
      <c r="D5582" s="3" t="s">
        <v>31</v>
      </c>
      <c r="E5582" s="4">
        <v>41609</v>
      </c>
      <c r="F5582" s="2" t="s">
        <v>17</v>
      </c>
      <c r="G5582" s="5" t="s">
        <v>48</v>
      </c>
      <c r="H5582" s="2" t="s">
        <v>42</v>
      </c>
      <c r="I5582" s="5" t="s">
        <v>851</v>
      </c>
      <c r="J5582" s="5" t="s">
        <v>43</v>
      </c>
      <c r="K5582" s="5" t="s">
        <v>827</v>
      </c>
      <c r="L5582" s="4">
        <v>41744.438194444439</v>
      </c>
      <c r="M5582" s="3" t="s">
        <v>34</v>
      </c>
      <c r="N5582" s="10" t="s">
        <v>138</v>
      </c>
      <c r="O5582" s="14">
        <v>1</v>
      </c>
      <c r="P5582" s="15"/>
      <c r="Q5582" s="15"/>
      <c r="R5582" s="15"/>
    </row>
    <row r="5583" spans="1:18" x14ac:dyDescent="0.3">
      <c r="A5583" s="1">
        <v>16528</v>
      </c>
      <c r="B5583" s="2" t="s">
        <v>10835</v>
      </c>
      <c r="C5583" s="2" t="s">
        <v>686</v>
      </c>
      <c r="D5583" s="3" t="s">
        <v>16</v>
      </c>
      <c r="E5583" s="4">
        <v>40978</v>
      </c>
      <c r="F5583" s="2" t="s">
        <v>17</v>
      </c>
      <c r="G5583" s="5" t="s">
        <v>48</v>
      </c>
      <c r="H5583" s="2" t="s">
        <v>20</v>
      </c>
      <c r="I5583" s="5" t="s">
        <v>133</v>
      </c>
      <c r="J5583" s="5" t="s">
        <v>10920</v>
      </c>
      <c r="K5583" s="5" t="s">
        <v>130</v>
      </c>
      <c r="L5583" s="4" t="s">
        <v>19</v>
      </c>
      <c r="M5583" s="3" t="s">
        <v>27</v>
      </c>
      <c r="N5583" s="10" t="s">
        <v>28</v>
      </c>
      <c r="O5583" s="14">
        <v>1</v>
      </c>
      <c r="P5583" s="15"/>
      <c r="Q5583" s="15"/>
      <c r="R5583" s="15"/>
    </row>
    <row r="5584" spans="1:18" x14ac:dyDescent="0.3">
      <c r="A5584" s="1">
        <v>113593</v>
      </c>
      <c r="B5584" s="2" t="s">
        <v>10836</v>
      </c>
      <c r="C5584" s="2" t="s">
        <v>10468</v>
      </c>
      <c r="D5584" s="3" t="s">
        <v>16</v>
      </c>
      <c r="E5584" s="4">
        <v>42130</v>
      </c>
      <c r="F5584" s="2" t="s">
        <v>17</v>
      </c>
      <c r="G5584" s="5" t="s">
        <v>48</v>
      </c>
      <c r="H5584" s="2" t="s">
        <v>20</v>
      </c>
      <c r="I5584" s="5" t="s">
        <v>133</v>
      </c>
      <c r="J5584" s="5" t="s">
        <v>22</v>
      </c>
      <c r="K5584" s="5" t="s">
        <v>33</v>
      </c>
      <c r="L5584" s="4">
        <v>42151.674305555556</v>
      </c>
      <c r="M5584" s="3" t="s">
        <v>27</v>
      </c>
      <c r="N5584" s="10" t="s">
        <v>28</v>
      </c>
      <c r="O5584" s="14">
        <v>1</v>
      </c>
      <c r="P5584" s="15"/>
      <c r="Q5584" s="15"/>
      <c r="R5584" s="15"/>
    </row>
    <row r="5585" spans="1:18" x14ac:dyDescent="0.3">
      <c r="A5585" s="1">
        <v>16529</v>
      </c>
      <c r="B5585" s="2" t="s">
        <v>10837</v>
      </c>
      <c r="C5585" s="2" t="s">
        <v>681</v>
      </c>
      <c r="D5585" s="3" t="s">
        <v>16</v>
      </c>
      <c r="E5585" s="4">
        <v>40978</v>
      </c>
      <c r="F5585" s="2" t="s">
        <v>17</v>
      </c>
      <c r="G5585" s="5" t="s">
        <v>48</v>
      </c>
      <c r="H5585" s="2" t="s">
        <v>20</v>
      </c>
      <c r="I5585" s="5" t="s">
        <v>133</v>
      </c>
      <c r="J5585" s="5" t="s">
        <v>10920</v>
      </c>
      <c r="K5585" s="5" t="s">
        <v>33</v>
      </c>
      <c r="L5585" s="4" t="s">
        <v>19</v>
      </c>
      <c r="M5585" s="3" t="s">
        <v>27</v>
      </c>
      <c r="N5585" s="10" t="s">
        <v>28</v>
      </c>
      <c r="O5585" s="14">
        <v>1</v>
      </c>
      <c r="P5585" s="15"/>
      <c r="Q5585" s="15"/>
      <c r="R5585" s="15"/>
    </row>
    <row r="5586" spans="1:18" x14ac:dyDescent="0.3">
      <c r="A5586" s="1">
        <v>16532</v>
      </c>
      <c r="B5586" s="2" t="s">
        <v>10838</v>
      </c>
      <c r="C5586" s="2" t="s">
        <v>681</v>
      </c>
      <c r="D5586" s="3" t="s">
        <v>16</v>
      </c>
      <c r="E5586" s="4">
        <v>40978</v>
      </c>
      <c r="F5586" s="2" t="s">
        <v>17</v>
      </c>
      <c r="G5586" s="5" t="s">
        <v>48</v>
      </c>
      <c r="H5586" s="2" t="s">
        <v>20</v>
      </c>
      <c r="I5586" s="5" t="s">
        <v>133</v>
      </c>
      <c r="J5586" s="5" t="s">
        <v>10920</v>
      </c>
      <c r="K5586" s="5" t="s">
        <v>130</v>
      </c>
      <c r="L5586" s="4" t="s">
        <v>19</v>
      </c>
      <c r="M5586" s="3" t="s">
        <v>27</v>
      </c>
      <c r="N5586" s="10" t="s">
        <v>28</v>
      </c>
      <c r="O5586" s="14">
        <v>1</v>
      </c>
      <c r="P5586" s="15"/>
      <c r="Q5586" s="15"/>
      <c r="R5586" s="15"/>
    </row>
    <row r="5587" spans="1:18" x14ac:dyDescent="0.3">
      <c r="A5587" s="1">
        <v>16535</v>
      </c>
      <c r="B5587" s="2" t="s">
        <v>10839</v>
      </c>
      <c r="C5587" s="2" t="s">
        <v>681</v>
      </c>
      <c r="D5587" s="3" t="s">
        <v>16</v>
      </c>
      <c r="E5587" s="4">
        <v>40978</v>
      </c>
      <c r="F5587" s="2" t="s">
        <v>17</v>
      </c>
      <c r="G5587" s="5" t="s">
        <v>48</v>
      </c>
      <c r="H5587" s="2" t="s">
        <v>20</v>
      </c>
      <c r="I5587" s="5" t="s">
        <v>133</v>
      </c>
      <c r="J5587" s="5" t="s">
        <v>10920</v>
      </c>
      <c r="K5587" s="5" t="s">
        <v>130</v>
      </c>
      <c r="L5587" s="4" t="s">
        <v>19</v>
      </c>
      <c r="M5587" s="3" t="s">
        <v>27</v>
      </c>
      <c r="N5587" s="10" t="s">
        <v>28</v>
      </c>
      <c r="O5587" s="14">
        <v>1</v>
      </c>
      <c r="P5587" s="15"/>
      <c r="Q5587" s="15"/>
      <c r="R5587" s="15"/>
    </row>
    <row r="5588" spans="1:18" x14ac:dyDescent="0.3">
      <c r="A5588" s="1">
        <v>16537</v>
      </c>
      <c r="B5588" s="2" t="s">
        <v>10840</v>
      </c>
      <c r="C5588" s="2" t="s">
        <v>681</v>
      </c>
      <c r="D5588" s="3" t="s">
        <v>16</v>
      </c>
      <c r="E5588" s="4">
        <v>40978</v>
      </c>
      <c r="F5588" s="2" t="s">
        <v>17</v>
      </c>
      <c r="G5588" s="5" t="s">
        <v>48</v>
      </c>
      <c r="H5588" s="2" t="s">
        <v>20</v>
      </c>
      <c r="I5588" s="5" t="s">
        <v>133</v>
      </c>
      <c r="J5588" s="5" t="s">
        <v>10920</v>
      </c>
      <c r="K5588" s="5" t="s">
        <v>130</v>
      </c>
      <c r="L5588" s="4" t="s">
        <v>19</v>
      </c>
      <c r="M5588" s="3" t="s">
        <v>27</v>
      </c>
      <c r="N5588" s="10" t="s">
        <v>28</v>
      </c>
      <c r="O5588" s="14">
        <v>1</v>
      </c>
      <c r="P5588" s="15"/>
      <c r="Q5588" s="15"/>
      <c r="R5588" s="15"/>
    </row>
    <row r="5589" spans="1:18" x14ac:dyDescent="0.3">
      <c r="A5589" s="1">
        <v>16538</v>
      </c>
      <c r="B5589" s="2" t="s">
        <v>10841</v>
      </c>
      <c r="C5589" s="2" t="s">
        <v>763</v>
      </c>
      <c r="D5589" s="3" t="s">
        <v>16</v>
      </c>
      <c r="E5589" s="4">
        <v>40978</v>
      </c>
      <c r="F5589" s="2" t="s">
        <v>17</v>
      </c>
      <c r="G5589" s="5" t="s">
        <v>48</v>
      </c>
      <c r="H5589" s="2" t="s">
        <v>20</v>
      </c>
      <c r="I5589" s="5" t="s">
        <v>133</v>
      </c>
      <c r="J5589" s="5" t="s">
        <v>22</v>
      </c>
      <c r="K5589" s="5" t="s">
        <v>130</v>
      </c>
      <c r="L5589" s="4" t="s">
        <v>19</v>
      </c>
      <c r="M5589" s="3" t="s">
        <v>27</v>
      </c>
      <c r="N5589" s="10" t="s">
        <v>28</v>
      </c>
      <c r="O5589" s="14">
        <v>1</v>
      </c>
      <c r="P5589" s="15"/>
      <c r="Q5589" s="15"/>
      <c r="R5589" s="15"/>
    </row>
    <row r="5590" spans="1:18" x14ac:dyDescent="0.3">
      <c r="A5590" s="1">
        <v>16539</v>
      </c>
      <c r="B5590" s="2" t="s">
        <v>10842</v>
      </c>
      <c r="C5590" s="2" t="s">
        <v>763</v>
      </c>
      <c r="D5590" s="3" t="s">
        <v>16</v>
      </c>
      <c r="E5590" s="4">
        <v>40978</v>
      </c>
      <c r="F5590" s="2" t="s">
        <v>17</v>
      </c>
      <c r="G5590" s="5" t="s">
        <v>48</v>
      </c>
      <c r="H5590" s="2" t="s">
        <v>20</v>
      </c>
      <c r="I5590" s="5" t="s">
        <v>133</v>
      </c>
      <c r="J5590" s="5" t="s">
        <v>22</v>
      </c>
      <c r="K5590" s="5" t="s">
        <v>130</v>
      </c>
      <c r="L5590" s="4" t="s">
        <v>19</v>
      </c>
      <c r="M5590" s="3" t="s">
        <v>27</v>
      </c>
      <c r="N5590" s="10" t="s">
        <v>28</v>
      </c>
      <c r="O5590" s="14">
        <v>1</v>
      </c>
      <c r="P5590" s="15"/>
      <c r="Q5590" s="15"/>
      <c r="R5590" s="15"/>
    </row>
    <row r="5591" spans="1:18" x14ac:dyDescent="0.3">
      <c r="A5591" s="1">
        <v>16540</v>
      </c>
      <c r="B5591" s="2" t="s">
        <v>10843</v>
      </c>
      <c r="C5591" s="2" t="s">
        <v>763</v>
      </c>
      <c r="D5591" s="3" t="s">
        <v>16</v>
      </c>
      <c r="E5591" s="4">
        <v>40978</v>
      </c>
      <c r="F5591" s="2" t="s">
        <v>17</v>
      </c>
      <c r="G5591" s="5" t="s">
        <v>48</v>
      </c>
      <c r="H5591" s="2" t="s">
        <v>20</v>
      </c>
      <c r="I5591" s="5" t="s">
        <v>133</v>
      </c>
      <c r="J5591" s="5" t="s">
        <v>22</v>
      </c>
      <c r="K5591" s="5" t="s">
        <v>130</v>
      </c>
      <c r="L5591" s="4" t="s">
        <v>19</v>
      </c>
      <c r="M5591" s="3" t="s">
        <v>27</v>
      </c>
      <c r="N5591" s="10" t="s">
        <v>28</v>
      </c>
      <c r="O5591" s="14">
        <v>1</v>
      </c>
      <c r="P5591" s="15"/>
      <c r="Q5591" s="15"/>
      <c r="R5591" s="15"/>
    </row>
    <row r="5592" spans="1:18" x14ac:dyDescent="0.3">
      <c r="A5592" s="1">
        <v>16541</v>
      </c>
      <c r="B5592" s="2" t="s">
        <v>10844</v>
      </c>
      <c r="C5592" s="2" t="s">
        <v>763</v>
      </c>
      <c r="D5592" s="3" t="s">
        <v>16</v>
      </c>
      <c r="E5592" s="4">
        <v>40978</v>
      </c>
      <c r="F5592" s="2" t="s">
        <v>17</v>
      </c>
      <c r="G5592" s="5" t="s">
        <v>48</v>
      </c>
      <c r="H5592" s="2" t="s">
        <v>20</v>
      </c>
      <c r="I5592" s="5" t="s">
        <v>133</v>
      </c>
      <c r="J5592" s="5" t="s">
        <v>22</v>
      </c>
      <c r="K5592" s="5" t="s">
        <v>130</v>
      </c>
      <c r="L5592" s="4" t="s">
        <v>19</v>
      </c>
      <c r="M5592" s="3" t="s">
        <v>27</v>
      </c>
      <c r="N5592" s="10" t="s">
        <v>28</v>
      </c>
      <c r="O5592" s="14">
        <v>1</v>
      </c>
      <c r="P5592" s="15"/>
      <c r="Q5592" s="15"/>
      <c r="R5592" s="15"/>
    </row>
    <row r="5593" spans="1:18" x14ac:dyDescent="0.3">
      <c r="A5593" s="1">
        <v>16542</v>
      </c>
      <c r="B5593" s="2" t="s">
        <v>10845</v>
      </c>
      <c r="C5593" s="2" t="s">
        <v>763</v>
      </c>
      <c r="D5593" s="3" t="s">
        <v>16</v>
      </c>
      <c r="E5593" s="4">
        <v>40978</v>
      </c>
      <c r="F5593" s="2" t="s">
        <v>17</v>
      </c>
      <c r="G5593" s="5" t="s">
        <v>48</v>
      </c>
      <c r="H5593" s="2" t="s">
        <v>20</v>
      </c>
      <c r="I5593" s="5" t="s">
        <v>133</v>
      </c>
      <c r="J5593" s="5" t="s">
        <v>22</v>
      </c>
      <c r="K5593" s="5" t="s">
        <v>130</v>
      </c>
      <c r="L5593" s="4" t="s">
        <v>19</v>
      </c>
      <c r="M5593" s="3" t="s">
        <v>27</v>
      </c>
      <c r="N5593" s="10" t="s">
        <v>28</v>
      </c>
      <c r="O5593" s="14">
        <v>1</v>
      </c>
      <c r="P5593" s="15"/>
      <c r="Q5593" s="15"/>
      <c r="R5593" s="15"/>
    </row>
    <row r="5594" spans="1:18" x14ac:dyDescent="0.3">
      <c r="A5594" s="1">
        <v>16543</v>
      </c>
      <c r="B5594" s="2" t="s">
        <v>10846</v>
      </c>
      <c r="C5594" s="2" t="s">
        <v>763</v>
      </c>
      <c r="D5594" s="3" t="s">
        <v>16</v>
      </c>
      <c r="E5594" s="4">
        <v>40978</v>
      </c>
      <c r="F5594" s="2" t="s">
        <v>17</v>
      </c>
      <c r="G5594" s="5" t="s">
        <v>48</v>
      </c>
      <c r="H5594" s="2" t="s">
        <v>20</v>
      </c>
      <c r="I5594" s="5" t="s">
        <v>133</v>
      </c>
      <c r="J5594" s="5" t="s">
        <v>22</v>
      </c>
      <c r="K5594" s="5" t="s">
        <v>130</v>
      </c>
      <c r="L5594" s="4" t="s">
        <v>19</v>
      </c>
      <c r="M5594" s="3" t="s">
        <v>27</v>
      </c>
      <c r="N5594" s="10" t="s">
        <v>28</v>
      </c>
      <c r="O5594" s="14">
        <v>1</v>
      </c>
      <c r="P5594" s="15"/>
      <c r="Q5594" s="15"/>
      <c r="R5594" s="15"/>
    </row>
    <row r="5595" spans="1:18" x14ac:dyDescent="0.3">
      <c r="A5595" s="1">
        <v>16544</v>
      </c>
      <c r="B5595" s="2" t="s">
        <v>10847</v>
      </c>
      <c r="C5595" s="2" t="s">
        <v>763</v>
      </c>
      <c r="D5595" s="3" t="s">
        <v>16</v>
      </c>
      <c r="E5595" s="4">
        <v>40978</v>
      </c>
      <c r="F5595" s="2" t="s">
        <v>17</v>
      </c>
      <c r="G5595" s="5" t="s">
        <v>48</v>
      </c>
      <c r="H5595" s="2" t="s">
        <v>20</v>
      </c>
      <c r="I5595" s="5" t="s">
        <v>133</v>
      </c>
      <c r="J5595" s="5" t="s">
        <v>22</v>
      </c>
      <c r="K5595" s="5" t="s">
        <v>130</v>
      </c>
      <c r="L5595" s="4" t="s">
        <v>19</v>
      </c>
      <c r="M5595" s="3" t="s">
        <v>27</v>
      </c>
      <c r="N5595" s="10" t="s">
        <v>28</v>
      </c>
      <c r="O5595" s="14">
        <v>1</v>
      </c>
      <c r="P5595" s="15"/>
      <c r="Q5595" s="15"/>
      <c r="R5595" s="15"/>
    </row>
    <row r="5596" spans="1:18" x14ac:dyDescent="0.3">
      <c r="A5596" s="1">
        <v>16545</v>
      </c>
      <c r="B5596" s="2" t="s">
        <v>10848</v>
      </c>
      <c r="C5596" s="2" t="s">
        <v>10849</v>
      </c>
      <c r="D5596" s="3" t="s">
        <v>16</v>
      </c>
      <c r="E5596" s="4">
        <v>40978</v>
      </c>
      <c r="F5596" s="2" t="s">
        <v>17</v>
      </c>
      <c r="G5596" s="5" t="s">
        <v>48</v>
      </c>
      <c r="H5596" s="2" t="s">
        <v>20</v>
      </c>
      <c r="I5596" s="5" t="s">
        <v>133</v>
      </c>
      <c r="J5596" s="5" t="s">
        <v>22</v>
      </c>
      <c r="K5596" s="5" t="s">
        <v>130</v>
      </c>
      <c r="L5596" s="4" t="s">
        <v>19</v>
      </c>
      <c r="M5596" s="3" t="s">
        <v>27</v>
      </c>
      <c r="N5596" s="10" t="s">
        <v>28</v>
      </c>
      <c r="O5596" s="14">
        <v>1</v>
      </c>
      <c r="P5596" s="15"/>
      <c r="Q5596" s="15"/>
      <c r="R5596" s="15"/>
    </row>
    <row r="5597" spans="1:18" x14ac:dyDescent="0.3">
      <c r="A5597" s="1">
        <v>16546</v>
      </c>
      <c r="B5597" s="2" t="s">
        <v>10850</v>
      </c>
      <c r="C5597" s="2" t="s">
        <v>10849</v>
      </c>
      <c r="D5597" s="3" t="s">
        <v>16</v>
      </c>
      <c r="E5597" s="4">
        <v>40978</v>
      </c>
      <c r="F5597" s="2" t="s">
        <v>17</v>
      </c>
      <c r="G5597" s="5" t="s">
        <v>48</v>
      </c>
      <c r="H5597" s="2" t="s">
        <v>20</v>
      </c>
      <c r="I5597" s="5" t="s">
        <v>133</v>
      </c>
      <c r="J5597" s="5" t="s">
        <v>22</v>
      </c>
      <c r="K5597" s="5" t="s">
        <v>130</v>
      </c>
      <c r="L5597" s="4" t="s">
        <v>19</v>
      </c>
      <c r="M5597" s="3" t="s">
        <v>27</v>
      </c>
      <c r="N5597" s="10" t="s">
        <v>28</v>
      </c>
      <c r="O5597" s="14">
        <v>1</v>
      </c>
      <c r="P5597" s="15"/>
      <c r="Q5597" s="15"/>
      <c r="R5597" s="15"/>
    </row>
    <row r="5598" spans="1:18" x14ac:dyDescent="0.3">
      <c r="A5598" s="1">
        <v>16547</v>
      </c>
      <c r="B5598" s="2" t="s">
        <v>10851</v>
      </c>
      <c r="C5598" s="2" t="s">
        <v>10849</v>
      </c>
      <c r="D5598" s="3" t="s">
        <v>16</v>
      </c>
      <c r="E5598" s="4">
        <v>40978</v>
      </c>
      <c r="F5598" s="2" t="s">
        <v>17</v>
      </c>
      <c r="G5598" s="5" t="s">
        <v>48</v>
      </c>
      <c r="H5598" s="2" t="s">
        <v>20</v>
      </c>
      <c r="I5598" s="5" t="s">
        <v>133</v>
      </c>
      <c r="J5598" s="5" t="s">
        <v>22</v>
      </c>
      <c r="K5598" s="5" t="s">
        <v>130</v>
      </c>
      <c r="L5598" s="4" t="s">
        <v>19</v>
      </c>
      <c r="M5598" s="3" t="s">
        <v>27</v>
      </c>
      <c r="N5598" s="10" t="s">
        <v>28</v>
      </c>
      <c r="O5598" s="14">
        <v>1</v>
      </c>
      <c r="P5598" s="15"/>
      <c r="Q5598" s="15"/>
      <c r="R5598" s="15"/>
    </row>
    <row r="5599" spans="1:18" x14ac:dyDescent="0.3">
      <c r="A5599" s="1">
        <v>16548</v>
      </c>
      <c r="B5599" s="2" t="s">
        <v>10852</v>
      </c>
      <c r="C5599" s="2" t="s">
        <v>10853</v>
      </c>
      <c r="D5599" s="3" t="s">
        <v>16</v>
      </c>
      <c r="E5599" s="4">
        <v>40978</v>
      </c>
      <c r="F5599" s="2" t="s">
        <v>17</v>
      </c>
      <c r="G5599" s="5" t="s">
        <v>48</v>
      </c>
      <c r="H5599" s="2" t="s">
        <v>20</v>
      </c>
      <c r="I5599" s="5" t="s">
        <v>133</v>
      </c>
      <c r="J5599" s="5" t="s">
        <v>22</v>
      </c>
      <c r="K5599" s="5" t="s">
        <v>130</v>
      </c>
      <c r="L5599" s="4" t="s">
        <v>19</v>
      </c>
      <c r="M5599" s="3" t="s">
        <v>27</v>
      </c>
      <c r="N5599" s="10" t="s">
        <v>28</v>
      </c>
      <c r="O5599" s="14">
        <v>1</v>
      </c>
      <c r="P5599" s="15"/>
      <c r="Q5599" s="15"/>
      <c r="R5599" s="15"/>
    </row>
    <row r="5600" spans="1:18" x14ac:dyDescent="0.3">
      <c r="A5600" s="1">
        <v>16549</v>
      </c>
      <c r="B5600" s="2" t="s">
        <v>10854</v>
      </c>
      <c r="C5600" s="2" t="s">
        <v>10853</v>
      </c>
      <c r="D5600" s="3" t="s">
        <v>16</v>
      </c>
      <c r="E5600" s="4">
        <v>40978</v>
      </c>
      <c r="F5600" s="2" t="s">
        <v>17</v>
      </c>
      <c r="G5600" s="5" t="s">
        <v>48</v>
      </c>
      <c r="H5600" s="2" t="s">
        <v>20</v>
      </c>
      <c r="I5600" s="5" t="s">
        <v>133</v>
      </c>
      <c r="J5600" s="5" t="s">
        <v>22</v>
      </c>
      <c r="K5600" s="5" t="s">
        <v>130</v>
      </c>
      <c r="L5600" s="4" t="s">
        <v>19</v>
      </c>
      <c r="M5600" s="3" t="s">
        <v>27</v>
      </c>
      <c r="N5600" s="10" t="s">
        <v>28</v>
      </c>
      <c r="O5600" s="14">
        <v>1</v>
      </c>
      <c r="P5600" s="15"/>
      <c r="Q5600" s="15"/>
      <c r="R5600" s="15"/>
    </row>
    <row r="5601" spans="1:18" x14ac:dyDescent="0.3">
      <c r="A5601" s="1">
        <v>16550</v>
      </c>
      <c r="B5601" s="2" t="s">
        <v>10855</v>
      </c>
      <c r="C5601" s="2" t="s">
        <v>10856</v>
      </c>
      <c r="D5601" s="3" t="s">
        <v>16</v>
      </c>
      <c r="E5601" s="4">
        <v>40978</v>
      </c>
      <c r="F5601" s="2" t="s">
        <v>17</v>
      </c>
      <c r="G5601" s="5" t="s">
        <v>48</v>
      </c>
      <c r="H5601" s="2" t="s">
        <v>20</v>
      </c>
      <c r="I5601" s="5" t="s">
        <v>133</v>
      </c>
      <c r="J5601" s="5" t="s">
        <v>22</v>
      </c>
      <c r="K5601" s="5" t="s">
        <v>130</v>
      </c>
      <c r="L5601" s="4" t="s">
        <v>19</v>
      </c>
      <c r="M5601" s="3" t="s">
        <v>27</v>
      </c>
      <c r="N5601" s="10" t="s">
        <v>28</v>
      </c>
      <c r="O5601" s="14">
        <v>1</v>
      </c>
      <c r="P5601" s="15"/>
      <c r="Q5601" s="15"/>
      <c r="R5601" s="15"/>
    </row>
    <row r="5602" spans="1:18" x14ac:dyDescent="0.3">
      <c r="A5602" s="1">
        <v>16551</v>
      </c>
      <c r="B5602" s="2" t="s">
        <v>10857</v>
      </c>
      <c r="C5602" s="2" t="s">
        <v>10858</v>
      </c>
      <c r="D5602" s="3" t="s">
        <v>16</v>
      </c>
      <c r="E5602" s="4">
        <v>40978</v>
      </c>
      <c r="F5602" s="2" t="s">
        <v>17</v>
      </c>
      <c r="G5602" s="5" t="s">
        <v>48</v>
      </c>
      <c r="H5602" s="2" t="s">
        <v>20</v>
      </c>
      <c r="I5602" s="5" t="s">
        <v>133</v>
      </c>
      <c r="J5602" s="5" t="s">
        <v>22</v>
      </c>
      <c r="K5602" s="5" t="s">
        <v>130</v>
      </c>
      <c r="L5602" s="4" t="s">
        <v>19</v>
      </c>
      <c r="M5602" s="3" t="s">
        <v>27</v>
      </c>
      <c r="N5602" s="10" t="s">
        <v>28</v>
      </c>
      <c r="O5602" s="14">
        <v>1</v>
      </c>
      <c r="P5602" s="15"/>
      <c r="Q5602" s="15"/>
      <c r="R5602" s="15"/>
    </row>
    <row r="5603" spans="1:18" x14ac:dyDescent="0.3">
      <c r="A5603" s="1">
        <v>16552</v>
      </c>
      <c r="B5603" s="2" t="s">
        <v>10859</v>
      </c>
      <c r="C5603" s="2" t="s">
        <v>306</v>
      </c>
      <c r="D5603" s="3" t="s">
        <v>16</v>
      </c>
      <c r="E5603" s="4">
        <v>40978</v>
      </c>
      <c r="F5603" s="2" t="s">
        <v>17</v>
      </c>
      <c r="G5603" s="5" t="s">
        <v>48</v>
      </c>
      <c r="H5603" s="2" t="s">
        <v>20</v>
      </c>
      <c r="I5603" s="5" t="s">
        <v>133</v>
      </c>
      <c r="J5603" s="5" t="s">
        <v>10920</v>
      </c>
      <c r="K5603" s="5" t="s">
        <v>130</v>
      </c>
      <c r="L5603" s="4" t="s">
        <v>19</v>
      </c>
      <c r="M5603" s="3" t="s">
        <v>27</v>
      </c>
      <c r="N5603" s="10" t="s">
        <v>28</v>
      </c>
      <c r="O5603" s="14">
        <v>1</v>
      </c>
      <c r="P5603" s="15"/>
      <c r="Q5603" s="15"/>
      <c r="R5603" s="15"/>
    </row>
    <row r="5604" spans="1:18" x14ac:dyDescent="0.3">
      <c r="A5604" s="1">
        <v>16553</v>
      </c>
      <c r="B5604" s="2" t="s">
        <v>10860</v>
      </c>
      <c r="C5604" s="2" t="s">
        <v>10861</v>
      </c>
      <c r="D5604" s="3" t="s">
        <v>16</v>
      </c>
      <c r="E5604" s="4">
        <v>40978</v>
      </c>
      <c r="F5604" s="2" t="s">
        <v>17</v>
      </c>
      <c r="G5604" s="5" t="s">
        <v>48</v>
      </c>
      <c r="H5604" s="2" t="s">
        <v>20</v>
      </c>
      <c r="I5604" s="5" t="s">
        <v>133</v>
      </c>
      <c r="J5604" s="5" t="s">
        <v>10920</v>
      </c>
      <c r="K5604" s="5" t="s">
        <v>130</v>
      </c>
      <c r="L5604" s="4" t="s">
        <v>19</v>
      </c>
      <c r="M5604" s="3" t="s">
        <v>27</v>
      </c>
      <c r="N5604" s="10" t="s">
        <v>28</v>
      </c>
      <c r="O5604" s="14">
        <v>1</v>
      </c>
      <c r="P5604" s="15"/>
      <c r="Q5604" s="15"/>
      <c r="R5604" s="15"/>
    </row>
    <row r="5605" spans="1:18" x14ac:dyDescent="0.3">
      <c r="A5605" s="1">
        <v>16554</v>
      </c>
      <c r="B5605" s="2" t="s">
        <v>10862</v>
      </c>
      <c r="C5605" s="2" t="s">
        <v>306</v>
      </c>
      <c r="D5605" s="3" t="s">
        <v>16</v>
      </c>
      <c r="E5605" s="4">
        <v>40982</v>
      </c>
      <c r="F5605" s="2" t="s">
        <v>17</v>
      </c>
      <c r="G5605" s="5" t="s">
        <v>48</v>
      </c>
      <c r="H5605" s="2" t="s">
        <v>20</v>
      </c>
      <c r="I5605" s="5" t="s">
        <v>133</v>
      </c>
      <c r="J5605" s="5" t="s">
        <v>10920</v>
      </c>
      <c r="K5605" s="5" t="s">
        <v>130</v>
      </c>
      <c r="L5605" s="4" t="s">
        <v>19</v>
      </c>
      <c r="M5605" s="3" t="s">
        <v>27</v>
      </c>
      <c r="N5605" s="10" t="s">
        <v>28</v>
      </c>
      <c r="O5605" s="14">
        <v>1</v>
      </c>
      <c r="P5605" s="15"/>
      <c r="Q5605" s="15"/>
      <c r="R5605" s="15"/>
    </row>
    <row r="5606" spans="1:18" x14ac:dyDescent="0.3">
      <c r="A5606" s="1">
        <v>16555</v>
      </c>
      <c r="B5606" s="2" t="s">
        <v>10863</v>
      </c>
      <c r="C5606" s="2" t="s">
        <v>306</v>
      </c>
      <c r="D5606" s="3" t="s">
        <v>16</v>
      </c>
      <c r="E5606" s="4">
        <v>40982</v>
      </c>
      <c r="F5606" s="2" t="s">
        <v>17</v>
      </c>
      <c r="G5606" s="5" t="s">
        <v>48</v>
      </c>
      <c r="H5606" s="2" t="s">
        <v>20</v>
      </c>
      <c r="I5606" s="5" t="s">
        <v>133</v>
      </c>
      <c r="J5606" s="5" t="s">
        <v>10920</v>
      </c>
      <c r="K5606" s="5" t="s">
        <v>130</v>
      </c>
      <c r="L5606" s="4" t="s">
        <v>19</v>
      </c>
      <c r="M5606" s="3" t="s">
        <v>27</v>
      </c>
      <c r="N5606" s="10" t="s">
        <v>28</v>
      </c>
      <c r="O5606" s="14">
        <v>1</v>
      </c>
      <c r="P5606" s="15"/>
      <c r="Q5606" s="15"/>
      <c r="R5606" s="15"/>
    </row>
    <row r="5607" spans="1:18" x14ac:dyDescent="0.3">
      <c r="A5607" s="1">
        <v>16556</v>
      </c>
      <c r="B5607" s="2" t="s">
        <v>10864</v>
      </c>
      <c r="C5607" s="2" t="s">
        <v>306</v>
      </c>
      <c r="D5607" s="3" t="s">
        <v>16</v>
      </c>
      <c r="E5607" s="4">
        <v>40982</v>
      </c>
      <c r="F5607" s="2" t="s">
        <v>17</v>
      </c>
      <c r="G5607" s="5" t="s">
        <v>48</v>
      </c>
      <c r="H5607" s="2" t="s">
        <v>20</v>
      </c>
      <c r="I5607" s="5" t="s">
        <v>133</v>
      </c>
      <c r="J5607" s="5" t="s">
        <v>10920</v>
      </c>
      <c r="K5607" s="5" t="s">
        <v>130</v>
      </c>
      <c r="L5607" s="4" t="s">
        <v>19</v>
      </c>
      <c r="M5607" s="3" t="s">
        <v>27</v>
      </c>
      <c r="N5607" s="10" t="s">
        <v>28</v>
      </c>
      <c r="O5607" s="14">
        <v>1</v>
      </c>
      <c r="P5607" s="15"/>
      <c r="Q5607" s="15"/>
      <c r="R5607" s="15"/>
    </row>
    <row r="5608" spans="1:18" x14ac:dyDescent="0.3">
      <c r="A5608" s="1">
        <v>16557</v>
      </c>
      <c r="B5608" s="2" t="s">
        <v>10865</v>
      </c>
      <c r="C5608" s="2" t="s">
        <v>306</v>
      </c>
      <c r="D5608" s="3" t="s">
        <v>16</v>
      </c>
      <c r="E5608" s="4">
        <v>40982</v>
      </c>
      <c r="F5608" s="2" t="s">
        <v>17</v>
      </c>
      <c r="G5608" s="5" t="s">
        <v>48</v>
      </c>
      <c r="H5608" s="2" t="s">
        <v>20</v>
      </c>
      <c r="I5608" s="5" t="s">
        <v>133</v>
      </c>
      <c r="J5608" s="5" t="s">
        <v>10920</v>
      </c>
      <c r="K5608" s="5" t="s">
        <v>130</v>
      </c>
      <c r="L5608" s="4" t="s">
        <v>19</v>
      </c>
      <c r="M5608" s="3" t="s">
        <v>27</v>
      </c>
      <c r="N5608" s="10" t="s">
        <v>28</v>
      </c>
      <c r="O5608" s="14">
        <v>1</v>
      </c>
      <c r="P5608" s="15"/>
      <c r="Q5608" s="15"/>
      <c r="R5608" s="15"/>
    </row>
    <row r="5609" spans="1:18" x14ac:dyDescent="0.3">
      <c r="A5609" s="1">
        <v>16558</v>
      </c>
      <c r="B5609" s="2" t="s">
        <v>10866</v>
      </c>
      <c r="C5609" s="2" t="s">
        <v>306</v>
      </c>
      <c r="D5609" s="3" t="s">
        <v>16</v>
      </c>
      <c r="E5609" s="4">
        <v>40982</v>
      </c>
      <c r="F5609" s="2" t="s">
        <v>17</v>
      </c>
      <c r="G5609" s="5" t="s">
        <v>48</v>
      </c>
      <c r="H5609" s="2" t="s">
        <v>20</v>
      </c>
      <c r="I5609" s="5" t="s">
        <v>133</v>
      </c>
      <c r="J5609" s="5" t="s">
        <v>10920</v>
      </c>
      <c r="K5609" s="5" t="s">
        <v>130</v>
      </c>
      <c r="L5609" s="4" t="s">
        <v>19</v>
      </c>
      <c r="M5609" s="3" t="s">
        <v>27</v>
      </c>
      <c r="N5609" s="10" t="s">
        <v>28</v>
      </c>
      <c r="O5609" s="14">
        <v>1</v>
      </c>
      <c r="P5609" s="15"/>
      <c r="Q5609" s="15"/>
      <c r="R5609" s="15"/>
    </row>
    <row r="5610" spans="1:18" x14ac:dyDescent="0.3">
      <c r="A5610" s="1">
        <v>135010</v>
      </c>
      <c r="B5610" s="2" t="s">
        <v>10867</v>
      </c>
      <c r="C5610" s="2" t="s">
        <v>10868</v>
      </c>
      <c r="D5610" s="3" t="s">
        <v>16</v>
      </c>
      <c r="E5610" s="4">
        <v>43492</v>
      </c>
      <c r="F5610" s="2" t="s">
        <v>17</v>
      </c>
      <c r="G5610" s="5" t="s">
        <v>18</v>
      </c>
      <c r="H5610" s="2" t="s">
        <v>20</v>
      </c>
      <c r="I5610" s="5" t="s">
        <v>235</v>
      </c>
      <c r="J5610" s="5" t="s">
        <v>129</v>
      </c>
      <c r="K5610" s="5" t="s">
        <v>33</v>
      </c>
      <c r="L5610" s="4">
        <v>43499.383333333331</v>
      </c>
      <c r="M5610" s="3" t="s">
        <v>27</v>
      </c>
      <c r="N5610" s="10" t="s">
        <v>28</v>
      </c>
      <c r="O5610" s="14">
        <v>1</v>
      </c>
      <c r="P5610" s="15"/>
      <c r="Q5610" s="15"/>
      <c r="R5610" s="15"/>
    </row>
    <row r="5611" spans="1:18" x14ac:dyDescent="0.3">
      <c r="A5611" s="1">
        <v>133035</v>
      </c>
      <c r="B5611" s="2" t="s">
        <v>10869</v>
      </c>
      <c r="C5611" s="2" t="s">
        <v>10870</v>
      </c>
      <c r="D5611" s="3" t="s">
        <v>16</v>
      </c>
      <c r="E5611" s="4">
        <v>43198.37222222222</v>
      </c>
      <c r="F5611" s="2" t="s">
        <v>17</v>
      </c>
      <c r="G5611" s="5" t="s">
        <v>18</v>
      </c>
      <c r="H5611" s="2" t="s">
        <v>20</v>
      </c>
      <c r="I5611" s="5" t="s">
        <v>262</v>
      </c>
      <c r="J5611" s="5" t="s">
        <v>22</v>
      </c>
      <c r="K5611" s="5" t="s">
        <v>33</v>
      </c>
      <c r="L5611" s="4">
        <v>43198.37222222222</v>
      </c>
      <c r="M5611" s="3" t="s">
        <v>38</v>
      </c>
      <c r="N5611" s="10" t="s">
        <v>35</v>
      </c>
      <c r="O5611" s="14">
        <v>1</v>
      </c>
      <c r="P5611" s="15"/>
      <c r="Q5611" s="15"/>
      <c r="R5611" s="15"/>
    </row>
    <row r="5612" spans="1:18" x14ac:dyDescent="0.3">
      <c r="A5612" s="1">
        <v>114331</v>
      </c>
      <c r="B5612" s="2" t="s">
        <v>10871</v>
      </c>
      <c r="C5612" s="2" t="s">
        <v>10872</v>
      </c>
      <c r="D5612" s="3" t="s">
        <v>31</v>
      </c>
      <c r="E5612" s="4">
        <v>42254.38680555555</v>
      </c>
      <c r="F5612" s="2" t="s">
        <v>17</v>
      </c>
      <c r="G5612" s="5" t="s">
        <v>18</v>
      </c>
      <c r="H5612" s="2" t="s">
        <v>20</v>
      </c>
      <c r="I5612" s="5" t="s">
        <v>262</v>
      </c>
      <c r="J5612" s="5" t="s">
        <v>22</v>
      </c>
      <c r="K5612" s="5" t="s">
        <v>33</v>
      </c>
      <c r="L5612" s="4">
        <v>42254.38680555555</v>
      </c>
      <c r="M5612" s="3" t="s">
        <v>34</v>
      </c>
      <c r="N5612" s="10" t="s">
        <v>138</v>
      </c>
      <c r="O5612" s="14">
        <v>1</v>
      </c>
      <c r="P5612" s="15"/>
      <c r="Q5612" s="15"/>
      <c r="R5612" s="15"/>
    </row>
    <row r="5613" spans="1:18" ht="49.8" customHeight="1" x14ac:dyDescent="0.3">
      <c r="A5613" s="1">
        <v>114332</v>
      </c>
      <c r="B5613" s="2" t="s">
        <v>10873</v>
      </c>
      <c r="C5613" s="2" t="s">
        <v>10874</v>
      </c>
      <c r="D5613" s="3" t="s">
        <v>31</v>
      </c>
      <c r="E5613" s="4">
        <v>42254.38680555555</v>
      </c>
      <c r="F5613" s="2" t="s">
        <v>17</v>
      </c>
      <c r="G5613" s="5" t="s">
        <v>18</v>
      </c>
      <c r="H5613" s="2" t="s">
        <v>20</v>
      </c>
      <c r="I5613" s="5" t="s">
        <v>262</v>
      </c>
      <c r="J5613" s="5" t="s">
        <v>22</v>
      </c>
      <c r="K5613" s="5" t="s">
        <v>33</v>
      </c>
      <c r="L5613" s="4">
        <v>42254.38680555555</v>
      </c>
      <c r="M5613" s="3" t="s">
        <v>34</v>
      </c>
      <c r="N5613" s="10" t="s">
        <v>138</v>
      </c>
      <c r="O5613" s="14">
        <v>1</v>
      </c>
      <c r="P5613" s="15"/>
      <c r="Q5613" s="15"/>
      <c r="R5613" s="15"/>
    </row>
    <row r="5614" spans="1:18" ht="16.8" customHeight="1" x14ac:dyDescent="0.3">
      <c r="A5614" s="1">
        <v>114629</v>
      </c>
      <c r="B5614" s="2" t="s">
        <v>10875</v>
      </c>
      <c r="C5614" s="2" t="s">
        <v>10876</v>
      </c>
      <c r="D5614" s="3" t="s">
        <v>16</v>
      </c>
      <c r="E5614" s="4">
        <v>42303.45208333333</v>
      </c>
      <c r="F5614" s="2" t="s">
        <v>17</v>
      </c>
      <c r="G5614" s="5" t="s">
        <v>48</v>
      </c>
      <c r="H5614" s="2" t="s">
        <v>20</v>
      </c>
      <c r="I5614" s="5" t="s">
        <v>141</v>
      </c>
      <c r="J5614" s="5" t="s">
        <v>22</v>
      </c>
      <c r="K5614" s="5" t="s">
        <v>326</v>
      </c>
      <c r="L5614" s="4">
        <v>42303.45208333333</v>
      </c>
      <c r="M5614" s="3" t="s">
        <v>27</v>
      </c>
      <c r="N5614" s="10" t="s">
        <v>28</v>
      </c>
      <c r="O5614" s="14">
        <v>1</v>
      </c>
      <c r="P5614" s="15"/>
      <c r="Q5614" s="15"/>
      <c r="R5614" s="15"/>
    </row>
    <row r="5615" spans="1:18" ht="25.8" customHeight="1" x14ac:dyDescent="0.3">
      <c r="A5615" s="1">
        <v>135249</v>
      </c>
      <c r="B5615" s="2" t="s">
        <v>10877</v>
      </c>
      <c r="C5615" s="2" t="s">
        <v>10878</v>
      </c>
      <c r="D5615" s="3" t="s">
        <v>16</v>
      </c>
      <c r="E5615" s="4">
        <v>43579</v>
      </c>
      <c r="F5615" s="2" t="s">
        <v>17</v>
      </c>
      <c r="G5615" s="5" t="s">
        <v>18</v>
      </c>
      <c r="H5615" s="2" t="s">
        <v>20</v>
      </c>
      <c r="I5615" s="5" t="s">
        <v>26</v>
      </c>
      <c r="J5615" s="5" t="s">
        <v>22</v>
      </c>
      <c r="K5615" s="5" t="s">
        <v>33</v>
      </c>
      <c r="L5615" s="4">
        <v>43584.432638888888</v>
      </c>
      <c r="M5615" s="3" t="s">
        <v>38</v>
      </c>
      <c r="N5615" s="10" t="s">
        <v>39</v>
      </c>
      <c r="O5615" s="15"/>
      <c r="P5615" s="14">
        <v>0.95</v>
      </c>
      <c r="Q5615" s="15"/>
      <c r="R5615" s="15"/>
    </row>
    <row r="5616" spans="1:18" ht="18" x14ac:dyDescent="0.3">
      <c r="H5616" s="31" t="s">
        <v>10909</v>
      </c>
      <c r="I5616" s="32"/>
      <c r="J5616" s="32"/>
      <c r="K5616" s="32"/>
      <c r="L5616" s="32"/>
      <c r="M5616" s="32"/>
      <c r="N5616" s="33"/>
      <c r="O5616" s="11">
        <f>+COUNT(O2:O5615)</f>
        <v>4513</v>
      </c>
      <c r="P5616" s="11">
        <f t="shared" ref="P5616:R5616" si="0">+COUNT(P2:P5615)</f>
        <v>1099</v>
      </c>
      <c r="Q5616" s="11">
        <f t="shared" si="0"/>
        <v>2</v>
      </c>
      <c r="R5616" s="11">
        <f t="shared" si="0"/>
        <v>0</v>
      </c>
    </row>
    <row r="5617" spans="8:18" ht="18" x14ac:dyDescent="0.3">
      <c r="H5617" s="31" t="s">
        <v>10910</v>
      </c>
      <c r="I5617" s="32"/>
      <c r="J5617" s="32"/>
      <c r="K5617" s="32"/>
      <c r="L5617" s="32"/>
      <c r="M5617" s="32"/>
      <c r="N5617" s="33"/>
      <c r="O5617" s="12">
        <v>1</v>
      </c>
      <c r="P5617" s="12">
        <v>0.95</v>
      </c>
      <c r="Q5617" s="12">
        <v>0.85</v>
      </c>
      <c r="R5617" s="12">
        <v>0</v>
      </c>
    </row>
    <row r="5618" spans="8:18" ht="18" x14ac:dyDescent="0.3">
      <c r="H5618" s="34" t="s">
        <v>10911</v>
      </c>
      <c r="I5618" s="35"/>
      <c r="J5618" s="35"/>
      <c r="K5618" s="35"/>
      <c r="L5618" s="35"/>
      <c r="M5618" s="35"/>
      <c r="N5618" s="36"/>
      <c r="O5618" s="13">
        <f>+SUMPRODUCT(O5617:R5617,O5616:R5616)</f>
        <v>5558.75</v>
      </c>
      <c r="P5618" s="15"/>
      <c r="Q5618" s="15"/>
      <c r="R5618" s="15"/>
    </row>
    <row r="5619" spans="8:18" ht="18" x14ac:dyDescent="0.3">
      <c r="H5619" s="34" t="s">
        <v>10912</v>
      </c>
      <c r="I5619" s="35"/>
      <c r="J5619" s="35"/>
      <c r="K5619" s="35"/>
      <c r="L5619" s="35"/>
      <c r="M5619" s="35"/>
      <c r="N5619" s="36"/>
      <c r="O5619" s="11">
        <f>+O5616+P5616+Q5616+R5616</f>
        <v>5614</v>
      </c>
      <c r="P5619" s="15"/>
      <c r="Q5619" s="15"/>
      <c r="R5619" s="15"/>
    </row>
    <row r="5620" spans="8:18" ht="18" x14ac:dyDescent="0.3">
      <c r="H5620" s="28" t="s">
        <v>10913</v>
      </c>
      <c r="I5620" s="29"/>
      <c r="J5620" s="29"/>
      <c r="K5620" s="29"/>
      <c r="L5620" s="29"/>
      <c r="M5620" s="29"/>
      <c r="N5620" s="30"/>
      <c r="O5620" s="17">
        <f>+O5618/O5619</f>
        <v>0.99015853224082651</v>
      </c>
      <c r="P5620" s="15"/>
      <c r="Q5620" s="15"/>
      <c r="R5620" s="15"/>
    </row>
    <row r="5621" spans="8:18" ht="18" x14ac:dyDescent="0.3">
      <c r="H5621" s="28" t="s">
        <v>10914</v>
      </c>
      <c r="I5621" s="29"/>
      <c r="J5621" s="29"/>
      <c r="K5621" s="29"/>
      <c r="L5621" s="29"/>
      <c r="M5621" s="29"/>
      <c r="N5621" s="30"/>
      <c r="O5621" s="12">
        <v>0.6</v>
      </c>
      <c r="P5621" s="15"/>
      <c r="Q5621" s="15"/>
      <c r="R5621" s="15"/>
    </row>
    <row r="5622" spans="8:18" ht="18" x14ac:dyDescent="0.3">
      <c r="H5622" s="28" t="s">
        <v>10915</v>
      </c>
      <c r="I5622" s="29"/>
      <c r="J5622" s="29"/>
      <c r="K5622" s="29"/>
      <c r="L5622" s="29"/>
      <c r="M5622" s="29"/>
      <c r="N5622" s="30"/>
      <c r="O5622" s="17">
        <f>+O5620*0.95+O5621*0.05</f>
        <v>0.97065060562878513</v>
      </c>
      <c r="P5622" s="15"/>
      <c r="Q5622" s="15"/>
      <c r="R5622" s="15"/>
    </row>
  </sheetData>
  <autoFilter ref="A1:R5622" xr:uid="{00000000-0009-0000-0000-000002000000}"/>
  <mergeCells count="7">
    <mergeCell ref="H5622:N5622"/>
    <mergeCell ref="H5616:N5616"/>
    <mergeCell ref="H5617:N5617"/>
    <mergeCell ref="H5618:N5618"/>
    <mergeCell ref="H5619:N5619"/>
    <mergeCell ref="H5620:N5620"/>
    <mergeCell ref="H5621:N5621"/>
  </mergeCells>
  <printOptions horizontalCentered="1"/>
  <pageMargins left="0" right="0" top="0.19685039370078741" bottom="0.19685039370078741" header="0.31496062992125984" footer="0.31496062992125984"/>
  <pageSetup paperSize="9" scale="30" fitToHeight="100" orientation="landscape" r:id="rId1"/>
  <ignoredErrors>
    <ignoredError sqref="A1:G97 A5562:G5615 A5561:G5561 A5560:G5560 A4324:G4846 A2737:G2811 A2736:G2736 A2720:G2735 A2280:G2548 A2263:G2279 A2211:G2262 A2199:G2210 A2148:G2198 A2141:G2147 A1576:G1644 A1561:G1575 A1550:G1560 A1549:G1549 A1548:G1548 A1547:G1547 A1538:G1546 A1535:G1537 A1533:G1534 A1492:G1532 A1488:G1491 A1482:G1487 A1412:G1478 A1370:G1411 A1368:G1369 A1365:G1367 A1363:G1364 A1358:G1362 A1338:G1357 A1313:G1337 A1312:G1312 A1212:G1286 A1135:G1137 A1098:G1102 A1076:G1090 A976:G1075 A936:G950 A935:G935 A879:G925 A878:G878 A877:G877 A831:G870 A808:G816 A758:G797 A752:G757 A705:G751 A101:G107 A98:G98 A99:G100 A187:G191 A184:G186 A193:G198 A192:G192 A200:G200 A199:G199 A206:G212 A201:G205 A215:G231 A213:G214 A233:G240 A232:G232 A241:G241 A246:G267 A242:G245 A269:G269 A268:G268 A297:G301 A296:G296 A304:G305 A302:G303 A1646:G1957 A1645:G1645 A2663:G2719 A2652:G2662 A3367:G3574 A3366:G3366 A3607:G3609 A3606:G3606 A3618:G3622 A3617:G3617 A3806:G3860 A3805:G3805 A4882:G4883 A4874:G4881 A4885:G4885 A4884:G4884 A4887:G4888 A4886:G4886 A4890:G4890 A4889:G4889 A4892:G5119 A4891:G4891 A5194:G5194 A5193:G5193 A5197:G5220 A5195:G5196 A5232:G5300 A5221:G5231 A5302:G5389 A5301:G5301 A5412:G5534 A5407:G5411 A5169:G5177 A5120:G5123 A3898:G4124 A3897:G3897 A3865:G3896 A3861:G3864 A3803:G3804 A3801:G3802 A3691:G3766 A3637:G3690 A3632:G3636 A3628:G3631 A3627:G3627 A3623:G3626 A3610:G3616 A3272:G3365 A2627:G2651 A2623:G2626 A306:G362 A291:G295 A270:G290 A183:G183 A108:G182 A4126:G4201 A4125:G4125 H1:H97 H5562:H5615 H5561 H5560 H4324:H4846 H2737:H2811 H2736 H2720:H2735 H2280:H2548 H2263:H2279 H2211:H2262 H2199:H2210 H2148:H2198 H2141:H2147 H1576:H1644 H1561:H1575 H1550:H1560 H1549 H1548 H1547 H1538:H1546 H1535:H1537 H1533:H1534 H1492:H1532 H1488:H1491 H1482:H1487 H1412:H1478 H1370:H1411 H1368:H1369 H1365:H1367 H1363:H1364 H1358:H1362 H1338:H1357 H1313:H1337 H1312 H1212:H1286 H1135:H1137 H1098:H1102 H1076:H1090 H976:H1075 H936:H950 H935 H879:H925 H878 H877 H831:H870 H808:H816 H758:H797 H752:H757 H705:H751 H101:H107 H98 H99:H100 H187:H191 H184:H186 H193:H198 H192 H200 H199 H206:H212 H201:H205 H215:H231 H213:H214 H233:H240 H232 H241 H246:H267 H242:H245 H269 H268 H297:H301 H296 H304:H305 H302:H303 H1646:H1957 H1645 H2663:H2719 H2652:H2662 H3367:H3574 H3366 H3607:H3609 H3606 H3618:H3622 H3617 H3806:H3860 H3805 H4882:H4883 H4874:H4881 H4885 H4884 H4887:H4888 H4886 H4890 H4889 H4892:H5119 H4891 H5194 H5193 H5197:H5220 H5195:H5196 H5232:H5300 H5221:H5231 H5302:H5389 H5301 H5412:H5534 H5407:H5411 H5169:H5177 H5120:H5123 H3898:H4124 H3897 H3865:H3896 H3861:H3864 H3803:H3804 H3801:H3802 H3691:H3766 H3637:H3690 H3632:H3636 H3628:H3631 H3627 H3623:H3626 H3610:H3616 H3272:H3365 H2627:H2651 H2623:H2626 H306:H362 H291:H295 H270:H290 H183 H108:H182 H4126:H4201 H4125 I1:L3 I5562:L5582 I5561:L5561 I5560:L5560 I4324:L4516 I2745:L2811 I2736 I2720:L2734 I2281:L2292 I2263:L2264 I2211:L2262 I2202:L2210 I2148:L2198 I2141:L2147 I1576:L1644 I1561:L1575 I1550:L1560 I1549:L1549 I1548:L1548 I1547:L1547 I1538:L1546 I1535:L1537 I1533:L1534 I1492:L1492 I1488:L1491 I1482:L1487 I1412:L1478 I1370:L1411 I1368:L1369 I1365:L1367 I1363:L1364 I1358:L1362 I1338:L1357 I1313:L1337 I1312:L1312 I1212:L1286 I1135:L1137 I1098:L1102 I1076:L1090 I976:L1075 I936:L950 I935:L935 I879:L925 I878:L878 I877:L877 I831:L870 I808:L816 I758:L797 I752:L757 I710:L710 I102:L103 I98 I99:I100 I187:L191 I184:L186 I193:L198 I192:L192 I200:L200 I199:L199 I206:L212 I201:L205 I215:L228 I213:L214 I235:L240 I232:L232 I241:L241 I246:L267 I242:L245 I269:L269 I268:L268 I297:L299 I296:L296 I304:L305 I302:L303 I1646:L1957 I1645:L1645 I2663:L2696 I2652:L2662 I3367:L3372 I3366:L3366 I3607:L3609 I3606:L3606 I3618:L3622 I3617:L3617 I3806:L3817 I3805:L3805 I4882:L4883 I4874:L4881 I4885:L4885 I4884:L4884 I4887:L4888 I4886:L4886 I4890:L4890 I4889:L4889 I4892:L4905 I4891:L4891 I5194 I5193:L5193 I5197 I5196:L5196 I5235 I5221:L5231 I5315:L5359 I5301 I5432:L5465 I5407:L5411 I5169:L5169 I5120:L5122 I3914:L3917 I3897:L3897 I3865:L3896 I3861:L3864 I3803:L3803 I3802:L3802 I3692:L3714 I3637:L3690 I3632:L3636 I3628:L3631 I3627:L3627 I3623:L3626 I3610:L3616 I3272:L3272 I2627:L2651 I2623:L2625 I306:L362 I291:L295 I270:L274 I183:L183 I108:L117 I4126:L4174 I4125:L4125 M1:N97 M5562:N5615 M5561:N5561 M5560:N5560 M4324:N4846 M2737:N2811 M2736:N2736 M2720:N2735 M2280:N2548 M2263:N2279 M2211:N2262 M2199:N2210 M2148:N2198 M2141:N2147 M1576:N1644 M1561:N1575 M1550:N1560 M1549:N1549 M1548:N1548 M1547:N1547 M1538:N1546 M1535:N1537 M1533:N1534 M1492:N1532 M1488:N1491 M1482:N1487 M1412:N1478 M1370:N1411 M1368:N1369 M1365:N1367 M1363:N1364 M1358:N1362 M1338:N1357 M1313:N1337 M1312:N1312 M1212:N1286 M1135:N1137 M1098:N1102 M1076:N1090 M976:N1075 M936:N950 M935:N935 M879:N925 M878:N878 M877:N877 M831:N870 M808:N816 M758:N797 M752:N757 M705:N751 M101:N107 M98 M99:M100 M187:N191 M184:M186 M193:N198 M192 M200:N200 M199 M206:N212 M201:M205 M215:N231 M213:M214 M233:N240 M232 M241 M246:N267 M242:M245 M269:N269 M268 M297:N301 M296 M304:N305 M302:M303 M1646:N1957 M1645 M2663:N2719 M2652:M2662 M3367:N3574 M3366 M3607:N3609 M3606 M3618:N3622 M3617 M3806:N3860 M3805 M4882:N4883 M4874:M4881 M4885:N4885 M4884 M4887:N4888 M4886 M4890:N4890 M4889 M4892:N5119 M4891 M5194:N5194 M5193 M5197:N5220 M5195:M5196 M5232:N5300 M5221:M5231 M5302:N5389 M5301 M5412:N5534 M5407:M5411 M5169:N5177 M5120:N5123 M3898:N4124 M3897:N3897 M3865:N3896 M3861:N3864 M3803:N3804 M3801:N3802 M3691:N3766 M3637:N3690 M3632:N3636 M3628:N3631 M3627:N3627 M3623:N3626 M3610:N3616 M3272:N3365 M2627:N2651 M2623:N2626 M306:N362 M291:N295 M270:N290 M183:N183 M108:N182 M4126:N4201 M4125:N4125 M1958:N2013 M3215:N3271 M4202:N4292 M4293:N4323 M4847:N4873 I2345:L2353 I2343 K2343:L2343 I2344 K2344:L2344 I2356:L2387 I2354:I2355 K2354:L2355 I2390:L2399 I2388:I2389 K2388:L2389 I2403:L2417 I2400:I2401 K2400:L2401 I2419:L2421 I2418 K2418:L2418 I2423:L2427 I2422 K2422:L2422 I2429:L2429 I2428 K2428:L2428 I2451:L2477 I2449:I2450 K2449:L2450 I2501:L2504 I2496:I2500 K2496:L2500 I2509:L2522 I2505:I2508 K2505:L2508 I2540:L2548 I2523:I2539 K2523:L2539 I2560:L2564 I2555:I2559 K2555:L2559 I2570:L2570 I2565:I2569 K2565:L2569 I2573:L2579 I2571:I2572 K2571:L2572 I2581 I2580 K2580:L2580 I2583:L2585 I2582 K2582:L2582 I2587:L2596 I2586 K2586:L2586 I2699:L2719 I2697:I2698 K2697:L2698 I2737:I2744 K2737:L2744 K2736:L2736 I2735 K2735:L2735 I2872:L2912 I2871 K2871:L2871 I5389:L5389 I5386 K5386:L5386 I93:I97 I90 K90:L90 I80:L83 I77 K77:L77 I78:I79 K78:L79 I88:L89 I85:I87 K85:L87 I91:I92 K91:L92 I106:L107 I104:I105 K104:L105 I119:L119 I118 K118:L118 I122:L122 I120:I121 K120:L121 I126:L126 I123:I125 K123:L125 I135:L135 I127:I134 K127:L134 I139:L171 I136:I137 K136:L137 I174:L182 I172:I173 K172:L173 I230:L231 I229 K229:L229 I233:I234 K233:L234 I301:L301 I300 K300:L300 I2015:L2140 I2199:I2201 K2199:L2201 I2489:L2495 I2478:I2488 K2478:L2488 I2609:L2617 I2597:I2608 K2597:L2608 I2619:L2622 I2618 K2618:L2618 I2626 K2626:L2626 I2847:L2870 I2841:I2846 K2841:L2846 I2917:L2945 I2913:I2916 K2913:L2916 I3128:L3128 I3126:I3127 K3126:L3127 I3135:L3137 I3129:I3134 K3129:L3134 I3144:L3145 I3138:I3143 K3138:L3143 I3150:L3214 I3146:I3149 K3146:L3149 I3219:L3220 I3215:I3218 K3215:L3218 I3223:L3224 I3221:I3222 K3221:L3222 I3227:L3261 I3225:I3226 K3225:L3226 I3289:I3290 I3288 K3288:L3288 I3292:L3292 I3291 K3291:L3291 I3306:L3306 I3293:I3305 K3293:L3305 I3329:L3329 I3307:I3328 K3307:L3328 I3341:L3342 I3330:I3340 K3330:L3340 I3359:L3359 I3357 K3357:L3357 I3364:L3365 I3363 K3363:L3363 I3717:L3732 I3715:I3716 K3715:L3716 I3742:L3766 I3733:I3741 K3733:L3741 I3801 K3801:L3801 I3804 K3804:L3804 I3821:L3822 I3818:I3820 K3818:L3820 I3830:L3860 I3823:I3829 K3823:L3829 I3898:I3913 K3898:L3913 I3919:L4029 I3918 K3918:L3918 I4189:L4201 I4175:I4188 K4175:L4188 I4202:L4292 I4521:L4846 I4517:I4520 K4517:L4520 I4923:L5003 I4906:I4922 K4906:L4922 I5030:L5052 I5004:I5028 K5004:L5028 I5055:L5084 I5053:I5054 K5053:L5054 I5087:L5119 I5085:I5086 K5085:L5086 I5124 I5123 K5123:L5123 I5128:L5128 I5125:I5127 K5125:L5127 I5150:L5150 I5148:I5149 K5148:L5149 I5153:L5153 I5151:I5152 K5151:L5152 I5155:L5155 I5154 K5154:L5154 I5156:L5160 I5163:L5163 I5161:I5162 K5161:L5162 I5164 K5164:L5164 I5172:L5172 I5170:I5171 K5170:L5171 I5178:L5178 I5177 K5177:L5177 I5184:L5184 I5182:I5183 K5182:L5183 I5187:L5187 I5186 K5186:L5186 I5189:L5192 I5188 K5188:L5188 I5218:L5218 I5198:I5217 K5198:L5217 I5219:I5220 K5219:L5220 I5232:I5234 K5232:L5234 I5243:L5243 I5236:I5242 K5236:L5242 I5259:L5275 I5244:I5258 K5244:L5258 I5288:L5290 I5276:I5287 K5276:L5287 I5302:I5314 K5302:L5314 K5301:L5301 I5291:I5300 K5291:L5300 I5376:L5378 I5360:I5375 K5360:L5375 I5383:L5384 I5379:I5382 K5379:L5382 I5385 K5385:L5385 I5387:I5388 K5387:L5388 I5403:L5406 I5390:I5402 K5390:L5402 I5412:I5431 K5412:L5431 I5473:L5527 I5466:I5472 K5466:L5472 I5531:L5534 I5528:I5530 K5528:L5530 I5536:L5559 I5535 K5535:L5535 I5584:L5584 I5583 K5583:L5583 I5589:L5602 I5585:I5588 K5585:L5588 I5610:L5614 I5603:I5609 K5603:L5609 I5:L48 I4 K4:L4 I50:L76 I49 K49:L49 I84 K84:L84 I101 K101:L101 K98:L98 K99:L100 K93:L97 I138 K138:L138 I277:L290 I275:I276 K275:L276 I363:L377 I379:L398 I378 K378:L378 I400:L401 I399 K399:L399 I403:L403 I402 K402:L402 I405:L415 I404 K404:L404 I509:L509 I508 K508:L508 I513:L536 I510:I512 K510:L512 I705:I709 K705:L709 I701:I703 K701:L703 I714:L739 I711:I713 K711:L713 I742:L751 I740:I741 K740:L741 I1494:L1532 I1493 K1493:L1493 I2266:L2279 I2265 K2265:L2265 I2280 K2280:L2280 I2294:L2295 I2293 K2293:L2293 I2298:L2342 I2296:I2297 K2296:L2297 I2402 K2402:L2402 I2431:L2448 I2430 K2430:L2430 K2581:L2581 I2828:L2840 I2825:I2827 K2825:L2827 I2947:L2995 I2946 K2946:L2946 I2998:L3003 I2996:I2997 K2996:L2997 I3011:L3016 I3004:I3010 K3004:L3010 I3021:L3040 I3017:I3020 K3017:L3020 I3042:L3042 I3041 K3041:L3041 I3044:L3044 I3043 K3043:L3043 I3051:L3073 I3045:I3050 K3045:L3050 I3075:L3081 I3074 K3074:L3074 I3084:L3120 I3082:I3083 K3082:L3083 I3122:L3125 I3121 K3121:L3121 I3271:L3271 I3262:I3270 K3262:L3270 I3277:L3277 I3273:I3276 K3273:L3276 I3285:L3285 I3278:I3284 K3278:L3284 I3286:I3287 K3286:L3287 K3289:L3290 I3343:I3356 K3343:L3356 I3358 K3358:L3358 I3362:L3362 I3360:I3361 K3360:L3361 I3374:L3382 I3373 K3373:L3373 I3384:L3438 I3383 K3383:L3383 I3440:L3574 I3439 K3439:L3439 I3691 K3691:L3691 I4034:L4124 I4030:I4033 K4030:L4033 I5029 K5029:L5029 K5124:L5124 I5166:L5166 I5165 K5165:L5165 I5174:L5176 I5173 K5173:L5173 K5194:L5194 I5195 K5195:L5195 K5197:L5197 K5235:L5235 I5615 K5615:L5615 M5535:N5559 A1479:G1481 H1479:H1481 I1479:L1481 M1479:N1481 A926:G934 H926:H934 I926:L934 M926:N934 A871:G876 H871:H876 I871:L876 M871:N876 A5178:G5178 H5178 M5178:N5178 A5167:G5168 H5167:H5168 M5167:N5168 I5167:L5168 A5165:G5166 H5165:H5166 M5165:N5166 A5156:G5164 H5156:H5164 M5156:N5164 A5129:G5155 H5129:H5155 M5129:N5155 I5129:L5147 A5124:G5128 H5124:H5128 M5124:N5128 A4847:G4873 H4847:H4873 I4847:L4873 A4293:G4323 H4293:H4323 I4293:L4323 A4202:G4292 H4202:H4292 A3767:G3800 H3767:H3800 M3767:N3800 I3767:L3800 A3575:G3605 H3575:H3605 M3575:N3605 I3575:L3605 A3215:G3271 H3215:H3271 A2812:G3214 H2812:H3214 I2812:L2824 M2812:N3214 A2549:G2622 H2549:H2622 M2549:N2622 I2549:L2554 A2015:G2140 H2015:H2140 M2015:N2140 A2014:G2014 H2014 I2014:L2014 M2014:N2014 A1958:G2013 H1958:H2013 I1958:L2013 A1287:G1311 H1287:H1311 I1287:L1311 M1287:N1311 A1138:G1211 H1138:H1211 I1138:L1211 M1138:N1211 A1111:G1134 H1111:H1134 I1111:L1134 M1111:N1134 A1103:G1110 H1103:H1110 I1103:L1110 M1103:N1110 A1091:G1097 H1091:H1097 I1091:L1097 M1091:N1097 A951:G975 H951:H975 I951:L975 M951:N975 A817:G830 H817:H830 I817:L830 M817:N830 A798:G807 H798:H807 I798:L807 M798:N807 A704:G704 H704 M704:N704 I704 K704:L704 A537:G703 H537:H703 M537:N703 I537:L700 A509:G536 H509:H536 M509:N536 A482:G508 H482:H508 M482:N508 I482:L507 A443:G481 H443:H481 M443:N481 I443:L481 A416:G442 H416:H442 M416:N442 I416:L442 A363:G415 H363:H415 M363:N415 A5390:G5406 H5390:H5406 M5390:N5406 A5535:G5559 H5535:H5559 I5185:L5185 A5185:G5192 H5185:H5192 M5185:N5192 I5179:L5181 A5179:G5184 H5179:H5184 M5179:N5184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Sheet2!$I$1:$I$8</xm:f>
          </x14:formula1>
          <xm:sqref>H2:H5615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H1:AA16"/>
  <sheetViews>
    <sheetView workbookViewId="0"/>
  </sheetViews>
  <sheetFormatPr defaultRowHeight="14.4" x14ac:dyDescent="0.3"/>
  <sheetData>
    <row r="1" spans="8:27" x14ac:dyDescent="0.3">
      <c r="H1" t="s">
        <v>10879</v>
      </c>
      <c r="I1" t="s">
        <v>10880</v>
      </c>
      <c r="T1" t="s">
        <v>268</v>
      </c>
      <c r="U1" t="s">
        <v>10881</v>
      </c>
      <c r="Z1" t="s">
        <v>10882</v>
      </c>
      <c r="AA1" t="s">
        <v>26</v>
      </c>
    </row>
    <row r="2" spans="8:27" x14ac:dyDescent="0.3">
      <c r="H2" t="s">
        <v>10883</v>
      </c>
      <c r="I2" t="s">
        <v>3907</v>
      </c>
      <c r="T2" t="s">
        <v>9996</v>
      </c>
      <c r="U2" t="s">
        <v>268</v>
      </c>
      <c r="Z2" t="s">
        <v>10884</v>
      </c>
      <c r="AA2" t="s">
        <v>10885</v>
      </c>
    </row>
    <row r="3" spans="8:27" x14ac:dyDescent="0.3">
      <c r="H3" t="s">
        <v>10886</v>
      </c>
      <c r="I3" t="s">
        <v>10887</v>
      </c>
      <c r="T3" t="s">
        <v>10888</v>
      </c>
      <c r="U3" t="s">
        <v>24</v>
      </c>
      <c r="Z3" t="s">
        <v>10889</v>
      </c>
    </row>
    <row r="4" spans="8:27" x14ac:dyDescent="0.3">
      <c r="I4" t="s">
        <v>10890</v>
      </c>
      <c r="T4" t="s">
        <v>10891</v>
      </c>
      <c r="U4" t="s">
        <v>25</v>
      </c>
      <c r="Z4" t="s">
        <v>10892</v>
      </c>
    </row>
    <row r="5" spans="8:27" x14ac:dyDescent="0.3">
      <c r="I5" t="s">
        <v>10893</v>
      </c>
      <c r="T5" t="s">
        <v>3186</v>
      </c>
      <c r="U5" t="s">
        <v>10894</v>
      </c>
    </row>
    <row r="6" spans="8:27" x14ac:dyDescent="0.3">
      <c r="I6" t="s">
        <v>42</v>
      </c>
      <c r="T6" t="s">
        <v>10895</v>
      </c>
    </row>
    <row r="7" spans="8:27" x14ac:dyDescent="0.3">
      <c r="I7" t="s">
        <v>20</v>
      </c>
      <c r="T7" t="s">
        <v>10896</v>
      </c>
    </row>
    <row r="8" spans="8:27" x14ac:dyDescent="0.3">
      <c r="I8" t="s">
        <v>10897</v>
      </c>
      <c r="T8" t="s">
        <v>10898</v>
      </c>
    </row>
    <row r="9" spans="8:27" x14ac:dyDescent="0.3">
      <c r="T9" t="s">
        <v>10899</v>
      </c>
    </row>
    <row r="10" spans="8:27" x14ac:dyDescent="0.3">
      <c r="T10" t="s">
        <v>1250</v>
      </c>
    </row>
    <row r="11" spans="8:27" x14ac:dyDescent="0.3">
      <c r="T11" t="s">
        <v>10900</v>
      </c>
    </row>
    <row r="12" spans="8:27" x14ac:dyDescent="0.3">
      <c r="T12" t="s">
        <v>10901</v>
      </c>
    </row>
    <row r="13" spans="8:27" x14ac:dyDescent="0.3">
      <c r="T13" t="s">
        <v>10902</v>
      </c>
    </row>
    <row r="14" spans="8:27" x14ac:dyDescent="0.3">
      <c r="T14" t="s">
        <v>24</v>
      </c>
    </row>
    <row r="15" spans="8:27" x14ac:dyDescent="0.3">
      <c r="T15" t="s">
        <v>10903</v>
      </c>
    </row>
    <row r="16" spans="8:27" x14ac:dyDescent="0.3">
      <c r="T16" t="s">
        <v>10904</v>
      </c>
    </row>
  </sheetData>
  <pageMargins left="0.7" right="0.7" top="0.75" bottom="0.75" header="0.3" footer="0.3"/>
  <ignoredErrors>
    <ignoredError sqref="H1:A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Sheet3</vt:lpstr>
      <vt:lpstr>Sheet4</vt:lpstr>
      <vt:lpstr>Sheet</vt:lpstr>
      <vt:lpstr>Sheet2</vt:lpstr>
      <vt:lpstr>Sheet!Print_Titles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Soheil Noushi</dc:creator>
  <cp:lastModifiedBy>Kambiz</cp:lastModifiedBy>
  <cp:lastPrinted>2019-07-28T06:15:43Z</cp:lastPrinted>
  <dcterms:created xsi:type="dcterms:W3CDTF">2019-07-23T12:01:11Z</dcterms:created>
  <dcterms:modified xsi:type="dcterms:W3CDTF">2021-10-25T19:22:22Z</dcterms:modified>
</cp:coreProperties>
</file>